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9720"/>
  </bookViews>
  <sheets>
    <sheet name="Table 16.7" sheetId="3" r:id="rId1"/>
  </sheets>
  <definedNames>
    <definedName name="\x">#REF!</definedName>
    <definedName name="\z">#REF!</definedName>
    <definedName name="_xlnm.Print_Titles" localSheetId="0">'Table 16.7'!$1:$3</definedName>
  </definedNames>
  <calcPr calcId="144525"/>
</workbook>
</file>

<file path=xl/calcChain.xml><?xml version="1.0" encoding="utf-8"?>
<calcChain xmlns="http://schemas.openxmlformats.org/spreadsheetml/2006/main">
  <c r="K88" i="3" l="1"/>
  <c r="K71" i="3"/>
  <c r="K54" i="3"/>
  <c r="K37" i="3"/>
  <c r="K20" i="3"/>
  <c r="K28" i="3"/>
  <c r="K46" i="3"/>
  <c r="K47" i="3"/>
  <c r="K48" i="3"/>
  <c r="K49" i="3"/>
  <c r="K50" i="3"/>
  <c r="K51" i="3"/>
  <c r="K52" i="3"/>
  <c r="K53" i="3"/>
  <c r="K63" i="3"/>
  <c r="K64" i="3"/>
  <c r="K65" i="3"/>
  <c r="K66" i="3"/>
  <c r="K67" i="3"/>
  <c r="K68" i="3"/>
  <c r="K69" i="3"/>
  <c r="K62" i="3"/>
  <c r="K45" i="3"/>
  <c r="K29" i="3"/>
  <c r="K30" i="3"/>
  <c r="K31" i="3"/>
  <c r="K32" i="3"/>
  <c r="K33" i="3"/>
  <c r="K34" i="3"/>
  <c r="K35" i="3"/>
  <c r="K36" i="3"/>
  <c r="K12" i="3"/>
  <c r="K13" i="3"/>
  <c r="K14" i="3"/>
  <c r="K15" i="3"/>
  <c r="K16" i="3"/>
  <c r="K17" i="3"/>
  <c r="K18" i="3"/>
  <c r="K19" i="3"/>
  <c r="K11" i="3"/>
</calcChain>
</file>

<file path=xl/sharedStrings.xml><?xml version="1.0" encoding="utf-8"?>
<sst xmlns="http://schemas.openxmlformats.org/spreadsheetml/2006/main" count="192" uniqueCount="42">
  <si>
    <t>ENERGY</t>
  </si>
  <si>
    <t>Total</t>
  </si>
  <si>
    <t>Transport</t>
  </si>
  <si>
    <t>Industry</t>
  </si>
  <si>
    <t>2009-10</t>
  </si>
  <si>
    <t>2010-11</t>
  </si>
  <si>
    <t>('000 tonnes)</t>
  </si>
  <si>
    <t>(p) : Provisional,</t>
  </si>
  <si>
    <t>Year</t>
  </si>
  <si>
    <t>2005-06</t>
  </si>
  <si>
    <t>2006-07</t>
  </si>
  <si>
    <t>2007-08</t>
  </si>
  <si>
    <t>2008-09</t>
  </si>
  <si>
    <t>2011-12</t>
  </si>
  <si>
    <t>2012-13</t>
  </si>
  <si>
    <t>2013-14</t>
  </si>
  <si>
    <t>@ : LSHS sales through private parties included in FO sales. Break-up not available.</t>
  </si>
  <si>
    <t>2005-06 (NA)</t>
  </si>
  <si>
    <t>2006-07(NA)</t>
  </si>
  <si>
    <t>-</t>
  </si>
  <si>
    <t>Yearly Growth Rate</t>
  </si>
  <si>
    <t xml:space="preserve"> (A) High Speed Diesel Oil</t>
  </si>
  <si>
    <t xml:space="preserve"> (B) Light Diesel Oil</t>
  </si>
  <si>
    <t>(C) FurnaceOil</t>
  </si>
  <si>
    <t>(D) Low Sulphur Heavy Stock</t>
  </si>
  <si>
    <t xml:space="preserve">  (E) Liquified Petroleum Gas</t>
  </si>
  <si>
    <t>Agriculture</t>
  </si>
  <si>
    <t>**</t>
  </si>
  <si>
    <t>2014-15</t>
  </si>
  <si>
    <t>Note:  ** denotes that the  data of Resellers / Retail are included in Miscellaneous services</t>
  </si>
  <si>
    <t>10</t>
  </si>
  <si>
    <t>11</t>
  </si>
  <si>
    <t>Power Generation</t>
  </si>
  <si>
    <t>Mining &amp; Quarrying</t>
  </si>
  <si>
    <t>Resellers/Retail</t>
  </si>
  <si>
    <t>Misc.Services</t>
  </si>
  <si>
    <t>Private Sales</t>
  </si>
  <si>
    <t>Source: 'Energy Statistics' various issues,Central Statistics Office, M/o Statistics &amp; PI</t>
  </si>
  <si>
    <t>Manufacturing/Non Domestic</t>
  </si>
  <si>
    <t>Domestic Distribution</t>
  </si>
  <si>
    <t>2015-16(P)</t>
  </si>
  <si>
    <t>Table  16.7 : Sectorwise (end use) Consumption of Selected Petroleum Products in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</si>
</sst>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4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rgb="FF000000"/>
      <name val="CIDFont+F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CIDFont+F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>
      <alignment horizontal="right"/>
    </xf>
    <xf numFmtId="0" fontId="17" fillId="0" borderId="0" applyNumberFormat="0" applyFon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Fill="1"/>
    <xf numFmtId="2" fontId="0" fillId="0" borderId="0" xfId="0" applyNumberFormat="1"/>
    <xf numFmtId="1" fontId="29" fillId="24" borderId="21" xfId="58" applyNumberFormat="1" applyFont="1" applyFill="1" applyBorder="1" applyAlignment="1">
      <alignment horizontal="center"/>
    </xf>
    <xf numFmtId="0" fontId="0" fillId="24" borderId="11" xfId="0" applyFill="1" applyBorder="1"/>
    <xf numFmtId="0" fontId="0" fillId="24" borderId="12" xfId="0" applyFill="1" applyBorder="1"/>
    <xf numFmtId="0" fontId="0" fillId="24" borderId="14" xfId="0" applyFill="1" applyBorder="1"/>
    <xf numFmtId="0" fontId="0" fillId="24" borderId="0" xfId="0" applyFill="1" applyBorder="1"/>
    <xf numFmtId="0" fontId="30" fillId="24" borderId="14" xfId="58" applyFont="1" applyFill="1" applyBorder="1"/>
    <xf numFmtId="0" fontId="30" fillId="24" borderId="0" xfId="58" applyFont="1" applyFill="1" applyBorder="1"/>
    <xf numFmtId="49" fontId="31" fillId="24" borderId="0" xfId="58" applyNumberFormat="1" applyFont="1" applyFill="1" applyBorder="1"/>
    <xf numFmtId="1" fontId="29" fillId="24" borderId="17" xfId="58" applyNumberFormat="1" applyFont="1" applyFill="1" applyBorder="1" applyAlignment="1">
      <alignment horizontal="center"/>
    </xf>
    <xf numFmtId="0" fontId="24" fillId="24" borderId="14" xfId="0" applyFont="1" applyFill="1" applyBorder="1"/>
    <xf numFmtId="0" fontId="24" fillId="24" borderId="0" xfId="0" applyFont="1" applyFill="1" applyBorder="1"/>
    <xf numFmtId="1" fontId="29" fillId="24" borderId="27" xfId="58" applyNumberFormat="1" applyFont="1" applyFill="1" applyBorder="1" applyAlignment="1">
      <alignment horizontal="center"/>
    </xf>
    <xf numFmtId="0" fontId="24" fillId="27" borderId="14" xfId="0" applyFont="1" applyFill="1" applyBorder="1"/>
    <xf numFmtId="0" fontId="24" fillId="27" borderId="0" xfId="0" applyFont="1" applyFill="1" applyBorder="1"/>
    <xf numFmtId="49" fontId="26" fillId="27" borderId="0" xfId="58" applyNumberFormat="1" applyFont="1" applyFill="1" applyBorder="1"/>
    <xf numFmtId="0" fontId="2" fillId="27" borderId="0" xfId="58" applyFill="1" applyBorder="1"/>
    <xf numFmtId="0" fontId="24" fillId="27" borderId="18" xfId="0" applyFont="1" applyFill="1" applyBorder="1"/>
    <xf numFmtId="0" fontId="24" fillId="27" borderId="19" xfId="0" applyFont="1" applyFill="1" applyBorder="1"/>
    <xf numFmtId="2" fontId="0" fillId="24" borderId="15" xfId="0" applyNumberFormat="1" applyFill="1" applyBorder="1" applyAlignment="1"/>
    <xf numFmtId="0" fontId="30" fillId="24" borderId="10" xfId="58" applyFont="1" applyFill="1" applyBorder="1"/>
    <xf numFmtId="49" fontId="31" fillId="24" borderId="10" xfId="58" applyNumberFormat="1" applyFont="1" applyFill="1" applyBorder="1"/>
    <xf numFmtId="49" fontId="32" fillId="24" borderId="0" xfId="58" applyNumberFormat="1" applyFont="1" applyFill="1" applyBorder="1" applyAlignment="1">
      <alignment horizontal="center"/>
    </xf>
    <xf numFmtId="49" fontId="32" fillId="24" borderId="15" xfId="58" applyNumberFormat="1" applyFont="1" applyFill="1" applyBorder="1" applyAlignment="1">
      <alignment horizontal="center"/>
    </xf>
    <xf numFmtId="2" fontId="24" fillId="24" borderId="15" xfId="0" applyNumberFormat="1" applyFont="1" applyFill="1" applyBorder="1" applyAlignment="1">
      <alignment horizontal="center"/>
    </xf>
    <xf numFmtId="49" fontId="32" fillId="24" borderId="14" xfId="58" applyNumberFormat="1" applyFont="1" applyFill="1" applyBorder="1" applyAlignment="1">
      <alignment horizontal="left"/>
    </xf>
    <xf numFmtId="0" fontId="25" fillId="27" borderId="0" xfId="28" applyNumberFormat="1" applyFont="1" applyFill="1" applyBorder="1" applyAlignment="1"/>
    <xf numFmtId="1" fontId="29" fillId="24" borderId="28" xfId="58" applyNumberFormat="1" applyFont="1" applyFill="1" applyBorder="1" applyAlignment="1">
      <alignment horizontal="center"/>
    </xf>
    <xf numFmtId="49" fontId="29" fillId="24" borderId="28" xfId="58" applyNumberFormat="1" applyFont="1" applyFill="1" applyBorder="1" applyAlignment="1">
      <alignment horizontal="center"/>
    </xf>
    <xf numFmtId="2" fontId="0" fillId="24" borderId="13" xfId="0" applyNumberFormat="1" applyFill="1" applyBorder="1"/>
    <xf numFmtId="1" fontId="29" fillId="24" borderId="29" xfId="58" applyNumberFormat="1" applyFont="1" applyFill="1" applyBorder="1" applyAlignment="1">
      <alignment horizontal="center"/>
    </xf>
    <xf numFmtId="49" fontId="29" fillId="24" borderId="30" xfId="58" applyNumberFormat="1" applyFont="1" applyFill="1" applyBorder="1" applyAlignment="1">
      <alignment horizontal="center"/>
    </xf>
    <xf numFmtId="2" fontId="24" fillId="24" borderId="15" xfId="0" applyNumberFormat="1" applyFont="1" applyFill="1" applyBorder="1"/>
    <xf numFmtId="0" fontId="30" fillId="24" borderId="31" xfId="58" applyFont="1" applyFill="1" applyBorder="1"/>
    <xf numFmtId="2" fontId="24" fillId="24" borderId="16" xfId="0" applyNumberFormat="1" applyFont="1" applyFill="1" applyBorder="1"/>
    <xf numFmtId="2" fontId="24" fillId="27" borderId="15" xfId="0" applyNumberFormat="1" applyFont="1" applyFill="1" applyBorder="1"/>
    <xf numFmtId="49" fontId="33" fillId="27" borderId="0" xfId="59" applyNumberFormat="1" applyFont="1" applyFill="1" applyBorder="1" applyAlignment="1"/>
    <xf numFmtId="2" fontId="24" fillId="27" borderId="20" xfId="0" applyNumberFormat="1" applyFont="1" applyFill="1" applyBorder="1"/>
    <xf numFmtId="49" fontId="27" fillId="25" borderId="0" xfId="58" applyNumberFormat="1" applyFont="1" applyFill="1" applyBorder="1" applyAlignment="1">
      <alignment horizontal="right"/>
    </xf>
    <xf numFmtId="2" fontId="27" fillId="25" borderId="15" xfId="58" applyNumberFormat="1" applyFont="1" applyFill="1" applyBorder="1" applyAlignment="1">
      <alignment horizontal="right"/>
    </xf>
    <xf numFmtId="49" fontId="27" fillId="26" borderId="0" xfId="58" applyNumberFormat="1" applyFont="1" applyFill="1" applyBorder="1" applyAlignment="1">
      <alignment horizontal="right"/>
    </xf>
    <xf numFmtId="2" fontId="27" fillId="26" borderId="15" xfId="58" applyNumberFormat="1" applyFont="1" applyFill="1" applyBorder="1" applyAlignment="1">
      <alignment horizontal="right"/>
    </xf>
    <xf numFmtId="1" fontId="27" fillId="25" borderId="15" xfId="58" applyNumberFormat="1" applyFont="1" applyFill="1" applyBorder="1" applyAlignment="1">
      <alignment horizontal="right"/>
    </xf>
    <xf numFmtId="1" fontId="27" fillId="26" borderId="15" xfId="58" applyNumberFormat="1" applyFont="1" applyFill="1" applyBorder="1" applyAlignment="1">
      <alignment horizontal="right"/>
    </xf>
    <xf numFmtId="49" fontId="27" fillId="25" borderId="22" xfId="58" applyNumberFormat="1" applyFont="1" applyFill="1" applyBorder="1" applyAlignment="1">
      <alignment horizontal="right"/>
    </xf>
    <xf numFmtId="2" fontId="27" fillId="25" borderId="26" xfId="58" applyNumberFormat="1" applyFont="1" applyFill="1" applyBorder="1" applyAlignment="1">
      <alignment horizontal="right"/>
    </xf>
    <xf numFmtId="49" fontId="29" fillId="24" borderId="14" xfId="58" applyNumberFormat="1" applyFont="1" applyFill="1" applyBorder="1" applyAlignment="1">
      <alignment horizontal="center"/>
    </xf>
    <xf numFmtId="49" fontId="29" fillId="24" borderId="25" xfId="58" applyNumberFormat="1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49" fontId="28" fillId="24" borderId="14" xfId="58" applyNumberFormat="1" applyFont="1" applyFill="1" applyBorder="1" applyAlignment="1">
      <alignment horizontal="center"/>
    </xf>
    <xf numFmtId="49" fontId="28" fillId="24" borderId="0" xfId="58" applyNumberFormat="1" applyFont="1" applyFill="1" applyBorder="1" applyAlignment="1">
      <alignment horizontal="center"/>
    </xf>
    <xf numFmtId="49" fontId="28" fillId="24" borderId="15" xfId="58" applyNumberFormat="1" applyFont="1" applyFill="1" applyBorder="1" applyAlignment="1">
      <alignment horizontal="center"/>
    </xf>
    <xf numFmtId="2" fontId="29" fillId="24" borderId="30" xfId="58" applyNumberFormat="1" applyFont="1" applyFill="1" applyBorder="1" applyAlignment="1">
      <alignment horizontal="center" vertical="center" wrapText="1"/>
    </xf>
    <xf numFmtId="49" fontId="29" fillId="24" borderId="24" xfId="58" applyNumberFormat="1" applyFont="1" applyFill="1" applyBorder="1" applyAlignment="1">
      <alignment horizontal="center" vertical="center"/>
    </xf>
    <xf numFmtId="49" fontId="29" fillId="24" borderId="17" xfId="58" applyNumberFormat="1" applyFont="1" applyFill="1" applyBorder="1" applyAlignment="1">
      <alignment horizontal="center" vertical="center"/>
    </xf>
    <xf numFmtId="49" fontId="29" fillId="24" borderId="28" xfId="58" applyNumberFormat="1" applyFont="1" applyFill="1" applyBorder="1" applyAlignment="1">
      <alignment horizontal="center" vertical="center"/>
    </xf>
    <xf numFmtId="49" fontId="29" fillId="24" borderId="28" xfId="58" applyNumberFormat="1" applyFont="1" applyFill="1" applyBorder="1" applyAlignment="1">
      <alignment horizontal="center" vertical="center" wrapText="1"/>
    </xf>
    <xf numFmtId="2" fontId="29" fillId="24" borderId="28" xfId="58" applyNumberFormat="1" applyFont="1" applyFill="1" applyBorder="1" applyAlignment="1">
      <alignment horizontal="center" vertical="center" wrapText="1"/>
    </xf>
    <xf numFmtId="49" fontId="29" fillId="24" borderId="23" xfId="58" applyNumberFormat="1" applyFont="1" applyFill="1" applyBorder="1" applyAlignment="1">
      <alignment horizontal="center" vertical="center"/>
    </xf>
    <xf numFmtId="49" fontId="29" fillId="24" borderId="21" xfId="58" applyNumberFormat="1" applyFont="1" applyFill="1" applyBorder="1" applyAlignment="1">
      <alignment horizontal="center" vertical="center"/>
    </xf>
    <xf numFmtId="49" fontId="29" fillId="24" borderId="28" xfId="58" applyNumberFormat="1" applyFont="1" applyFill="1" applyBorder="1" applyAlignment="1">
      <alignment horizontal="center" wrapText="1"/>
    </xf>
    <xf numFmtId="49" fontId="29" fillId="24" borderId="23" xfId="58" applyNumberFormat="1" applyFont="1" applyFill="1" applyBorder="1" applyAlignment="1">
      <alignment horizontal="center" vertical="center" wrapText="1"/>
    </xf>
    <xf numFmtId="49" fontId="29" fillId="24" borderId="21" xfId="58" applyNumberFormat="1" applyFont="1" applyFill="1" applyBorder="1" applyAlignment="1">
      <alignment horizontal="center" vertical="center" wrapText="1"/>
    </xf>
    <xf numFmtId="49" fontId="29" fillId="24" borderId="29" xfId="58" applyNumberFormat="1" applyFont="1" applyFill="1" applyBorder="1" applyAlignment="1">
      <alignment horizontal="center" vertic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10" xfId="39"/>
    <cellStyle name="Normal 2 11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rmal 4" xfId="58"/>
    <cellStyle name="Normal 5" xfId="59"/>
    <cellStyle name="Normal 6" xfId="60"/>
    <cellStyle name="Normal 7" xfId="61"/>
    <cellStyle name="Note" xfId="50" builtinId="10" customBuiltin="1"/>
    <cellStyle name="Output" xfId="51" builtinId="21" customBuiltin="1"/>
    <cellStyle name="sHeadingCommodity" xfId="52"/>
    <cellStyle name="sValue" xfId="53"/>
    <cellStyle name="sYear" xfId="54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>
      <selection activeCell="E101" sqref="E101"/>
    </sheetView>
  </sheetViews>
  <sheetFormatPr defaultRowHeight="12"/>
  <cols>
    <col min="1" max="10" width="11" customWidth="1"/>
    <col min="11" max="11" width="11" style="2" customWidth="1"/>
  </cols>
  <sheetData>
    <row r="1" spans="1:15">
      <c r="A1" s="4"/>
      <c r="B1" s="5"/>
      <c r="C1" s="5"/>
      <c r="D1" s="5"/>
      <c r="E1" s="5"/>
      <c r="F1" s="5"/>
      <c r="G1" s="5"/>
      <c r="H1" s="5"/>
      <c r="I1" s="5"/>
      <c r="J1" s="5"/>
      <c r="K1" s="31"/>
    </row>
    <row r="2" spans="1:15" ht="15.75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5" ht="15.75">
      <c r="A3" s="53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5">
      <c r="A4" s="6"/>
      <c r="B4" s="7"/>
      <c r="C4" s="7"/>
      <c r="D4" s="7"/>
      <c r="E4" s="7"/>
      <c r="F4" s="7"/>
      <c r="G4" s="7"/>
      <c r="H4" s="7"/>
      <c r="I4" s="7"/>
      <c r="J4" s="7"/>
      <c r="K4" s="21"/>
    </row>
    <row r="5" spans="1:15" ht="14.25">
      <c r="A5" s="27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5" ht="15">
      <c r="A6" s="8"/>
      <c r="B6" s="9"/>
      <c r="C6" s="9"/>
      <c r="D6" s="9"/>
      <c r="E6" s="9"/>
      <c r="F6" s="9"/>
      <c r="G6" s="9"/>
      <c r="H6" s="9"/>
      <c r="I6" s="9"/>
      <c r="J6" s="10" t="s">
        <v>6</v>
      </c>
      <c r="K6" s="26"/>
    </row>
    <row r="7" spans="1:15" ht="12.75" customHeight="1">
      <c r="A7" s="67" t="s">
        <v>8</v>
      </c>
      <c r="B7" s="59" t="s">
        <v>2</v>
      </c>
      <c r="C7" s="59" t="s">
        <v>26</v>
      </c>
      <c r="D7" s="64" t="s">
        <v>32</v>
      </c>
      <c r="E7" s="60" t="s">
        <v>3</v>
      </c>
      <c r="F7" s="64" t="s">
        <v>33</v>
      </c>
      <c r="G7" s="60" t="s">
        <v>34</v>
      </c>
      <c r="H7" s="60" t="s">
        <v>35</v>
      </c>
      <c r="I7" s="65" t="s">
        <v>36</v>
      </c>
      <c r="J7" s="59" t="s">
        <v>1</v>
      </c>
      <c r="K7" s="56" t="s">
        <v>20</v>
      </c>
    </row>
    <row r="8" spans="1:15">
      <c r="A8" s="67"/>
      <c r="B8" s="59"/>
      <c r="C8" s="59"/>
      <c r="D8" s="64"/>
      <c r="E8" s="60"/>
      <c r="F8" s="64"/>
      <c r="G8" s="60"/>
      <c r="H8" s="60"/>
      <c r="I8" s="66"/>
      <c r="J8" s="59"/>
      <c r="K8" s="56"/>
    </row>
    <row r="9" spans="1:15" ht="12.75">
      <c r="A9" s="32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30" t="s">
        <v>30</v>
      </c>
      <c r="K9" s="33" t="s">
        <v>31</v>
      </c>
    </row>
    <row r="10" spans="1:15" ht="12.75">
      <c r="A10" s="48" t="s">
        <v>9</v>
      </c>
      <c r="B10" s="40">
        <v>4264</v>
      </c>
      <c r="C10" s="40">
        <v>431</v>
      </c>
      <c r="D10" s="40">
        <v>498</v>
      </c>
      <c r="E10" s="40">
        <v>964</v>
      </c>
      <c r="F10" s="40"/>
      <c r="G10" s="40"/>
      <c r="H10" s="40">
        <v>30151</v>
      </c>
      <c r="I10" s="40">
        <v>3884</v>
      </c>
      <c r="J10" s="40">
        <v>40192</v>
      </c>
      <c r="K10" s="41" t="s">
        <v>19</v>
      </c>
      <c r="O10" s="1"/>
    </row>
    <row r="11" spans="1:15" ht="12.75">
      <c r="A11" s="48" t="s">
        <v>10</v>
      </c>
      <c r="B11" s="42">
        <v>23817</v>
      </c>
      <c r="C11" s="42">
        <v>7914</v>
      </c>
      <c r="D11" s="42">
        <v>2894</v>
      </c>
      <c r="E11" s="42">
        <v>2188</v>
      </c>
      <c r="F11" s="42">
        <v>714</v>
      </c>
      <c r="G11" s="42" t="s">
        <v>27</v>
      </c>
      <c r="H11" s="42">
        <v>3091</v>
      </c>
      <c r="I11" s="42">
        <v>2248</v>
      </c>
      <c r="J11" s="42">
        <v>42866</v>
      </c>
      <c r="K11" s="43">
        <f>(J11-J10)/J10*100</f>
        <v>6.6530652866242033</v>
      </c>
    </row>
    <row r="12" spans="1:15" ht="12.75">
      <c r="A12" s="48" t="s">
        <v>11</v>
      </c>
      <c r="B12" s="40">
        <v>5003</v>
      </c>
      <c r="C12" s="40">
        <v>504</v>
      </c>
      <c r="D12" s="40">
        <v>313</v>
      </c>
      <c r="E12" s="40">
        <v>1241</v>
      </c>
      <c r="F12" s="40">
        <v>925</v>
      </c>
      <c r="G12" s="40" t="s">
        <v>27</v>
      </c>
      <c r="H12" s="40">
        <v>39652</v>
      </c>
      <c r="I12" s="40">
        <v>31</v>
      </c>
      <c r="J12" s="40">
        <v>47669</v>
      </c>
      <c r="K12" s="41">
        <f t="shared" ref="K12:K20" si="0">(J12-J11)/J11*100</f>
        <v>11.204684365231184</v>
      </c>
    </row>
    <row r="13" spans="1:15" ht="12.75">
      <c r="A13" s="48" t="s">
        <v>12</v>
      </c>
      <c r="B13" s="42">
        <v>5293</v>
      </c>
      <c r="C13" s="42">
        <v>490</v>
      </c>
      <c r="D13" s="42">
        <v>336</v>
      </c>
      <c r="E13" s="42">
        <v>1310</v>
      </c>
      <c r="F13" s="42">
        <v>1025</v>
      </c>
      <c r="G13" s="42" t="s">
        <v>27</v>
      </c>
      <c r="H13" s="42">
        <v>43195</v>
      </c>
      <c r="I13" s="42">
        <v>62</v>
      </c>
      <c r="J13" s="42">
        <v>51710</v>
      </c>
      <c r="K13" s="43">
        <f t="shared" si="0"/>
        <v>8.4772074094275105</v>
      </c>
    </row>
    <row r="14" spans="1:15" ht="12.75">
      <c r="A14" s="48" t="s">
        <v>4</v>
      </c>
      <c r="B14" s="40">
        <v>5365</v>
      </c>
      <c r="C14" s="40">
        <v>594</v>
      </c>
      <c r="D14" s="40">
        <v>303</v>
      </c>
      <c r="E14" s="40">
        <v>1502</v>
      </c>
      <c r="F14" s="40">
        <v>1248</v>
      </c>
      <c r="G14" s="40" t="s">
        <v>27</v>
      </c>
      <c r="H14" s="40">
        <v>47137</v>
      </c>
      <c r="I14" s="40">
        <v>94</v>
      </c>
      <c r="J14" s="40">
        <v>56242</v>
      </c>
      <c r="K14" s="41">
        <f t="shared" si="0"/>
        <v>8.7642622316766587</v>
      </c>
    </row>
    <row r="15" spans="1:15" ht="12.75">
      <c r="A15" s="48" t="s">
        <v>5</v>
      </c>
      <c r="B15" s="42">
        <v>5417</v>
      </c>
      <c r="C15" s="42">
        <v>616</v>
      </c>
      <c r="D15" s="42">
        <v>166</v>
      </c>
      <c r="E15" s="42">
        <v>1440</v>
      </c>
      <c r="F15" s="42">
        <v>1366</v>
      </c>
      <c r="G15" s="42">
        <v>48704</v>
      </c>
      <c r="H15" s="42">
        <v>2170</v>
      </c>
      <c r="I15" s="42">
        <v>193</v>
      </c>
      <c r="J15" s="42">
        <v>60071</v>
      </c>
      <c r="K15" s="43">
        <f t="shared" si="0"/>
        <v>6.8080793712883612</v>
      </c>
    </row>
    <row r="16" spans="1:15" ht="12.75">
      <c r="A16" s="48" t="s">
        <v>13</v>
      </c>
      <c r="B16" s="40">
        <v>5529</v>
      </c>
      <c r="C16" s="40">
        <v>684</v>
      </c>
      <c r="D16" s="40">
        <v>168</v>
      </c>
      <c r="E16" s="40">
        <v>1649</v>
      </c>
      <c r="F16" s="40">
        <v>1181</v>
      </c>
      <c r="G16" s="40">
        <v>53208</v>
      </c>
      <c r="H16" s="40">
        <v>2262</v>
      </c>
      <c r="I16" s="40">
        <v>70</v>
      </c>
      <c r="J16" s="40">
        <v>64750</v>
      </c>
      <c r="K16" s="41">
        <f t="shared" si="0"/>
        <v>7.789116212481896</v>
      </c>
    </row>
    <row r="17" spans="1:11" ht="12.75">
      <c r="A17" s="48" t="s">
        <v>14</v>
      </c>
      <c r="B17" s="42">
        <v>5160</v>
      </c>
      <c r="C17" s="42">
        <v>617</v>
      </c>
      <c r="D17" s="42">
        <v>214</v>
      </c>
      <c r="E17" s="42">
        <v>1628</v>
      </c>
      <c r="F17" s="42">
        <v>1073</v>
      </c>
      <c r="G17" s="42">
        <v>58021</v>
      </c>
      <c r="H17" s="42">
        <v>2320</v>
      </c>
      <c r="I17" s="42">
        <v>47</v>
      </c>
      <c r="J17" s="42">
        <v>69080</v>
      </c>
      <c r="K17" s="43">
        <f t="shared" si="0"/>
        <v>6.6872586872586872</v>
      </c>
    </row>
    <row r="18" spans="1:11" ht="12.75">
      <c r="A18" s="48" t="s">
        <v>15</v>
      </c>
      <c r="B18" s="40">
        <v>3203</v>
      </c>
      <c r="C18" s="40">
        <v>429</v>
      </c>
      <c r="D18" s="40">
        <v>204</v>
      </c>
      <c r="E18" s="40">
        <v>687</v>
      </c>
      <c r="F18" s="40">
        <v>873</v>
      </c>
      <c r="G18" s="40">
        <v>61465</v>
      </c>
      <c r="H18" s="40">
        <v>1426</v>
      </c>
      <c r="I18" s="40">
        <v>77</v>
      </c>
      <c r="J18" s="40">
        <v>68364</v>
      </c>
      <c r="K18" s="41">
        <f t="shared" si="0"/>
        <v>-1.0364794441227561</v>
      </c>
    </row>
    <row r="19" spans="1:11" ht="12.75">
      <c r="A19" s="48" t="s">
        <v>28</v>
      </c>
      <c r="B19" s="42">
        <v>4617</v>
      </c>
      <c r="C19" s="42">
        <v>575</v>
      </c>
      <c r="D19" s="42">
        <v>197</v>
      </c>
      <c r="E19" s="42">
        <v>794</v>
      </c>
      <c r="F19" s="42">
        <v>998</v>
      </c>
      <c r="G19" s="42">
        <v>60403</v>
      </c>
      <c r="H19" s="42">
        <v>1748</v>
      </c>
      <c r="I19" s="42">
        <v>83</v>
      </c>
      <c r="J19" s="42">
        <v>69416</v>
      </c>
      <c r="K19" s="43">
        <f t="shared" si="0"/>
        <v>1.5388216020127552</v>
      </c>
    </row>
    <row r="20" spans="1:11" ht="13.5" thickBot="1">
      <c r="A20" s="49" t="s">
        <v>40</v>
      </c>
      <c r="B20" s="46">
        <v>5765</v>
      </c>
      <c r="C20" s="46">
        <v>630</v>
      </c>
      <c r="D20" s="46">
        <v>224</v>
      </c>
      <c r="E20" s="46">
        <v>1096</v>
      </c>
      <c r="F20" s="46">
        <v>1184</v>
      </c>
      <c r="G20" s="46">
        <v>63772</v>
      </c>
      <c r="H20" s="46">
        <v>1922</v>
      </c>
      <c r="I20" s="46">
        <v>55</v>
      </c>
      <c r="J20" s="46">
        <v>74647</v>
      </c>
      <c r="K20" s="47">
        <f t="shared" si="0"/>
        <v>7.5357266336291344</v>
      </c>
    </row>
    <row r="21" spans="1:11" ht="13.5" thickTop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34"/>
    </row>
    <row r="22" spans="1:11" ht="14.25">
      <c r="A22" s="27" t="s">
        <v>22</v>
      </c>
      <c r="B22" s="24"/>
      <c r="C22" s="24"/>
      <c r="D22" s="24"/>
      <c r="E22" s="24"/>
      <c r="F22" s="24"/>
      <c r="G22" s="24"/>
      <c r="H22" s="24"/>
      <c r="I22" s="24"/>
      <c r="J22" s="24"/>
      <c r="K22" s="25"/>
    </row>
    <row r="23" spans="1:11" ht="15">
      <c r="A23" s="35"/>
      <c r="B23" s="22"/>
      <c r="C23" s="22"/>
      <c r="D23" s="22"/>
      <c r="E23" s="22"/>
      <c r="F23" s="22"/>
      <c r="G23" s="22"/>
      <c r="H23" s="22"/>
      <c r="I23" s="22"/>
      <c r="J23" s="23" t="s">
        <v>6</v>
      </c>
      <c r="K23" s="36"/>
    </row>
    <row r="24" spans="1:11" ht="12.75" customHeight="1">
      <c r="A24" s="67" t="s">
        <v>8</v>
      </c>
      <c r="B24" s="59" t="s">
        <v>2</v>
      </c>
      <c r="C24" s="59" t="s">
        <v>26</v>
      </c>
      <c r="D24" s="64" t="s">
        <v>32</v>
      </c>
      <c r="E24" s="60" t="s">
        <v>3</v>
      </c>
      <c r="F24" s="64" t="s">
        <v>33</v>
      </c>
      <c r="G24" s="60" t="s">
        <v>34</v>
      </c>
      <c r="H24" s="60" t="s">
        <v>35</v>
      </c>
      <c r="I24" s="65" t="s">
        <v>36</v>
      </c>
      <c r="J24" s="59" t="s">
        <v>1</v>
      </c>
      <c r="K24" s="56" t="s">
        <v>20</v>
      </c>
    </row>
    <row r="25" spans="1:11">
      <c r="A25" s="67"/>
      <c r="B25" s="59"/>
      <c r="C25" s="59"/>
      <c r="D25" s="64"/>
      <c r="E25" s="60"/>
      <c r="F25" s="64"/>
      <c r="G25" s="60"/>
      <c r="H25" s="60"/>
      <c r="I25" s="66"/>
      <c r="J25" s="59"/>
      <c r="K25" s="56"/>
    </row>
    <row r="26" spans="1:11" ht="12.75">
      <c r="A26" s="32">
        <v>1</v>
      </c>
      <c r="B26" s="29">
        <v>2</v>
      </c>
      <c r="C26" s="29">
        <v>3</v>
      </c>
      <c r="D26" s="29">
        <v>4</v>
      </c>
      <c r="E26" s="29">
        <v>5</v>
      </c>
      <c r="F26" s="29">
        <v>6</v>
      </c>
      <c r="G26" s="29">
        <v>7</v>
      </c>
      <c r="H26" s="29">
        <v>8</v>
      </c>
      <c r="I26" s="29">
        <v>9</v>
      </c>
      <c r="J26" s="30" t="s">
        <v>30</v>
      </c>
      <c r="K26" s="33" t="s">
        <v>31</v>
      </c>
    </row>
    <row r="27" spans="1:11" ht="12.75">
      <c r="A27" s="48" t="s">
        <v>9</v>
      </c>
      <c r="B27" s="40">
        <v>52</v>
      </c>
      <c r="C27" s="40">
        <v>28</v>
      </c>
      <c r="D27" s="40">
        <v>65</v>
      </c>
      <c r="E27" s="40">
        <v>325</v>
      </c>
      <c r="F27" s="40"/>
      <c r="G27" s="40"/>
      <c r="H27" s="40">
        <v>362</v>
      </c>
      <c r="I27" s="40">
        <v>49</v>
      </c>
      <c r="J27" s="40">
        <v>881</v>
      </c>
      <c r="K27" s="41" t="s">
        <v>19</v>
      </c>
    </row>
    <row r="28" spans="1:11" ht="12.75">
      <c r="A28" s="48" t="s">
        <v>10</v>
      </c>
      <c r="B28" s="42">
        <v>53</v>
      </c>
      <c r="C28" s="42">
        <v>13</v>
      </c>
      <c r="D28" s="42">
        <v>67</v>
      </c>
      <c r="E28" s="42">
        <v>243</v>
      </c>
      <c r="F28" s="42">
        <v>7</v>
      </c>
      <c r="G28" s="42" t="s">
        <v>27</v>
      </c>
      <c r="H28" s="42">
        <v>337</v>
      </c>
      <c r="I28" s="42">
        <v>0</v>
      </c>
      <c r="J28" s="42">
        <v>720</v>
      </c>
      <c r="K28" s="43">
        <f>(J28-J27)/J27*100</f>
        <v>-18.274687854710557</v>
      </c>
    </row>
    <row r="29" spans="1:11" ht="12.75">
      <c r="A29" s="48" t="s">
        <v>11</v>
      </c>
      <c r="B29" s="40">
        <v>36</v>
      </c>
      <c r="C29" s="40">
        <v>3</v>
      </c>
      <c r="D29" s="40">
        <v>77</v>
      </c>
      <c r="E29" s="40">
        <v>200</v>
      </c>
      <c r="F29" s="40">
        <v>2</v>
      </c>
      <c r="G29" s="40" t="s">
        <v>27</v>
      </c>
      <c r="H29" s="40">
        <v>350</v>
      </c>
      <c r="I29" s="40">
        <v>0</v>
      </c>
      <c r="J29" s="40">
        <v>668</v>
      </c>
      <c r="K29" s="41">
        <f t="shared" ref="K29:K37" si="1">(J29-J28)/J28*100</f>
        <v>-7.2222222222222214</v>
      </c>
    </row>
    <row r="30" spans="1:11" ht="12.75">
      <c r="A30" s="48" t="s">
        <v>12</v>
      </c>
      <c r="B30" s="42">
        <v>15</v>
      </c>
      <c r="C30" s="42">
        <v>4</v>
      </c>
      <c r="D30" s="42">
        <v>175</v>
      </c>
      <c r="E30" s="42">
        <v>171</v>
      </c>
      <c r="F30" s="42">
        <v>5</v>
      </c>
      <c r="G30" s="42" t="s">
        <v>27</v>
      </c>
      <c r="H30" s="42">
        <v>182</v>
      </c>
      <c r="I30" s="42">
        <v>0</v>
      </c>
      <c r="J30" s="42">
        <v>552</v>
      </c>
      <c r="K30" s="43">
        <f t="shared" si="1"/>
        <v>-17.365269461077844</v>
      </c>
    </row>
    <row r="31" spans="1:11" ht="12.75">
      <c r="A31" s="48" t="s">
        <v>4</v>
      </c>
      <c r="B31" s="40">
        <v>6</v>
      </c>
      <c r="C31" s="40">
        <v>3</v>
      </c>
      <c r="D31" s="40">
        <v>152</v>
      </c>
      <c r="E31" s="40">
        <v>143</v>
      </c>
      <c r="F31" s="40">
        <v>2</v>
      </c>
      <c r="G31" s="40" t="s">
        <v>27</v>
      </c>
      <c r="H31" s="40">
        <v>152</v>
      </c>
      <c r="I31" s="40">
        <v>0</v>
      </c>
      <c r="J31" s="40">
        <v>458</v>
      </c>
      <c r="K31" s="41">
        <f t="shared" si="1"/>
        <v>-17.028985507246379</v>
      </c>
    </row>
    <row r="32" spans="1:11" ht="12.75">
      <c r="A32" s="48" t="s">
        <v>5</v>
      </c>
      <c r="B32" s="42">
        <v>5</v>
      </c>
      <c r="C32" s="42">
        <v>2</v>
      </c>
      <c r="D32" s="42">
        <v>137</v>
      </c>
      <c r="E32" s="42">
        <v>127</v>
      </c>
      <c r="F32" s="42">
        <v>3</v>
      </c>
      <c r="G32" s="42">
        <v>0</v>
      </c>
      <c r="H32" s="42">
        <v>182</v>
      </c>
      <c r="I32" s="42">
        <v>0</v>
      </c>
      <c r="J32" s="42">
        <v>455</v>
      </c>
      <c r="K32" s="43">
        <f t="shared" si="1"/>
        <v>-0.65502183406113534</v>
      </c>
    </row>
    <row r="33" spans="1:11" ht="12.75">
      <c r="A33" s="48" t="s">
        <v>13</v>
      </c>
      <c r="B33" s="40">
        <v>3</v>
      </c>
      <c r="C33" s="40">
        <v>1</v>
      </c>
      <c r="D33" s="40">
        <v>127</v>
      </c>
      <c r="E33" s="40">
        <v>102</v>
      </c>
      <c r="F33" s="40">
        <v>2</v>
      </c>
      <c r="G33" s="40">
        <v>0</v>
      </c>
      <c r="H33" s="40">
        <v>180</v>
      </c>
      <c r="I33" s="40">
        <v>0</v>
      </c>
      <c r="J33" s="40">
        <v>415</v>
      </c>
      <c r="K33" s="41">
        <f t="shared" si="1"/>
        <v>-8.791208791208792</v>
      </c>
    </row>
    <row r="34" spans="1:11" ht="12.75">
      <c r="A34" s="48" t="s">
        <v>14</v>
      </c>
      <c r="B34" s="42">
        <v>3</v>
      </c>
      <c r="C34" s="42">
        <v>1</v>
      </c>
      <c r="D34" s="42">
        <v>142</v>
      </c>
      <c r="E34" s="42">
        <v>74</v>
      </c>
      <c r="F34" s="42">
        <v>2</v>
      </c>
      <c r="G34" s="42">
        <v>1</v>
      </c>
      <c r="H34" s="42">
        <v>175</v>
      </c>
      <c r="I34" s="42">
        <v>0</v>
      </c>
      <c r="J34" s="42">
        <v>399</v>
      </c>
      <c r="K34" s="43">
        <f t="shared" si="1"/>
        <v>-3.8554216867469884</v>
      </c>
    </row>
    <row r="35" spans="1:11" ht="12.75">
      <c r="A35" s="48" t="s">
        <v>15</v>
      </c>
      <c r="B35" s="40">
        <v>4</v>
      </c>
      <c r="C35" s="40">
        <v>1</v>
      </c>
      <c r="D35" s="40">
        <v>132</v>
      </c>
      <c r="E35" s="40">
        <v>64</v>
      </c>
      <c r="F35" s="40">
        <v>3</v>
      </c>
      <c r="G35" s="40">
        <v>1</v>
      </c>
      <c r="H35" s="40">
        <v>182</v>
      </c>
      <c r="I35" s="40">
        <v>0</v>
      </c>
      <c r="J35" s="40">
        <v>386</v>
      </c>
      <c r="K35" s="41">
        <f t="shared" si="1"/>
        <v>-3.2581453634085209</v>
      </c>
    </row>
    <row r="36" spans="1:11" ht="12.75">
      <c r="A36" s="48" t="s">
        <v>28</v>
      </c>
      <c r="B36" s="42">
        <v>5</v>
      </c>
      <c r="C36" s="42">
        <v>1</v>
      </c>
      <c r="D36" s="42">
        <v>132</v>
      </c>
      <c r="E36" s="42">
        <v>55</v>
      </c>
      <c r="F36" s="42">
        <v>4</v>
      </c>
      <c r="G36" s="42">
        <v>4</v>
      </c>
      <c r="H36" s="42">
        <v>165</v>
      </c>
      <c r="I36" s="42">
        <v>0</v>
      </c>
      <c r="J36" s="42">
        <v>365</v>
      </c>
      <c r="K36" s="43">
        <f t="shared" si="1"/>
        <v>-5.4404145077720205</v>
      </c>
    </row>
    <row r="37" spans="1:11" ht="13.5" thickBot="1">
      <c r="A37" s="49" t="s">
        <v>40</v>
      </c>
      <c r="B37" s="46">
        <v>4</v>
      </c>
      <c r="C37" s="46">
        <v>1</v>
      </c>
      <c r="D37" s="46">
        <v>154</v>
      </c>
      <c r="E37" s="46">
        <v>61</v>
      </c>
      <c r="F37" s="46">
        <v>2</v>
      </c>
      <c r="G37" s="46">
        <v>1</v>
      </c>
      <c r="H37" s="46">
        <v>184</v>
      </c>
      <c r="I37" s="46">
        <v>0</v>
      </c>
      <c r="J37" s="46">
        <v>407</v>
      </c>
      <c r="K37" s="47">
        <f t="shared" si="1"/>
        <v>11.506849315068493</v>
      </c>
    </row>
    <row r="38" spans="1:11" ht="13.5" thickTop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34"/>
    </row>
    <row r="39" spans="1:11" ht="14.25">
      <c r="A39" s="27" t="s">
        <v>23</v>
      </c>
      <c r="B39" s="24"/>
      <c r="C39" s="24"/>
      <c r="D39" s="24"/>
      <c r="E39" s="24"/>
      <c r="F39" s="24"/>
      <c r="G39" s="24"/>
      <c r="H39" s="24"/>
      <c r="I39" s="24"/>
      <c r="J39" s="24"/>
      <c r="K39" s="25"/>
    </row>
    <row r="40" spans="1:11" ht="15">
      <c r="A40" s="8"/>
      <c r="B40" s="9"/>
      <c r="C40" s="9"/>
      <c r="D40" s="9"/>
      <c r="E40" s="9"/>
      <c r="F40" s="9"/>
      <c r="G40" s="9"/>
      <c r="H40" s="9"/>
      <c r="I40" s="9"/>
      <c r="J40" s="10" t="s">
        <v>6</v>
      </c>
      <c r="K40" s="36"/>
    </row>
    <row r="41" spans="1:11" ht="12.75" customHeight="1">
      <c r="A41" s="67" t="s">
        <v>8</v>
      </c>
      <c r="B41" s="59" t="s">
        <v>2</v>
      </c>
      <c r="C41" s="59" t="s">
        <v>26</v>
      </c>
      <c r="D41" s="64" t="s">
        <v>32</v>
      </c>
      <c r="E41" s="60" t="s">
        <v>3</v>
      </c>
      <c r="F41" s="64" t="s">
        <v>33</v>
      </c>
      <c r="G41" s="60" t="s">
        <v>34</v>
      </c>
      <c r="H41" s="60" t="s">
        <v>35</v>
      </c>
      <c r="I41" s="65" t="s">
        <v>36</v>
      </c>
      <c r="J41" s="59" t="s">
        <v>1</v>
      </c>
      <c r="K41" s="56" t="s">
        <v>20</v>
      </c>
    </row>
    <row r="42" spans="1:11">
      <c r="A42" s="67"/>
      <c r="B42" s="59"/>
      <c r="C42" s="59"/>
      <c r="D42" s="64"/>
      <c r="E42" s="60"/>
      <c r="F42" s="64"/>
      <c r="G42" s="60"/>
      <c r="H42" s="60"/>
      <c r="I42" s="66"/>
      <c r="J42" s="59"/>
      <c r="K42" s="56"/>
    </row>
    <row r="43" spans="1:11" ht="12.75">
      <c r="A43" s="32">
        <v>1</v>
      </c>
      <c r="B43" s="29">
        <v>2</v>
      </c>
      <c r="C43" s="29">
        <v>3</v>
      </c>
      <c r="D43" s="29">
        <v>4</v>
      </c>
      <c r="E43" s="29">
        <v>5</v>
      </c>
      <c r="F43" s="29">
        <v>6</v>
      </c>
      <c r="G43" s="29">
        <v>7</v>
      </c>
      <c r="H43" s="29">
        <v>8</v>
      </c>
      <c r="I43" s="29">
        <v>9</v>
      </c>
      <c r="J43" s="30" t="s">
        <v>30</v>
      </c>
      <c r="K43" s="33" t="s">
        <v>31</v>
      </c>
    </row>
    <row r="44" spans="1:11" ht="12.75">
      <c r="A44" s="48" t="s">
        <v>9</v>
      </c>
      <c r="B44" s="40">
        <v>478</v>
      </c>
      <c r="C44" s="40">
        <v>0</v>
      </c>
      <c r="D44" s="40">
        <v>302</v>
      </c>
      <c r="E44" s="40">
        <v>1828</v>
      </c>
      <c r="F44" s="40" t="s">
        <v>19</v>
      </c>
      <c r="G44" s="40" t="s">
        <v>27</v>
      </c>
      <c r="H44" s="40">
        <v>5613</v>
      </c>
      <c r="I44" s="40">
        <v>700</v>
      </c>
      <c r="J44" s="40">
        <v>8921</v>
      </c>
      <c r="K44" s="41" t="s">
        <v>19</v>
      </c>
    </row>
    <row r="45" spans="1:11" ht="12.75">
      <c r="A45" s="48" t="s">
        <v>10</v>
      </c>
      <c r="B45" s="42">
        <v>502</v>
      </c>
      <c r="C45" s="42">
        <v>0</v>
      </c>
      <c r="D45" s="42">
        <v>254</v>
      </c>
      <c r="E45" s="42">
        <v>1830</v>
      </c>
      <c r="F45" s="42">
        <v>0</v>
      </c>
      <c r="G45" s="42" t="s">
        <v>27</v>
      </c>
      <c r="H45" s="42">
        <v>5600</v>
      </c>
      <c r="I45" s="42">
        <v>1071</v>
      </c>
      <c r="J45" s="42">
        <v>9257</v>
      </c>
      <c r="K45" s="43">
        <f>(J45-J44)/J44*100</f>
        <v>3.7663939020289208</v>
      </c>
    </row>
    <row r="46" spans="1:11" ht="12.75">
      <c r="A46" s="48" t="s">
        <v>11</v>
      </c>
      <c r="B46" s="40">
        <v>315</v>
      </c>
      <c r="C46" s="40">
        <v>0</v>
      </c>
      <c r="D46" s="40">
        <v>281</v>
      </c>
      <c r="E46" s="40">
        <v>1634</v>
      </c>
      <c r="F46" s="40">
        <v>1</v>
      </c>
      <c r="G46" s="40" t="s">
        <v>27</v>
      </c>
      <c r="H46" s="40">
        <v>6400</v>
      </c>
      <c r="I46" s="40">
        <v>839</v>
      </c>
      <c r="J46" s="40">
        <v>9470</v>
      </c>
      <c r="K46" s="41">
        <f t="shared" ref="K46:K54" si="2">(J46-J45)/J45*100</f>
        <v>2.30096143459004</v>
      </c>
    </row>
    <row r="47" spans="1:11" ht="12.75">
      <c r="A47" s="48" t="s">
        <v>12</v>
      </c>
      <c r="B47" s="42">
        <v>469</v>
      </c>
      <c r="C47" s="42">
        <v>55</v>
      </c>
      <c r="D47" s="42">
        <v>749</v>
      </c>
      <c r="E47" s="42">
        <v>2843</v>
      </c>
      <c r="F47" s="42">
        <v>35</v>
      </c>
      <c r="G47" s="42" t="s">
        <v>27</v>
      </c>
      <c r="H47" s="42">
        <v>4355</v>
      </c>
      <c r="I47" s="42">
        <v>913</v>
      </c>
      <c r="J47" s="42">
        <v>9419</v>
      </c>
      <c r="K47" s="43">
        <f t="shared" si="2"/>
        <v>-0.53854276663146783</v>
      </c>
    </row>
    <row r="48" spans="1:11" ht="12.75">
      <c r="A48" s="48" t="s">
        <v>4</v>
      </c>
      <c r="B48" s="40">
        <v>560</v>
      </c>
      <c r="C48" s="40">
        <v>68</v>
      </c>
      <c r="D48" s="40">
        <v>688</v>
      </c>
      <c r="E48" s="40">
        <v>3135</v>
      </c>
      <c r="F48" s="40">
        <v>23</v>
      </c>
      <c r="G48" s="40" t="s">
        <v>27</v>
      </c>
      <c r="H48" s="40">
        <v>4134</v>
      </c>
      <c r="I48" s="40">
        <v>538</v>
      </c>
      <c r="J48" s="40">
        <v>9145</v>
      </c>
      <c r="K48" s="41">
        <f t="shared" si="2"/>
        <v>-2.9090136957214141</v>
      </c>
    </row>
    <row r="49" spans="1:11" ht="12.75">
      <c r="A49" s="48" t="s">
        <v>5</v>
      </c>
      <c r="B49" s="42">
        <v>780</v>
      </c>
      <c r="C49" s="42">
        <v>70</v>
      </c>
      <c r="D49" s="42">
        <v>823</v>
      </c>
      <c r="E49" s="42">
        <v>2774</v>
      </c>
      <c r="F49" s="42">
        <v>7</v>
      </c>
      <c r="G49" s="42" t="s">
        <v>27</v>
      </c>
      <c r="H49" s="42">
        <v>3979</v>
      </c>
      <c r="I49" s="42">
        <v>374</v>
      </c>
      <c r="J49" s="42">
        <v>8807</v>
      </c>
      <c r="K49" s="43">
        <f t="shared" si="2"/>
        <v>-3.6960087479496995</v>
      </c>
    </row>
    <row r="50" spans="1:11" ht="12.75">
      <c r="A50" s="48" t="s">
        <v>13</v>
      </c>
      <c r="B50" s="40">
        <v>371</v>
      </c>
      <c r="C50" s="40">
        <v>70</v>
      </c>
      <c r="D50" s="40">
        <v>647</v>
      </c>
      <c r="E50" s="40">
        <v>2408</v>
      </c>
      <c r="F50" s="40">
        <v>45</v>
      </c>
      <c r="G50" s="40" t="s">
        <v>27</v>
      </c>
      <c r="H50" s="40">
        <v>3300</v>
      </c>
      <c r="I50" s="40">
        <v>706</v>
      </c>
      <c r="J50" s="40">
        <v>7548</v>
      </c>
      <c r="K50" s="41">
        <f t="shared" si="2"/>
        <v>-14.295446803678891</v>
      </c>
    </row>
    <row r="51" spans="1:11" ht="12.75">
      <c r="A51" s="48" t="s">
        <v>14</v>
      </c>
      <c r="B51" s="42">
        <v>277</v>
      </c>
      <c r="C51" s="42">
        <v>79</v>
      </c>
      <c r="D51" s="42">
        <v>587</v>
      </c>
      <c r="E51" s="42">
        <v>2019</v>
      </c>
      <c r="F51" s="42">
        <v>13</v>
      </c>
      <c r="G51" s="42">
        <v>351</v>
      </c>
      <c r="H51" s="42">
        <v>2357</v>
      </c>
      <c r="I51" s="42">
        <v>608</v>
      </c>
      <c r="J51" s="42">
        <v>6291</v>
      </c>
      <c r="K51" s="43">
        <f t="shared" si="2"/>
        <v>-16.653418124006357</v>
      </c>
    </row>
    <row r="52" spans="1:11" ht="12.75">
      <c r="A52" s="48" t="s">
        <v>15</v>
      </c>
      <c r="B52" s="40">
        <v>315</v>
      </c>
      <c r="C52" s="40">
        <v>75</v>
      </c>
      <c r="D52" s="40">
        <v>536</v>
      </c>
      <c r="E52" s="40">
        <v>1833</v>
      </c>
      <c r="F52" s="40">
        <v>39</v>
      </c>
      <c r="G52" s="40">
        <v>309</v>
      </c>
      <c r="H52" s="40">
        <v>1985</v>
      </c>
      <c r="I52" s="40">
        <v>696</v>
      </c>
      <c r="J52" s="40">
        <v>5787</v>
      </c>
      <c r="K52" s="41">
        <f t="shared" si="2"/>
        <v>-8.0114449213161656</v>
      </c>
    </row>
    <row r="53" spans="1:11" ht="12.75">
      <c r="A53" s="48" t="s">
        <v>28</v>
      </c>
      <c r="B53" s="42">
        <v>346</v>
      </c>
      <c r="C53" s="42">
        <v>56</v>
      </c>
      <c r="D53" s="42">
        <v>446</v>
      </c>
      <c r="E53" s="42">
        <v>1748</v>
      </c>
      <c r="F53" s="42">
        <v>45</v>
      </c>
      <c r="G53" s="42">
        <v>197</v>
      </c>
      <c r="H53" s="42">
        <v>2175</v>
      </c>
      <c r="I53" s="42">
        <v>570</v>
      </c>
      <c r="J53" s="42">
        <v>5584</v>
      </c>
      <c r="K53" s="43">
        <f t="shared" si="2"/>
        <v>-3.5078624503196822</v>
      </c>
    </row>
    <row r="54" spans="1:11" ht="13.5" thickBot="1">
      <c r="A54" s="49" t="s">
        <v>40</v>
      </c>
      <c r="B54" s="46">
        <v>380</v>
      </c>
      <c r="C54" s="46">
        <v>57</v>
      </c>
      <c r="D54" s="46">
        <v>430</v>
      </c>
      <c r="E54" s="46">
        <v>2137</v>
      </c>
      <c r="F54" s="46">
        <v>53</v>
      </c>
      <c r="G54" s="46">
        <v>270</v>
      </c>
      <c r="H54" s="46">
        <v>2564</v>
      </c>
      <c r="I54" s="46">
        <v>592</v>
      </c>
      <c r="J54" s="46">
        <v>6482</v>
      </c>
      <c r="K54" s="47">
        <f t="shared" si="2"/>
        <v>16.081661891117481</v>
      </c>
    </row>
    <row r="55" spans="1:11" ht="13.5" thickTop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34"/>
    </row>
    <row r="56" spans="1:11" ht="14.25">
      <c r="A56" s="27" t="s">
        <v>24</v>
      </c>
      <c r="B56" s="24"/>
      <c r="C56" s="24"/>
      <c r="D56" s="24"/>
      <c r="E56" s="24"/>
      <c r="F56" s="24"/>
      <c r="G56" s="24"/>
      <c r="H56" s="24"/>
      <c r="I56" s="24"/>
      <c r="J56" s="24"/>
      <c r="K56" s="25"/>
    </row>
    <row r="57" spans="1:11" ht="15">
      <c r="A57" s="8"/>
      <c r="B57" s="9"/>
      <c r="C57" s="9"/>
      <c r="D57" s="9"/>
      <c r="E57" s="9"/>
      <c r="F57" s="9"/>
      <c r="G57" s="9"/>
      <c r="H57" s="9"/>
      <c r="I57" s="9"/>
      <c r="J57" s="10" t="s">
        <v>6</v>
      </c>
      <c r="K57" s="34"/>
    </row>
    <row r="58" spans="1:11" ht="12.75" customHeight="1">
      <c r="A58" s="67" t="s">
        <v>8</v>
      </c>
      <c r="B58" s="59" t="s">
        <v>2</v>
      </c>
      <c r="C58" s="59" t="s">
        <v>26</v>
      </c>
      <c r="D58" s="64" t="s">
        <v>32</v>
      </c>
      <c r="E58" s="60" t="s">
        <v>3</v>
      </c>
      <c r="F58" s="64" t="s">
        <v>33</v>
      </c>
      <c r="G58" s="60" t="s">
        <v>34</v>
      </c>
      <c r="H58" s="60" t="s">
        <v>35</v>
      </c>
      <c r="I58" s="65" t="s">
        <v>36</v>
      </c>
      <c r="J58" s="59" t="s">
        <v>1</v>
      </c>
      <c r="K58" s="56" t="s">
        <v>20</v>
      </c>
    </row>
    <row r="59" spans="1:11">
      <c r="A59" s="67"/>
      <c r="B59" s="59"/>
      <c r="C59" s="59"/>
      <c r="D59" s="64"/>
      <c r="E59" s="60"/>
      <c r="F59" s="64"/>
      <c r="G59" s="60"/>
      <c r="H59" s="60"/>
      <c r="I59" s="66"/>
      <c r="J59" s="59"/>
      <c r="K59" s="56"/>
    </row>
    <row r="60" spans="1:11" ht="12.75">
      <c r="A60" s="32">
        <v>1</v>
      </c>
      <c r="B60" s="29">
        <v>2</v>
      </c>
      <c r="C60" s="29">
        <v>3</v>
      </c>
      <c r="D60" s="29">
        <v>4</v>
      </c>
      <c r="E60" s="29">
        <v>5</v>
      </c>
      <c r="F60" s="29">
        <v>6</v>
      </c>
      <c r="G60" s="29">
        <v>7</v>
      </c>
      <c r="H60" s="29">
        <v>8</v>
      </c>
      <c r="I60" s="29">
        <v>9</v>
      </c>
      <c r="J60" s="30" t="s">
        <v>30</v>
      </c>
      <c r="K60" s="33" t="s">
        <v>31</v>
      </c>
    </row>
    <row r="61" spans="1:11" ht="12.75">
      <c r="A61" s="48" t="s">
        <v>9</v>
      </c>
      <c r="B61" s="40">
        <v>0</v>
      </c>
      <c r="C61" s="40">
        <v>0</v>
      </c>
      <c r="D61" s="40">
        <v>560</v>
      </c>
      <c r="E61" s="40">
        <v>1390</v>
      </c>
      <c r="F61" s="40" t="s">
        <v>19</v>
      </c>
      <c r="G61" s="40" t="s">
        <v>19</v>
      </c>
      <c r="H61" s="40">
        <v>1957</v>
      </c>
      <c r="I61" s="40">
        <v>0</v>
      </c>
      <c r="J61" s="40">
        <v>3907</v>
      </c>
      <c r="K61" s="41" t="s">
        <v>19</v>
      </c>
    </row>
    <row r="62" spans="1:11" ht="12.75">
      <c r="A62" s="48" t="s">
        <v>10</v>
      </c>
      <c r="B62" s="42">
        <v>0</v>
      </c>
      <c r="C62" s="42">
        <v>0</v>
      </c>
      <c r="D62" s="42">
        <v>298</v>
      </c>
      <c r="E62" s="42">
        <v>1358</v>
      </c>
      <c r="F62" s="42" t="s">
        <v>19</v>
      </c>
      <c r="G62" s="42" t="s">
        <v>19</v>
      </c>
      <c r="H62" s="42">
        <v>1705</v>
      </c>
      <c r="I62" s="42">
        <v>0</v>
      </c>
      <c r="J62" s="42">
        <v>3361</v>
      </c>
      <c r="K62" s="43">
        <f>(J62-J61)/J61*100</f>
        <v>-13.974916815971334</v>
      </c>
    </row>
    <row r="63" spans="1:11" ht="12.75">
      <c r="A63" s="48" t="s">
        <v>11</v>
      </c>
      <c r="B63" s="40">
        <v>0</v>
      </c>
      <c r="C63" s="40">
        <v>0</v>
      </c>
      <c r="D63" s="40">
        <v>344</v>
      </c>
      <c r="E63" s="40">
        <v>1304</v>
      </c>
      <c r="F63" s="40">
        <v>0</v>
      </c>
      <c r="G63" s="40" t="s">
        <v>19</v>
      </c>
      <c r="H63" s="40">
        <v>1600</v>
      </c>
      <c r="I63" s="40">
        <v>0</v>
      </c>
      <c r="J63" s="40">
        <v>3248</v>
      </c>
      <c r="K63" s="41">
        <f t="shared" ref="K63:K69" si="3">(J63-J62)/J62*100</f>
        <v>-3.3620946146980066</v>
      </c>
    </row>
    <row r="64" spans="1:11" ht="12.75">
      <c r="A64" s="48" t="s">
        <v>12</v>
      </c>
      <c r="B64" s="42" t="s">
        <v>19</v>
      </c>
      <c r="C64" s="42">
        <v>1</v>
      </c>
      <c r="D64" s="42">
        <v>1347</v>
      </c>
      <c r="E64" s="42">
        <v>1294</v>
      </c>
      <c r="F64" s="42">
        <v>0</v>
      </c>
      <c r="G64" s="42" t="s">
        <v>19</v>
      </c>
      <c r="H64" s="42">
        <v>526</v>
      </c>
      <c r="I64" s="42">
        <v>0</v>
      </c>
      <c r="J64" s="42">
        <v>3169</v>
      </c>
      <c r="K64" s="43">
        <f t="shared" si="3"/>
        <v>-2.4322660098522171</v>
      </c>
    </row>
    <row r="65" spans="1:11" ht="12.75">
      <c r="A65" s="48" t="s">
        <v>4</v>
      </c>
      <c r="B65" s="40" t="s">
        <v>19</v>
      </c>
      <c r="C65" s="40">
        <v>2</v>
      </c>
      <c r="D65" s="40">
        <v>937</v>
      </c>
      <c r="E65" s="40">
        <v>1225</v>
      </c>
      <c r="F65" s="40">
        <v>0</v>
      </c>
      <c r="G65" s="40" t="s">
        <v>19</v>
      </c>
      <c r="H65" s="40">
        <v>320</v>
      </c>
      <c r="I65" s="40">
        <v>0</v>
      </c>
      <c r="J65" s="40">
        <v>2484</v>
      </c>
      <c r="K65" s="41">
        <f t="shared" si="3"/>
        <v>-21.615651625118335</v>
      </c>
    </row>
    <row r="66" spans="1:11" ht="12.75">
      <c r="A66" s="48" t="s">
        <v>5</v>
      </c>
      <c r="B66" s="42" t="s">
        <v>19</v>
      </c>
      <c r="C66" s="42">
        <v>0</v>
      </c>
      <c r="D66" s="42">
        <v>469</v>
      </c>
      <c r="E66" s="42">
        <v>1031</v>
      </c>
      <c r="F66" s="42">
        <v>0</v>
      </c>
      <c r="G66" s="42" t="s">
        <v>19</v>
      </c>
      <c r="H66" s="42">
        <v>482</v>
      </c>
      <c r="I66" s="42">
        <v>0</v>
      </c>
      <c r="J66" s="42">
        <v>1983</v>
      </c>
      <c r="K66" s="43">
        <f t="shared" si="3"/>
        <v>-20.169082125603865</v>
      </c>
    </row>
    <row r="67" spans="1:11" ht="12.75">
      <c r="A67" s="48" t="s">
        <v>13</v>
      </c>
      <c r="B67" s="40" t="s">
        <v>19</v>
      </c>
      <c r="C67" s="40">
        <v>0</v>
      </c>
      <c r="D67" s="40">
        <v>399</v>
      </c>
      <c r="E67" s="40">
        <v>1067</v>
      </c>
      <c r="F67" s="40">
        <v>1</v>
      </c>
      <c r="G67" s="40" t="s">
        <v>19</v>
      </c>
      <c r="H67" s="40">
        <v>292</v>
      </c>
      <c r="I67" s="40">
        <v>0</v>
      </c>
      <c r="J67" s="40">
        <v>1759</v>
      </c>
      <c r="K67" s="41">
        <f t="shared" si="3"/>
        <v>-11.29601613716591</v>
      </c>
    </row>
    <row r="68" spans="1:11" ht="12.75">
      <c r="A68" s="48" t="s">
        <v>14</v>
      </c>
      <c r="B68" s="42" t="s">
        <v>19</v>
      </c>
      <c r="C68" s="42">
        <v>0</v>
      </c>
      <c r="D68" s="42">
        <v>439</v>
      </c>
      <c r="E68" s="42">
        <v>778</v>
      </c>
      <c r="F68" s="42">
        <v>0</v>
      </c>
      <c r="G68" s="42" t="s">
        <v>19</v>
      </c>
      <c r="H68" s="42">
        <v>149</v>
      </c>
      <c r="I68" s="42">
        <v>0</v>
      </c>
      <c r="J68" s="42">
        <v>1366</v>
      </c>
      <c r="K68" s="43">
        <f t="shared" si="3"/>
        <v>-22.342239909039225</v>
      </c>
    </row>
    <row r="69" spans="1:11" ht="12.75">
      <c r="A69" s="48" t="s">
        <v>15</v>
      </c>
      <c r="B69" s="40" t="s">
        <v>19</v>
      </c>
      <c r="C69" s="40">
        <v>0</v>
      </c>
      <c r="D69" s="40">
        <v>328</v>
      </c>
      <c r="E69" s="40">
        <v>76</v>
      </c>
      <c r="F69" s="40">
        <v>0</v>
      </c>
      <c r="G69" s="40" t="s">
        <v>19</v>
      </c>
      <c r="H69" s="40">
        <v>44</v>
      </c>
      <c r="I69" s="40">
        <v>0</v>
      </c>
      <c r="J69" s="40">
        <v>449</v>
      </c>
      <c r="K69" s="41">
        <f t="shared" si="3"/>
        <v>-67.130307467057108</v>
      </c>
    </row>
    <row r="70" spans="1:11" ht="12.75">
      <c r="A70" s="48" t="s">
        <v>28</v>
      </c>
      <c r="B70" s="42" t="s">
        <v>19</v>
      </c>
      <c r="C70" s="42">
        <v>0</v>
      </c>
      <c r="D70" s="42">
        <v>226</v>
      </c>
      <c r="E70" s="42">
        <v>104</v>
      </c>
      <c r="F70" s="42">
        <v>0</v>
      </c>
      <c r="G70" s="42" t="s">
        <v>19</v>
      </c>
      <c r="H70" s="42">
        <v>48</v>
      </c>
      <c r="I70" s="42">
        <v>0</v>
      </c>
      <c r="J70" s="42">
        <v>377</v>
      </c>
      <c r="K70" s="43">
        <v>-72.33</v>
      </c>
    </row>
    <row r="71" spans="1:11" ht="13.5" thickBot="1">
      <c r="A71" s="49" t="s">
        <v>40</v>
      </c>
      <c r="B71" s="46" t="s">
        <v>19</v>
      </c>
      <c r="C71" s="46">
        <v>0</v>
      </c>
      <c r="D71" s="46">
        <v>51</v>
      </c>
      <c r="E71" s="46">
        <v>70</v>
      </c>
      <c r="F71" s="46">
        <v>0</v>
      </c>
      <c r="G71" s="46" t="s">
        <v>19</v>
      </c>
      <c r="H71" s="46">
        <v>29</v>
      </c>
      <c r="I71" s="46">
        <v>0</v>
      </c>
      <c r="J71" s="46">
        <v>150</v>
      </c>
      <c r="K71" s="47">
        <f t="shared" ref="K71" si="4">(J71-J70)/J70*100</f>
        <v>-60.212201591511935</v>
      </c>
    </row>
    <row r="72" spans="1:11" ht="13.5" thickTop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34"/>
    </row>
    <row r="73" spans="1:11" ht="14.25">
      <c r="A73" s="27" t="s">
        <v>25</v>
      </c>
      <c r="B73" s="24"/>
      <c r="C73" s="24"/>
      <c r="D73" s="24"/>
      <c r="E73" s="24"/>
      <c r="F73" s="24"/>
      <c r="G73" s="24"/>
      <c r="H73" s="24"/>
      <c r="I73" s="24"/>
      <c r="J73" s="24"/>
      <c r="K73" s="25"/>
    </row>
    <row r="74" spans="1:11" ht="15">
      <c r="A74" s="8"/>
      <c r="B74" s="9"/>
      <c r="C74" s="9"/>
      <c r="D74" s="9"/>
      <c r="E74" s="9"/>
      <c r="F74" s="9"/>
      <c r="G74" s="9"/>
      <c r="H74" s="9"/>
      <c r="I74" s="9"/>
      <c r="J74" s="10" t="s">
        <v>6</v>
      </c>
      <c r="K74" s="34"/>
    </row>
    <row r="75" spans="1:11" ht="12.75" customHeight="1">
      <c r="A75" s="57" t="s">
        <v>8</v>
      </c>
      <c r="B75" s="59" t="s">
        <v>2</v>
      </c>
      <c r="C75" s="59" t="s">
        <v>26</v>
      </c>
      <c r="D75" s="60" t="s">
        <v>32</v>
      </c>
      <c r="E75" s="60" t="s">
        <v>38</v>
      </c>
      <c r="F75" s="60" t="s">
        <v>39</v>
      </c>
      <c r="G75" s="60" t="s">
        <v>34</v>
      </c>
      <c r="H75" s="60" t="s">
        <v>35</v>
      </c>
      <c r="I75" s="62" t="s">
        <v>36</v>
      </c>
      <c r="J75" s="59" t="s">
        <v>1</v>
      </c>
      <c r="K75" s="61" t="s">
        <v>20</v>
      </c>
    </row>
    <row r="76" spans="1:11" ht="12.75" customHeight="1">
      <c r="A76" s="58"/>
      <c r="B76" s="59"/>
      <c r="C76" s="59"/>
      <c r="D76" s="60"/>
      <c r="E76" s="60"/>
      <c r="F76" s="60"/>
      <c r="G76" s="60"/>
      <c r="H76" s="60"/>
      <c r="I76" s="63"/>
      <c r="J76" s="59"/>
      <c r="K76" s="61"/>
    </row>
    <row r="77" spans="1:11" ht="12.75">
      <c r="A77" s="11">
        <v>1</v>
      </c>
      <c r="B77" s="3">
        <v>2</v>
      </c>
      <c r="C77" s="3">
        <v>3</v>
      </c>
      <c r="D77" s="3">
        <v>4</v>
      </c>
      <c r="E77" s="3">
        <v>5</v>
      </c>
      <c r="F77" s="3">
        <v>6</v>
      </c>
      <c r="G77" s="3">
        <v>7</v>
      </c>
      <c r="H77" s="3">
        <v>8</v>
      </c>
      <c r="I77" s="3">
        <v>9</v>
      </c>
      <c r="J77" s="3">
        <v>10</v>
      </c>
      <c r="K77" s="14">
        <v>11</v>
      </c>
    </row>
    <row r="78" spans="1:11" ht="12.75">
      <c r="A78" s="48" t="s">
        <v>17</v>
      </c>
      <c r="B78" s="40" t="s">
        <v>19</v>
      </c>
      <c r="C78" s="40" t="s">
        <v>19</v>
      </c>
      <c r="D78" s="40" t="s">
        <v>19</v>
      </c>
      <c r="E78" s="40" t="s">
        <v>19</v>
      </c>
      <c r="F78" s="40" t="s">
        <v>19</v>
      </c>
      <c r="G78" s="40"/>
      <c r="H78" s="40" t="s">
        <v>19</v>
      </c>
      <c r="I78" s="40" t="s">
        <v>19</v>
      </c>
      <c r="J78" s="40" t="s">
        <v>19</v>
      </c>
      <c r="K78" s="41" t="s">
        <v>19</v>
      </c>
    </row>
    <row r="79" spans="1:11" ht="12.75">
      <c r="A79" s="48" t="s">
        <v>18</v>
      </c>
      <c r="B79" s="42">
        <v>0</v>
      </c>
      <c r="C79" s="42">
        <v>0</v>
      </c>
      <c r="D79" s="42">
        <v>0</v>
      </c>
      <c r="E79" s="42">
        <v>31</v>
      </c>
      <c r="F79" s="42">
        <v>10427</v>
      </c>
      <c r="G79" s="42" t="s">
        <v>27</v>
      </c>
      <c r="H79" s="42">
        <v>66</v>
      </c>
      <c r="I79" s="42">
        <v>330</v>
      </c>
      <c r="J79" s="42">
        <v>10854</v>
      </c>
      <c r="K79" s="43" t="s">
        <v>19</v>
      </c>
    </row>
    <row r="80" spans="1:11" ht="12.75">
      <c r="A80" s="48" t="s">
        <v>11</v>
      </c>
      <c r="B80" s="40">
        <v>202</v>
      </c>
      <c r="C80" s="40">
        <v>0</v>
      </c>
      <c r="D80" s="40">
        <v>0</v>
      </c>
      <c r="E80" s="40">
        <v>687</v>
      </c>
      <c r="F80" s="40">
        <v>10299</v>
      </c>
      <c r="G80" s="40" t="s">
        <v>27</v>
      </c>
      <c r="H80" s="40">
        <v>146</v>
      </c>
      <c r="I80" s="40">
        <v>676</v>
      </c>
      <c r="J80" s="40">
        <v>12010</v>
      </c>
      <c r="K80" s="44" t="s">
        <v>19</v>
      </c>
    </row>
    <row r="81" spans="1:11" ht="12.75">
      <c r="A81" s="48" t="s">
        <v>12</v>
      </c>
      <c r="B81" s="42">
        <v>182</v>
      </c>
      <c r="C81" s="42">
        <v>1</v>
      </c>
      <c r="D81" s="42">
        <v>0</v>
      </c>
      <c r="E81" s="42">
        <v>825</v>
      </c>
      <c r="F81" s="42">
        <v>10637</v>
      </c>
      <c r="G81" s="42" t="s">
        <v>27</v>
      </c>
      <c r="H81" s="42">
        <v>136</v>
      </c>
      <c r="I81" s="42">
        <v>409</v>
      </c>
      <c r="J81" s="42">
        <v>12191</v>
      </c>
      <c r="K81" s="45">
        <v>1.5070774354704413</v>
      </c>
    </row>
    <row r="82" spans="1:11" ht="12.75">
      <c r="A82" s="48" t="s">
        <v>4</v>
      </c>
      <c r="B82" s="40">
        <v>225</v>
      </c>
      <c r="C82" s="40">
        <v>4</v>
      </c>
      <c r="D82" s="40">
        <v>0</v>
      </c>
      <c r="E82" s="40">
        <v>1014</v>
      </c>
      <c r="F82" s="40">
        <v>11364</v>
      </c>
      <c r="G82" s="40" t="s">
        <v>27</v>
      </c>
      <c r="H82" s="40">
        <v>133</v>
      </c>
      <c r="I82" s="40">
        <v>395</v>
      </c>
      <c r="J82" s="40">
        <v>13135</v>
      </c>
      <c r="K82" s="44">
        <v>7.7434172750389632</v>
      </c>
    </row>
    <row r="83" spans="1:11" ht="12.75">
      <c r="A83" s="48" t="s">
        <v>5</v>
      </c>
      <c r="B83" s="42">
        <v>224</v>
      </c>
      <c r="C83" s="42">
        <v>2</v>
      </c>
      <c r="D83" s="42">
        <v>0</v>
      </c>
      <c r="E83" s="42">
        <v>1150</v>
      </c>
      <c r="F83" s="42">
        <v>12369</v>
      </c>
      <c r="G83" s="42" t="s">
        <v>27</v>
      </c>
      <c r="H83" s="42">
        <v>157</v>
      </c>
      <c r="I83" s="42">
        <v>430</v>
      </c>
      <c r="J83" s="42">
        <v>14332</v>
      </c>
      <c r="K83" s="45">
        <v>9.1130567186905207</v>
      </c>
    </row>
    <row r="84" spans="1:11" ht="12.75">
      <c r="A84" s="48" t="s">
        <v>13</v>
      </c>
      <c r="B84" s="40">
        <v>224</v>
      </c>
      <c r="C84" s="40">
        <v>5</v>
      </c>
      <c r="D84" s="40">
        <v>0</v>
      </c>
      <c r="E84" s="40">
        <v>1255</v>
      </c>
      <c r="F84" s="40">
        <v>13296</v>
      </c>
      <c r="G84" s="40" t="s">
        <v>27</v>
      </c>
      <c r="H84" s="40">
        <v>150</v>
      </c>
      <c r="I84" s="40">
        <v>421</v>
      </c>
      <c r="J84" s="40">
        <v>15350</v>
      </c>
      <c r="K84" s="44">
        <v>7.1029863243092377</v>
      </c>
    </row>
    <row r="85" spans="1:11" ht="12.75">
      <c r="A85" s="48" t="s">
        <v>14</v>
      </c>
      <c r="B85" s="42">
        <v>215</v>
      </c>
      <c r="C85" s="42">
        <v>4</v>
      </c>
      <c r="D85" s="42">
        <v>0</v>
      </c>
      <c r="E85" s="42">
        <v>1208</v>
      </c>
      <c r="F85" s="42">
        <v>13568</v>
      </c>
      <c r="G85" s="42">
        <v>59</v>
      </c>
      <c r="H85" s="42">
        <v>45</v>
      </c>
      <c r="I85" s="42">
        <v>398</v>
      </c>
      <c r="J85" s="42">
        <v>15497</v>
      </c>
      <c r="K85" s="45">
        <v>1.6351791530944626</v>
      </c>
    </row>
    <row r="86" spans="1:11" ht="12.75">
      <c r="A86" s="48" t="s">
        <v>15</v>
      </c>
      <c r="B86" s="40">
        <v>195</v>
      </c>
      <c r="C86" s="40">
        <v>4</v>
      </c>
      <c r="D86" s="40">
        <v>3</v>
      </c>
      <c r="E86" s="40">
        <v>1208</v>
      </c>
      <c r="F86" s="40">
        <v>14412</v>
      </c>
      <c r="G86" s="40">
        <v>58</v>
      </c>
      <c r="H86" s="40">
        <v>46</v>
      </c>
      <c r="I86" s="40">
        <v>369</v>
      </c>
      <c r="J86" s="40">
        <v>16294</v>
      </c>
      <c r="K86" s="44">
        <v>4.4420229472469712</v>
      </c>
    </row>
    <row r="87" spans="1:11" ht="12.75">
      <c r="A87" s="48" t="s">
        <v>28</v>
      </c>
      <c r="B87" s="42">
        <v>165</v>
      </c>
      <c r="C87" s="42">
        <v>6</v>
      </c>
      <c r="D87" s="42">
        <v>3</v>
      </c>
      <c r="E87" s="42">
        <v>1259</v>
      </c>
      <c r="F87" s="42">
        <v>16040</v>
      </c>
      <c r="G87" s="42">
        <v>45</v>
      </c>
      <c r="H87" s="42">
        <v>53</v>
      </c>
      <c r="I87" s="42">
        <v>429</v>
      </c>
      <c r="J87" s="42">
        <v>18000</v>
      </c>
      <c r="K87" s="45">
        <v>10.586719037682583</v>
      </c>
    </row>
    <row r="88" spans="1:11" ht="13.5" thickBot="1">
      <c r="A88" s="49" t="s">
        <v>40</v>
      </c>
      <c r="B88" s="46">
        <v>172</v>
      </c>
      <c r="C88" s="46">
        <v>7</v>
      </c>
      <c r="D88" s="46">
        <v>3</v>
      </c>
      <c r="E88" s="46">
        <v>1666</v>
      </c>
      <c r="F88" s="46">
        <v>17182</v>
      </c>
      <c r="G88" s="46">
        <v>45</v>
      </c>
      <c r="H88" s="46">
        <v>60</v>
      </c>
      <c r="I88" s="46">
        <v>489</v>
      </c>
      <c r="J88" s="46">
        <v>19623</v>
      </c>
      <c r="K88" s="47">
        <f t="shared" ref="K88" si="5">(J88-J87)/J87*100</f>
        <v>9.0166666666666675</v>
      </c>
    </row>
    <row r="89" spans="1:11" ht="13.5" thickTop="1">
      <c r="A89" s="15"/>
      <c r="B89" s="28" t="s">
        <v>37</v>
      </c>
      <c r="C89" s="16"/>
      <c r="D89" s="16"/>
      <c r="E89" s="16"/>
      <c r="F89" s="16"/>
      <c r="G89" s="16"/>
      <c r="H89" s="16"/>
      <c r="I89" s="16"/>
      <c r="J89" s="16"/>
      <c r="K89" s="37"/>
    </row>
    <row r="90" spans="1:11" ht="15">
      <c r="A90" s="15"/>
      <c r="B90" s="17" t="s">
        <v>7</v>
      </c>
      <c r="C90" s="17" t="s">
        <v>16</v>
      </c>
      <c r="D90" s="18"/>
      <c r="E90" s="18"/>
      <c r="F90" s="18"/>
      <c r="G90" s="18"/>
      <c r="H90" s="18"/>
      <c r="I90" s="18"/>
      <c r="J90" s="18"/>
      <c r="K90" s="37"/>
    </row>
    <row r="91" spans="1:11" ht="15">
      <c r="A91" s="15"/>
      <c r="B91" s="38" t="s">
        <v>29</v>
      </c>
      <c r="C91" s="18"/>
      <c r="D91" s="18"/>
      <c r="E91" s="18"/>
      <c r="F91" s="18"/>
      <c r="G91" s="18"/>
      <c r="H91" s="18"/>
      <c r="I91" s="18"/>
      <c r="J91" s="18"/>
      <c r="K91" s="37"/>
    </row>
    <row r="92" spans="1:11" ht="13.5" thickBot="1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39"/>
    </row>
  </sheetData>
  <mergeCells count="57">
    <mergeCell ref="E7:E8"/>
    <mergeCell ref="F7:F8"/>
    <mergeCell ref="J75:J76"/>
    <mergeCell ref="I24:I25"/>
    <mergeCell ref="J24:J25"/>
    <mergeCell ref="E24:E25"/>
    <mergeCell ref="F24:F25"/>
    <mergeCell ref="G24:G25"/>
    <mergeCell ref="H24:H25"/>
    <mergeCell ref="G7:G8"/>
    <mergeCell ref="H7:H8"/>
    <mergeCell ref="I7:I8"/>
    <mergeCell ref="J7:J8"/>
    <mergeCell ref="K7:K8"/>
    <mergeCell ref="A7:A8"/>
    <mergeCell ref="A24:A25"/>
    <mergeCell ref="B24:B25"/>
    <mergeCell ref="C24:C25"/>
    <mergeCell ref="D24:D25"/>
    <mergeCell ref="B7:B8"/>
    <mergeCell ref="C7:C8"/>
    <mergeCell ref="D7:D8"/>
    <mergeCell ref="K24:K25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I58:I59"/>
    <mergeCell ref="J58:J59"/>
    <mergeCell ref="A58:A59"/>
    <mergeCell ref="B58:B59"/>
    <mergeCell ref="C58:C59"/>
    <mergeCell ref="D58:D59"/>
    <mergeCell ref="E58:E59"/>
    <mergeCell ref="A2:K2"/>
    <mergeCell ref="A3:K3"/>
    <mergeCell ref="K58:K59"/>
    <mergeCell ref="A75:A76"/>
    <mergeCell ref="B75:B76"/>
    <mergeCell ref="C75:C76"/>
    <mergeCell ref="D75:D76"/>
    <mergeCell ref="E75:E76"/>
    <mergeCell ref="F75:F76"/>
    <mergeCell ref="G75:G76"/>
    <mergeCell ref="H75:H76"/>
    <mergeCell ref="K75:K76"/>
    <mergeCell ref="I75:I76"/>
    <mergeCell ref="F58:F59"/>
    <mergeCell ref="G58:G59"/>
    <mergeCell ref="H58:H5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37" max="16383" man="1"/>
    <brk id="71" max="16383" man="1"/>
  </rowBreaks>
  <ignoredErrors>
    <ignoredError sqref="J26:K26 J9:K9 J43:K43 J60:K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16.7</vt:lpstr>
      <vt:lpstr>'Table 16.7'!Print_Titles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2017-12-01T10:06:26Z</cp:lastPrinted>
  <dcterms:created xsi:type="dcterms:W3CDTF">2011-01-17T09:14:37Z</dcterms:created>
  <dcterms:modified xsi:type="dcterms:W3CDTF">2018-09-10T07:11:44Z</dcterms:modified>
</cp:coreProperties>
</file>