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9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6.9'!$A$1:$J$47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<sst xmlns="http://schemas.openxmlformats.org/spreadsheetml/2006/main" count="47" uniqueCount="47">
  <si>
    <t>DIRECT AND INDIRECT TAXES</t>
  </si>
  <si>
    <t>2006-07</t>
  </si>
  <si>
    <t>2007-08</t>
  </si>
  <si>
    <t>2008-09</t>
  </si>
  <si>
    <t>Pune</t>
  </si>
  <si>
    <t>Chennai (Prev.)</t>
  </si>
  <si>
    <t>Patna (Prev.)</t>
  </si>
  <si>
    <t>2009-10</t>
  </si>
  <si>
    <t>2010-11</t>
  </si>
  <si>
    <t>2011-12</t>
  </si>
  <si>
    <t>ALL INDIA TOTAL</t>
  </si>
  <si>
    <t>Source: Directorate of Data Management / Ministry of Finance</t>
  </si>
  <si>
    <t>(Revenue in ₹ Crore)</t>
  </si>
  <si>
    <t>2012-13</t>
  </si>
  <si>
    <t>% Growth 2013-14/2012-13</t>
  </si>
  <si>
    <t>2013-14</t>
  </si>
  <si>
    <t>Zone Name</t>
  </si>
  <si>
    <t>Table 6.9: ZONE-WISE REVENUE COLLECTION FROM CUSTOMS DUTIES SINCE 2006-07 to 2013-14</t>
  </si>
  <si>
    <t>Mumbai (SG)/Mumbai -I</t>
  </si>
  <si>
    <t>Mumbai (Air)/Mumbai-II</t>
  </si>
  <si>
    <t>Mumbai (Pre)/Mumbai-III</t>
  </si>
  <si>
    <t>Mumbai-I (C. Ex.)</t>
  </si>
  <si>
    <t>Mumbai-II (C.Ex.)</t>
  </si>
  <si>
    <t>Nagpur (C. Ex)</t>
  </si>
  <si>
    <t>Ahmedabad(Cus)</t>
  </si>
  <si>
    <t>Ahmadabad (C. Ex)</t>
  </si>
  <si>
    <t>Vadodara (Excise)</t>
  </si>
  <si>
    <t>Bangalore (Cus)</t>
  </si>
  <si>
    <t>Cochin (C.Ex.)</t>
  </si>
  <si>
    <t>Hyderabad (C.Ex)</t>
  </si>
  <si>
    <t>Vizag(C.Ex)</t>
  </si>
  <si>
    <t>Chennai (Cus)</t>
  </si>
  <si>
    <t>Chennai (Ex)</t>
  </si>
  <si>
    <t>Coimbatore (Ex)</t>
  </si>
  <si>
    <t xml:space="preserve">Mysore </t>
  </si>
  <si>
    <t>Lucknow (C.Ex.)</t>
  </si>
  <si>
    <t>Meerut (C.Ex.)</t>
  </si>
  <si>
    <t xml:space="preserve">Delhi </t>
  </si>
  <si>
    <t>Delhi (Prev.)</t>
  </si>
  <si>
    <t>Delhi (C.Ex.)</t>
  </si>
  <si>
    <t>Jaipur(Ex.)</t>
  </si>
  <si>
    <t>Bhopal(C. Ex.)</t>
  </si>
  <si>
    <t xml:space="preserve">Chandigarh </t>
  </si>
  <si>
    <t>Kolkata (Cus)</t>
  </si>
  <si>
    <t>Bhubaneswar (Ex.)</t>
  </si>
  <si>
    <t>Shillong (C.Ex.)</t>
  </si>
  <si>
    <t>Ranchi (Ex.)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</si>
</sst>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2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right"/>
    </xf>
    <xf numFmtId="0" fontId="26" fillId="25" borderId="14" xfId="0" applyFont="1" applyFill="1" applyBorder="1" applyAlignment="1">
      <alignment/>
    </xf>
    <xf numFmtId="0" fontId="26" fillId="25" borderId="15" xfId="0" applyFont="1" applyFill="1" applyBorder="1" applyAlignment="1">
      <alignment/>
    </xf>
    <xf numFmtId="0" fontId="25" fillId="25" borderId="16" xfId="59" applyFont="1" applyFill="1" applyBorder="1" applyAlignment="1">
      <alignment horizontal="right" vertical="top"/>
      <protection/>
    </xf>
    <xf numFmtId="0" fontId="25" fillId="25" borderId="14" xfId="57" applyFont="1" applyFill="1" applyBorder="1" applyAlignment="1">
      <alignment horizontal="center" vertical="center"/>
      <protection/>
    </xf>
    <xf numFmtId="0" fontId="25" fillId="25" borderId="15" xfId="57" applyFont="1" applyFill="1" applyBorder="1" applyAlignment="1">
      <alignment horizontal="center" vertical="center"/>
      <protection/>
    </xf>
    <xf numFmtId="0" fontId="25" fillId="25" borderId="15" xfId="57" applyFont="1" applyFill="1" applyBorder="1" applyAlignment="1">
      <alignment horizontal="center" vertical="center" wrapText="1"/>
      <protection/>
    </xf>
    <xf numFmtId="1" fontId="25" fillId="25" borderId="16" xfId="71" applyNumberFormat="1" applyFont="1" applyFill="1" applyBorder="1" applyAlignment="1">
      <alignment horizontal="center" vertical="center" wrapText="1"/>
      <protection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8" fillId="25" borderId="14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center" wrapText="1"/>
    </xf>
    <xf numFmtId="0" fontId="29" fillId="24" borderId="18" xfId="0" applyFont="1" applyFill="1" applyBorder="1" applyAlignment="1">
      <alignment horizontal="center" wrapText="1"/>
    </xf>
    <xf numFmtId="172" fontId="26" fillId="24" borderId="17" xfId="0" applyNumberFormat="1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 wrapText="1"/>
    </xf>
    <xf numFmtId="0" fontId="29" fillId="26" borderId="18" xfId="0" applyFont="1" applyFill="1" applyBorder="1" applyAlignment="1">
      <alignment horizontal="center" wrapText="1"/>
    </xf>
    <xf numFmtId="172" fontId="26" fillId="26" borderId="17" xfId="0" applyNumberFormat="1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5" fillId="24" borderId="20" xfId="59" applyFont="1" applyFill="1" applyBorder="1" applyAlignment="1">
      <alignment horizontal="left"/>
      <protection/>
    </xf>
    <xf numFmtId="0" fontId="25" fillId="24" borderId="21" xfId="59" applyFont="1" applyFill="1" applyBorder="1" applyAlignment="1">
      <alignment horizontal="left"/>
      <protection/>
    </xf>
    <xf numFmtId="0" fontId="25" fillId="24" borderId="22" xfId="59" applyFont="1" applyFill="1" applyBorder="1" applyAlignment="1">
      <alignment horizontal="left"/>
      <protection/>
    </xf>
    <xf numFmtId="0" fontId="21" fillId="25" borderId="13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1" fontId="24" fillId="25" borderId="13" xfId="71" applyNumberFormat="1" applyFont="1" applyFill="1" applyBorder="1" applyAlignment="1">
      <alignment horizontal="center" vertical="center" wrapText="1"/>
      <protection/>
    </xf>
    <xf numFmtId="1" fontId="24" fillId="25" borderId="0" xfId="71" applyNumberFormat="1" applyFont="1" applyFill="1" applyBorder="1" applyAlignment="1">
      <alignment horizontal="center" vertical="center" wrapText="1"/>
      <protection/>
    </xf>
    <xf numFmtId="1" fontId="24" fillId="25" borderId="12" xfId="71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1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21.7109375" style="0" customWidth="1"/>
    <col min="2" max="2" width="11.0039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1.140625" style="0" customWidth="1"/>
    <col min="7" max="8" width="13.7109375" style="0" customWidth="1"/>
    <col min="9" max="9" width="16.421875" style="0" customWidth="1"/>
    <col min="10" max="10" width="13.57421875" style="0" customWidth="1"/>
    <col min="11" max="41" width="9.140625" style="19" customWidth="1"/>
  </cols>
  <sheetData>
    <row r="1" spans="1:10" ht="15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.75">
      <c r="A2" s="6"/>
      <c r="B2" s="7"/>
      <c r="C2" s="7"/>
      <c r="D2" s="7"/>
      <c r="E2" s="8"/>
      <c r="F2" s="7"/>
      <c r="G2" s="4"/>
      <c r="H2" s="4"/>
      <c r="I2" s="4"/>
      <c r="J2" s="5"/>
    </row>
    <row r="3" spans="1:10" ht="37.5" customHeight="1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1" t="s">
        <v>12</v>
      </c>
    </row>
    <row r="5" spans="1:10" ht="48.75" customHeight="1">
      <c r="A5" s="12" t="s">
        <v>16</v>
      </c>
      <c r="B5" s="13" t="s">
        <v>1</v>
      </c>
      <c r="C5" s="13" t="s">
        <v>2</v>
      </c>
      <c r="D5" s="13" t="s">
        <v>3</v>
      </c>
      <c r="E5" s="13" t="s">
        <v>7</v>
      </c>
      <c r="F5" s="13" t="s">
        <v>8</v>
      </c>
      <c r="G5" s="14" t="s">
        <v>9</v>
      </c>
      <c r="H5" s="14" t="s">
        <v>13</v>
      </c>
      <c r="I5" s="13" t="s">
        <v>15</v>
      </c>
      <c r="J5" s="15" t="s">
        <v>14</v>
      </c>
    </row>
    <row r="6" spans="1:10" ht="19.5" customHeigh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5">
        <v>10</v>
      </c>
    </row>
    <row r="7" spans="1:10" ht="18" customHeight="1">
      <c r="A7" s="21" t="s">
        <v>18</v>
      </c>
      <c r="B7" s="23">
        <v>7829.7</v>
      </c>
      <c r="C7" s="23">
        <v>8390.31</v>
      </c>
      <c r="D7" s="23">
        <v>6647.22</v>
      </c>
      <c r="E7" s="24">
        <v>5278</v>
      </c>
      <c r="F7" s="24">
        <v>9168.7</v>
      </c>
      <c r="G7" s="24">
        <v>8451.91</v>
      </c>
      <c r="H7" s="24">
        <v>8573.97</v>
      </c>
      <c r="I7" s="24">
        <v>6704.49</v>
      </c>
      <c r="J7" s="25">
        <f>(I7/H7-1)*100</f>
        <v>-21.80413507395057</v>
      </c>
    </row>
    <row r="8" spans="1:99" s="16" customFormat="1" ht="18" customHeight="1">
      <c r="A8" s="21" t="s">
        <v>19</v>
      </c>
      <c r="B8" s="26">
        <v>15908.96</v>
      </c>
      <c r="C8" s="26">
        <v>19660.38</v>
      </c>
      <c r="D8" s="26">
        <v>21010.3</v>
      </c>
      <c r="E8" s="27">
        <v>18222.18</v>
      </c>
      <c r="F8" s="27">
        <v>27976.75</v>
      </c>
      <c r="G8" s="27">
        <v>29990.27</v>
      </c>
      <c r="H8" s="27">
        <v>36517.48</v>
      </c>
      <c r="I8" s="27">
        <v>39594.78</v>
      </c>
      <c r="J8" s="28">
        <f aca="true" t="shared" si="0" ref="J8:J39">(I8/H8-1)*100</f>
        <v>8.426923215950266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8" customHeight="1">
      <c r="A9" s="21" t="s">
        <v>20</v>
      </c>
      <c r="B9" s="23">
        <v>5728.47</v>
      </c>
      <c r="C9" s="23">
        <v>6356.68</v>
      </c>
      <c r="D9" s="23">
        <v>6008.08</v>
      </c>
      <c r="E9" s="24">
        <v>5254.73</v>
      </c>
      <c r="F9" s="24">
        <v>6908.18</v>
      </c>
      <c r="G9" s="24">
        <v>7792.57</v>
      </c>
      <c r="H9" s="24">
        <v>9192.26</v>
      </c>
      <c r="I9" s="24">
        <v>10674.6</v>
      </c>
      <c r="J9" s="25">
        <f t="shared" si="0"/>
        <v>16.125958143046425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s="16" customFormat="1" ht="18" customHeight="1">
      <c r="A10" s="21" t="s">
        <v>21</v>
      </c>
      <c r="B10" s="26">
        <v>11.6</v>
      </c>
      <c r="C10" s="26">
        <v>12.3</v>
      </c>
      <c r="D10" s="26">
        <v>7.5</v>
      </c>
      <c r="E10" s="27">
        <v>7.17</v>
      </c>
      <c r="F10" s="27">
        <v>11.57</v>
      </c>
      <c r="G10" s="27">
        <v>8.01</v>
      </c>
      <c r="H10" s="27">
        <v>13.55</v>
      </c>
      <c r="I10" s="27">
        <v>18.78</v>
      </c>
      <c r="J10" s="28">
        <f t="shared" si="0"/>
        <v>38.597785977859786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8" customHeight="1">
      <c r="A11" s="21" t="s">
        <v>22</v>
      </c>
      <c r="B11" s="23">
        <v>11.31</v>
      </c>
      <c r="C11" s="23">
        <v>14.79</v>
      </c>
      <c r="D11" s="23">
        <v>15.63</v>
      </c>
      <c r="E11" s="24">
        <v>1.43</v>
      </c>
      <c r="F11" s="24">
        <v>2.81</v>
      </c>
      <c r="G11" s="24">
        <v>4.91</v>
      </c>
      <c r="H11" s="24">
        <v>6.54</v>
      </c>
      <c r="I11" s="24">
        <v>9.4</v>
      </c>
      <c r="J11" s="25">
        <f t="shared" si="0"/>
        <v>43.73088685015291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s="16" customFormat="1" ht="18" customHeight="1">
      <c r="A12" s="21" t="s">
        <v>4</v>
      </c>
      <c r="B12" s="26">
        <v>773.71</v>
      </c>
      <c r="C12" s="26">
        <v>1220.7</v>
      </c>
      <c r="D12" s="26">
        <v>1043.03</v>
      </c>
      <c r="E12" s="27">
        <v>935.47</v>
      </c>
      <c r="F12" s="27">
        <v>2402.9</v>
      </c>
      <c r="G12" s="27">
        <v>5380.48</v>
      </c>
      <c r="H12" s="27">
        <v>2802.98</v>
      </c>
      <c r="I12" s="27">
        <v>1899.06</v>
      </c>
      <c r="J12" s="28">
        <f t="shared" si="0"/>
        <v>-32.24853548723144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8" customHeight="1">
      <c r="A13" s="21" t="s">
        <v>23</v>
      </c>
      <c r="B13" s="23">
        <v>342.98</v>
      </c>
      <c r="C13" s="23">
        <v>343.31</v>
      </c>
      <c r="D13" s="23">
        <v>347.34</v>
      </c>
      <c r="E13" s="24">
        <v>387.05</v>
      </c>
      <c r="F13" s="24">
        <v>540.35</v>
      </c>
      <c r="G13" s="24">
        <v>556.8</v>
      </c>
      <c r="H13" s="24">
        <v>887.79</v>
      </c>
      <c r="I13" s="24">
        <v>760.05</v>
      </c>
      <c r="J13" s="25">
        <f t="shared" si="0"/>
        <v>-14.3885378298922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s="16" customFormat="1" ht="18" customHeight="1">
      <c r="A14" s="21" t="s">
        <v>24</v>
      </c>
      <c r="B14" s="26">
        <v>13053.74</v>
      </c>
      <c r="C14" s="26">
        <v>15306.79</v>
      </c>
      <c r="D14" s="26">
        <v>13748.27</v>
      </c>
      <c r="E14" s="27">
        <v>9032.31</v>
      </c>
      <c r="F14" s="27">
        <v>20819.83</v>
      </c>
      <c r="G14" s="27">
        <v>19470.34</v>
      </c>
      <c r="H14" s="27">
        <v>19829.33</v>
      </c>
      <c r="I14" s="27">
        <v>19675.58</v>
      </c>
      <c r="J14" s="28">
        <f t="shared" si="0"/>
        <v>-0.7753665908026175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</row>
    <row r="15" spans="1:99" ht="18" customHeight="1">
      <c r="A15" s="21" t="s">
        <v>25</v>
      </c>
      <c r="B15" s="23">
        <v>5.39</v>
      </c>
      <c r="C15" s="23">
        <v>578.32</v>
      </c>
      <c r="D15" s="23">
        <v>241.49</v>
      </c>
      <c r="E15" s="24">
        <v>541.92</v>
      </c>
      <c r="F15" s="24">
        <v>1030.12</v>
      </c>
      <c r="G15" s="24">
        <v>540.24</v>
      </c>
      <c r="H15" s="24">
        <v>245.11</v>
      </c>
      <c r="I15" s="24">
        <v>367.48</v>
      </c>
      <c r="J15" s="25">
        <f t="shared" si="0"/>
        <v>49.924523683244246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</row>
    <row r="16" spans="1:99" s="16" customFormat="1" ht="18" customHeight="1">
      <c r="A16" s="21" t="s">
        <v>26</v>
      </c>
      <c r="B16" s="26">
        <v>5.76</v>
      </c>
      <c r="C16" s="26">
        <v>450.1</v>
      </c>
      <c r="D16" s="26">
        <v>236.5</v>
      </c>
      <c r="E16" s="27">
        <v>294.87</v>
      </c>
      <c r="F16" s="27">
        <v>106.86</v>
      </c>
      <c r="G16" s="27">
        <v>6.72</v>
      </c>
      <c r="H16" s="27">
        <v>51.82</v>
      </c>
      <c r="I16" s="27">
        <v>73.32</v>
      </c>
      <c r="J16" s="28">
        <f t="shared" si="0"/>
        <v>41.48977228869162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8" customHeight="1">
      <c r="A17" s="21" t="s">
        <v>27</v>
      </c>
      <c r="B17" s="23">
        <v>3533.61</v>
      </c>
      <c r="C17" s="23">
        <v>4117.72</v>
      </c>
      <c r="D17" s="23">
        <v>3667.43</v>
      </c>
      <c r="E17" s="24">
        <v>2947.47</v>
      </c>
      <c r="F17" s="24">
        <v>4152.88</v>
      </c>
      <c r="G17" s="24">
        <v>5056.18</v>
      </c>
      <c r="H17" s="24">
        <v>6250.32</v>
      </c>
      <c r="I17" s="24">
        <v>7613.18</v>
      </c>
      <c r="J17" s="25">
        <f t="shared" si="0"/>
        <v>21.804643602247566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8" customHeight="1">
      <c r="A18" s="21" t="s">
        <v>28</v>
      </c>
      <c r="B18" s="26">
        <v>1587.87</v>
      </c>
      <c r="C18" s="26">
        <v>1694.99</v>
      </c>
      <c r="D18" s="26">
        <v>1305.74</v>
      </c>
      <c r="E18" s="27">
        <v>1631.51</v>
      </c>
      <c r="F18" s="27">
        <v>3010.05</v>
      </c>
      <c r="G18" s="27">
        <v>1853.21</v>
      </c>
      <c r="H18" s="27">
        <v>1622.98</v>
      </c>
      <c r="I18" s="27">
        <v>1763.31</v>
      </c>
      <c r="J18" s="28">
        <f t="shared" si="0"/>
        <v>8.646440498342557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s="16" customFormat="1" ht="18" customHeight="1">
      <c r="A19" s="21" t="s">
        <v>29</v>
      </c>
      <c r="B19" s="23">
        <v>781.83</v>
      </c>
      <c r="C19" s="23">
        <v>905.6</v>
      </c>
      <c r="D19" s="23">
        <v>886.39</v>
      </c>
      <c r="E19" s="24">
        <v>972.49</v>
      </c>
      <c r="F19" s="24">
        <v>1300.72</v>
      </c>
      <c r="G19" s="24">
        <v>1492.47</v>
      </c>
      <c r="H19" s="24">
        <v>2382.43</v>
      </c>
      <c r="I19" s="24">
        <v>2051.96</v>
      </c>
      <c r="J19" s="25">
        <f t="shared" si="0"/>
        <v>-13.871131575744089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8" customHeight="1">
      <c r="A20" s="21" t="s">
        <v>30</v>
      </c>
      <c r="B20" s="26">
        <v>2698.11</v>
      </c>
      <c r="C20" s="26">
        <v>3364.56</v>
      </c>
      <c r="D20" s="26">
        <v>3354.09</v>
      </c>
      <c r="E20" s="27">
        <v>2403.93</v>
      </c>
      <c r="F20" s="27">
        <v>5286.46</v>
      </c>
      <c r="G20" s="27">
        <v>8061.16</v>
      </c>
      <c r="H20" s="27">
        <v>5881.32</v>
      </c>
      <c r="I20" s="27">
        <v>6543.23</v>
      </c>
      <c r="J20" s="28">
        <f t="shared" si="0"/>
        <v>11.254446280766906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s="16" customFormat="1" ht="18" customHeight="1">
      <c r="A21" s="21" t="s">
        <v>31</v>
      </c>
      <c r="B21" s="23">
        <v>12818.45</v>
      </c>
      <c r="C21" s="23">
        <v>16580.54</v>
      </c>
      <c r="D21" s="23">
        <v>17332.17</v>
      </c>
      <c r="E21" s="24">
        <v>14994.45</v>
      </c>
      <c r="F21" s="24">
        <v>22592.61</v>
      </c>
      <c r="G21" s="24">
        <v>26040.38</v>
      </c>
      <c r="H21" s="24">
        <v>30261.8</v>
      </c>
      <c r="I21" s="24">
        <v>30215.44</v>
      </c>
      <c r="J21" s="25">
        <f t="shared" si="0"/>
        <v>-0.15319643907500957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ht="18" customHeight="1">
      <c r="A22" s="21" t="s">
        <v>5</v>
      </c>
      <c r="B22" s="26">
        <v>1684.51</v>
      </c>
      <c r="C22" s="26">
        <v>1488.65</v>
      </c>
      <c r="D22" s="26">
        <v>1552.38</v>
      </c>
      <c r="E22" s="27">
        <v>1579.37</v>
      </c>
      <c r="F22" s="27">
        <v>2666.2</v>
      </c>
      <c r="G22" s="27">
        <v>3225.9</v>
      </c>
      <c r="H22" s="27">
        <v>2898.45</v>
      </c>
      <c r="I22" s="27">
        <v>2436.45</v>
      </c>
      <c r="J22" s="28">
        <f t="shared" si="0"/>
        <v>-15.939553899498005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99" s="16" customFormat="1" ht="18" customHeight="1">
      <c r="A23" s="21" t="s">
        <v>32</v>
      </c>
      <c r="B23" s="23">
        <v>99.67</v>
      </c>
      <c r="C23" s="23">
        <v>212.19</v>
      </c>
      <c r="D23" s="23">
        <v>375.59</v>
      </c>
      <c r="E23" s="24">
        <v>338.46</v>
      </c>
      <c r="F23" s="24">
        <v>559.87</v>
      </c>
      <c r="G23" s="24">
        <v>681.65</v>
      </c>
      <c r="H23" s="24">
        <v>600.15</v>
      </c>
      <c r="I23" s="24">
        <v>1351.86</v>
      </c>
      <c r="J23" s="25">
        <f t="shared" si="0"/>
        <v>125.25368657835538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</row>
    <row r="24" spans="1:99" ht="18" customHeight="1">
      <c r="A24" s="21" t="s">
        <v>33</v>
      </c>
      <c r="B24" s="26">
        <v>385.96</v>
      </c>
      <c r="C24" s="26">
        <v>-44.13</v>
      </c>
      <c r="D24" s="26">
        <v>-50.57</v>
      </c>
      <c r="E24" s="27">
        <v>33.95</v>
      </c>
      <c r="F24" s="27">
        <v>101.44</v>
      </c>
      <c r="G24" s="27">
        <v>86.07</v>
      </c>
      <c r="H24" s="27">
        <v>359.12</v>
      </c>
      <c r="I24" s="27">
        <v>210.22</v>
      </c>
      <c r="J24" s="28">
        <f t="shared" si="0"/>
        <v>-41.46246380040098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99" s="16" customFormat="1" ht="18" customHeight="1">
      <c r="A25" s="21" t="s">
        <v>34</v>
      </c>
      <c r="B25" s="23">
        <v>12.32</v>
      </c>
      <c r="C25" s="23">
        <v>9.98</v>
      </c>
      <c r="D25" s="23">
        <v>10.91</v>
      </c>
      <c r="E25" s="24">
        <v>34.8</v>
      </c>
      <c r="F25" s="24">
        <v>12.51</v>
      </c>
      <c r="G25" s="24">
        <v>9.93</v>
      </c>
      <c r="H25" s="24">
        <v>15.38</v>
      </c>
      <c r="I25" s="24">
        <v>16.09</v>
      </c>
      <c r="J25" s="25">
        <f t="shared" si="0"/>
        <v>4.616384915474647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1:99" s="16" customFormat="1" ht="18" customHeight="1">
      <c r="A26" s="21" t="s">
        <v>35</v>
      </c>
      <c r="B26" s="26">
        <v>-8.43</v>
      </c>
      <c r="C26" s="26">
        <v>22.4</v>
      </c>
      <c r="D26" s="26">
        <v>28.13</v>
      </c>
      <c r="E26" s="27">
        <v>-21.36</v>
      </c>
      <c r="F26" s="27">
        <v>19.68</v>
      </c>
      <c r="G26" s="27">
        <v>-0.35</v>
      </c>
      <c r="H26" s="27">
        <v>42.39</v>
      </c>
      <c r="I26" s="27">
        <v>51.44</v>
      </c>
      <c r="J26" s="28">
        <f t="shared" si="0"/>
        <v>21.349374852559567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</row>
    <row r="27" spans="1:99" ht="18" customHeight="1">
      <c r="A27" s="21" t="s">
        <v>36</v>
      </c>
      <c r="B27" s="23">
        <v>1195.44</v>
      </c>
      <c r="C27" s="23">
        <v>1705.89</v>
      </c>
      <c r="D27" s="23">
        <v>1972.15</v>
      </c>
      <c r="E27" s="24">
        <v>1332.04</v>
      </c>
      <c r="F27" s="24">
        <v>1895.54</v>
      </c>
      <c r="G27" s="24">
        <v>2080.31</v>
      </c>
      <c r="H27" s="24">
        <v>2715.66</v>
      </c>
      <c r="I27" s="24">
        <v>2837.99</v>
      </c>
      <c r="J27" s="25">
        <f t="shared" si="0"/>
        <v>4.5046139796587115</v>
      </c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</row>
    <row r="28" spans="1:99" s="16" customFormat="1" ht="18" customHeight="1">
      <c r="A28" s="21" t="s">
        <v>37</v>
      </c>
      <c r="B28" s="26">
        <v>9672.01</v>
      </c>
      <c r="C28" s="26">
        <v>11101.58</v>
      </c>
      <c r="D28" s="26">
        <v>11477.26</v>
      </c>
      <c r="E28" s="27">
        <v>9874.26</v>
      </c>
      <c r="F28" s="27">
        <v>12643.96</v>
      </c>
      <c r="G28" s="27">
        <v>14258.34</v>
      </c>
      <c r="H28" s="27">
        <v>18821.74</v>
      </c>
      <c r="I28" s="27">
        <v>21790.19</v>
      </c>
      <c r="J28" s="28">
        <f t="shared" si="0"/>
        <v>15.771389892751664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</row>
    <row r="29" spans="1:99" ht="18" customHeight="1">
      <c r="A29" s="21" t="s">
        <v>38</v>
      </c>
      <c r="B29" s="23">
        <v>115.39</v>
      </c>
      <c r="C29" s="23">
        <v>130.29</v>
      </c>
      <c r="D29" s="23">
        <v>100.28</v>
      </c>
      <c r="E29" s="24">
        <v>142.61</v>
      </c>
      <c r="F29" s="24">
        <v>151.18</v>
      </c>
      <c r="G29" s="24">
        <v>113.31</v>
      </c>
      <c r="H29" s="24">
        <v>1278.5</v>
      </c>
      <c r="I29" s="24">
        <v>1285.76</v>
      </c>
      <c r="J29" s="25">
        <f t="shared" si="0"/>
        <v>0.5678529526789156</v>
      </c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</row>
    <row r="30" spans="1:99" s="16" customFormat="1" ht="18" customHeight="1">
      <c r="A30" s="21" t="s">
        <v>39</v>
      </c>
      <c r="B30" s="26">
        <v>696.32</v>
      </c>
      <c r="C30" s="26">
        <v>810.25</v>
      </c>
      <c r="D30" s="26">
        <v>1004.93</v>
      </c>
      <c r="E30" s="27">
        <v>1091.1</v>
      </c>
      <c r="F30" s="27">
        <v>1642.56</v>
      </c>
      <c r="G30" s="27">
        <v>1861.39</v>
      </c>
      <c r="H30" s="27">
        <v>2391.39</v>
      </c>
      <c r="I30" s="27">
        <v>2753.44</v>
      </c>
      <c r="J30" s="28">
        <f t="shared" si="0"/>
        <v>15.13973044965482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</row>
    <row r="31" spans="1:99" s="16" customFormat="1" ht="18" customHeight="1">
      <c r="A31" s="21" t="s">
        <v>40</v>
      </c>
      <c r="B31" s="23">
        <v>33.24</v>
      </c>
      <c r="C31" s="23">
        <v>24.39</v>
      </c>
      <c r="D31" s="23">
        <v>38.85</v>
      </c>
      <c r="E31" s="24">
        <v>29.41</v>
      </c>
      <c r="F31" s="24">
        <v>21.78</v>
      </c>
      <c r="G31" s="24">
        <v>25.66</v>
      </c>
      <c r="H31" s="24">
        <v>41.18</v>
      </c>
      <c r="I31" s="24">
        <v>46.59</v>
      </c>
      <c r="J31" s="25">
        <f t="shared" si="0"/>
        <v>13.137445361826128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</row>
    <row r="32" spans="1:99" ht="18" customHeight="1">
      <c r="A32" s="21" t="s">
        <v>41</v>
      </c>
      <c r="B32" s="26">
        <v>178.63</v>
      </c>
      <c r="C32" s="26">
        <v>207.28</v>
      </c>
      <c r="D32" s="26">
        <v>240.92</v>
      </c>
      <c r="E32" s="27">
        <v>192.68</v>
      </c>
      <c r="F32" s="27">
        <v>378</v>
      </c>
      <c r="G32" s="27">
        <v>413.93</v>
      </c>
      <c r="H32" s="27">
        <v>588.51</v>
      </c>
      <c r="I32" s="27">
        <v>539.76</v>
      </c>
      <c r="J32" s="28">
        <f t="shared" si="0"/>
        <v>-8.283631544068914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  <row r="33" spans="1:99" ht="18" customHeight="1">
      <c r="A33" s="21" t="s">
        <v>42</v>
      </c>
      <c r="B33" s="23">
        <v>579.74</v>
      </c>
      <c r="C33" s="23">
        <v>701.59</v>
      </c>
      <c r="D33" s="23">
        <v>716.72</v>
      </c>
      <c r="E33" s="24">
        <v>572.66</v>
      </c>
      <c r="F33" s="24">
        <v>691.85</v>
      </c>
      <c r="G33" s="24">
        <v>735.99</v>
      </c>
      <c r="H33" s="24">
        <v>-1.73</v>
      </c>
      <c r="I33" s="24">
        <v>-1.74</v>
      </c>
      <c r="J33" s="25">
        <f t="shared" si="0"/>
        <v>0.5780346820809301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99" s="16" customFormat="1" ht="18" customHeight="1">
      <c r="A34" s="21" t="s">
        <v>43</v>
      </c>
      <c r="B34" s="26">
        <v>6638.44</v>
      </c>
      <c r="C34" s="26">
        <v>7643.3</v>
      </c>
      <c r="D34" s="26">
        <v>5209.87</v>
      </c>
      <c r="E34" s="27">
        <v>4927.67</v>
      </c>
      <c r="F34" s="27">
        <v>7164.78</v>
      </c>
      <c r="G34" s="27">
        <v>7575.33</v>
      </c>
      <c r="H34" s="27">
        <v>9285.4</v>
      </c>
      <c r="I34" s="27">
        <v>9973.38</v>
      </c>
      <c r="J34" s="28">
        <f t="shared" si="0"/>
        <v>7.409266159777705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</row>
    <row r="35" spans="1:99" ht="18" customHeight="1">
      <c r="A35" s="21" t="s">
        <v>44</v>
      </c>
      <c r="B35" s="23">
        <v>416.67</v>
      </c>
      <c r="C35" s="23">
        <v>969.63</v>
      </c>
      <c r="D35" s="23">
        <v>1366.45</v>
      </c>
      <c r="E35" s="24">
        <v>1118.93</v>
      </c>
      <c r="F35" s="24">
        <v>3231.19</v>
      </c>
      <c r="G35" s="24">
        <v>3875.33</v>
      </c>
      <c r="H35" s="24">
        <v>2224.01</v>
      </c>
      <c r="I35" s="24">
        <v>3113.41</v>
      </c>
      <c r="J35" s="25">
        <f t="shared" si="0"/>
        <v>39.99082737937327</v>
      </c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</row>
    <row r="36" spans="1:99" s="16" customFormat="1" ht="18" customHeight="1">
      <c r="A36" s="21" t="s">
        <v>45</v>
      </c>
      <c r="B36" s="26">
        <v>27.71</v>
      </c>
      <c r="C36" s="26">
        <v>30.55</v>
      </c>
      <c r="D36" s="26">
        <v>25.4</v>
      </c>
      <c r="E36" s="27">
        <v>39.47</v>
      </c>
      <c r="F36" s="27">
        <v>56.6</v>
      </c>
      <c r="G36" s="27">
        <v>36.46</v>
      </c>
      <c r="H36" s="27">
        <v>45.41</v>
      </c>
      <c r="I36" s="27">
        <v>45.16</v>
      </c>
      <c r="J36" s="28">
        <f t="shared" si="0"/>
        <v>-0.5505395287381587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</row>
    <row r="37" spans="1:99" s="16" customFormat="1" ht="18" customHeight="1">
      <c r="A37" s="21" t="s">
        <v>6</v>
      </c>
      <c r="B37" s="23">
        <v>177.02</v>
      </c>
      <c r="C37" s="23">
        <v>134.39</v>
      </c>
      <c r="D37" s="23">
        <v>147.31</v>
      </c>
      <c r="E37" s="24">
        <v>97.53</v>
      </c>
      <c r="F37" s="24">
        <v>145.36</v>
      </c>
      <c r="G37" s="24">
        <v>188.2</v>
      </c>
      <c r="H37" s="24">
        <v>189.26</v>
      </c>
      <c r="I37" s="24">
        <v>162.51</v>
      </c>
      <c r="J37" s="25">
        <f t="shared" si="0"/>
        <v>-14.133995561661205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</row>
    <row r="38" spans="1:99" ht="18" customHeight="1">
      <c r="A38" s="21" t="s">
        <v>46</v>
      </c>
      <c r="B38" s="26">
        <v>0</v>
      </c>
      <c r="C38" s="26">
        <v>0</v>
      </c>
      <c r="D38" s="26">
        <v>4.28</v>
      </c>
      <c r="E38" s="27">
        <v>-0.15</v>
      </c>
      <c r="F38" s="27">
        <v>0</v>
      </c>
      <c r="G38" s="27">
        <v>0</v>
      </c>
      <c r="H38" s="27">
        <v>0</v>
      </c>
      <c r="I38" s="27">
        <v>-0.48</v>
      </c>
      <c r="J38" s="28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</row>
    <row r="39" spans="1:99" s="1" customFormat="1" ht="18" customHeight="1">
      <c r="A39" s="22" t="s">
        <v>10</v>
      </c>
      <c r="B39" s="23">
        <v>86996.14</v>
      </c>
      <c r="C39" s="23">
        <v>104145.31</v>
      </c>
      <c r="D39" s="23">
        <v>100072.06</v>
      </c>
      <c r="E39" s="24">
        <v>84288.39</v>
      </c>
      <c r="F39" s="24">
        <v>136693.29</v>
      </c>
      <c r="G39" s="24">
        <v>149873.12</v>
      </c>
      <c r="H39" s="24">
        <v>166014.48</v>
      </c>
      <c r="I39" s="24">
        <v>174576.71</v>
      </c>
      <c r="J39" s="25">
        <f t="shared" si="0"/>
        <v>5.157519994641424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1:99" ht="15">
      <c r="A40" s="31" t="s">
        <v>11</v>
      </c>
      <c r="B40" s="32"/>
      <c r="C40" s="32"/>
      <c r="D40" s="32"/>
      <c r="E40" s="32"/>
      <c r="F40" s="32"/>
      <c r="G40" s="32"/>
      <c r="H40" s="32"/>
      <c r="I40" s="32"/>
      <c r="J40" s="33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1:99" ht="15.75" thickBot="1">
      <c r="A41" s="29"/>
      <c r="B41" s="30"/>
      <c r="C41" s="30"/>
      <c r="D41" s="30"/>
      <c r="E41" s="30"/>
      <c r="F41" s="30"/>
      <c r="G41" s="2"/>
      <c r="H41" s="2"/>
      <c r="I41" s="2"/>
      <c r="J41" s="3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</sheetData>
  <sheetProtection/>
  <mergeCells count="4">
    <mergeCell ref="A41:F41"/>
    <mergeCell ref="A40:J40"/>
    <mergeCell ref="A1:J1"/>
    <mergeCell ref="A3:J3"/>
  </mergeCells>
  <printOptions horizontalCentered="1"/>
  <pageMargins left="0.15748031496062992" right="0.2755905511811024" top="0.5511811023622047" bottom="0.31496062992125984" header="0.5511811023622047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2014-10-13T05:36:22Z</cp:lastPrinted>
  <dcterms:created xsi:type="dcterms:W3CDTF">2011-01-17T07:11:52Z</dcterms:created>
  <dcterms:modified xsi:type="dcterms:W3CDTF">2014-11-03T10:33:58Z</dcterms:modified>
  <cp:category/>
  <cp:version/>
  <cp:contentType/>
  <cp:contentStatus/>
</cp:coreProperties>
</file>