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y\Downloads\"/>
    </mc:Choice>
  </mc:AlternateContent>
  <xr:revisionPtr revIDLastSave="0" documentId="13_ncr:1_{F040CF96-ED70-444A-B9FB-D6C05FFD4F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 (latest available)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4" l="1"/>
  <c r="L53" i="4"/>
  <c r="L49" i="4"/>
  <c r="M49" i="4"/>
  <c r="J53" i="4" l="1"/>
  <c r="K49" i="4" l="1"/>
  <c r="H49" i="4" l="1"/>
  <c r="H53" i="4"/>
  <c r="I49" i="4"/>
  <c r="I53" i="4"/>
  <c r="J49" i="4"/>
</calcChain>
</file>

<file path=xl/sharedStrings.xml><?xml version="1.0" encoding="utf-8"?>
<sst xmlns="http://schemas.openxmlformats.org/spreadsheetml/2006/main" count="208" uniqueCount="171">
  <si>
    <r>
      <rPr>
        <sz val="11"/>
        <rFont val="Calibri"/>
        <family val="2"/>
      </rPr>
      <t>Quarterly</t>
    </r>
  </si>
  <si>
    <r>
      <rPr>
        <sz val="11"/>
        <rFont val="Calibri"/>
        <family val="2"/>
      </rPr>
      <t>Industry</t>
    </r>
  </si>
  <si>
    <r>
      <rPr>
        <sz val="11"/>
        <rFont val="Calibri"/>
        <family val="2"/>
      </rPr>
      <t>a. General</t>
    </r>
  </si>
  <si>
    <r>
      <rPr>
        <sz val="11"/>
        <rFont val="Calibri"/>
        <family val="2"/>
      </rPr>
      <t>b. Mining</t>
    </r>
  </si>
  <si>
    <r>
      <rPr>
        <sz val="11"/>
        <rFont val="Calibri"/>
        <family val="2"/>
      </rPr>
      <t>c. Manufacturing</t>
    </r>
  </si>
  <si>
    <r>
      <rPr>
        <sz val="11"/>
        <rFont val="Calibri"/>
        <family val="2"/>
      </rPr>
      <t>d. Electricity</t>
    </r>
  </si>
  <si>
    <r>
      <rPr>
        <sz val="11"/>
        <rFont val="Calibri"/>
        <family val="2"/>
      </rPr>
      <t>b. Capital goods</t>
    </r>
  </si>
  <si>
    <r>
      <rPr>
        <sz val="11"/>
        <rFont val="Calibri"/>
        <family val="2"/>
      </rPr>
      <t>c. Intermediate goods</t>
    </r>
  </si>
  <si>
    <r>
      <rPr>
        <sz val="11"/>
        <rFont val="Calibri"/>
        <family val="2"/>
      </rPr>
      <t>a.  Coal</t>
    </r>
  </si>
  <si>
    <r>
      <rPr>
        <sz val="11"/>
        <rFont val="Calibri"/>
        <family val="2"/>
      </rPr>
      <t>b.  Crude Oil</t>
    </r>
  </si>
  <si>
    <r>
      <rPr>
        <sz val="11"/>
        <rFont val="Calibri"/>
        <family val="2"/>
      </rPr>
      <t>c.  Natural Gas</t>
    </r>
  </si>
  <si>
    <r>
      <rPr>
        <sz val="11"/>
        <rFont val="Calibri"/>
        <family val="2"/>
      </rPr>
      <t>d.  Refinery Products</t>
    </r>
  </si>
  <si>
    <r>
      <rPr>
        <sz val="11"/>
        <rFont val="Calibri"/>
        <family val="2"/>
      </rPr>
      <t>e.  Fertilizers</t>
    </r>
  </si>
  <si>
    <r>
      <rPr>
        <sz val="11"/>
        <rFont val="Calibri"/>
        <family val="2"/>
      </rPr>
      <t>f.  Steel</t>
    </r>
  </si>
  <si>
    <r>
      <rPr>
        <sz val="11"/>
        <rFont val="Calibri"/>
        <family val="2"/>
      </rPr>
      <t>g.  Cement</t>
    </r>
  </si>
  <si>
    <r>
      <rPr>
        <sz val="11"/>
        <rFont val="Calibri"/>
        <family val="2"/>
      </rPr>
      <t>h.  Electricity</t>
    </r>
  </si>
  <si>
    <r>
      <rPr>
        <sz val="11"/>
        <rFont val="Calibri"/>
        <family val="2"/>
      </rPr>
      <t>Prices</t>
    </r>
  </si>
  <si>
    <r>
      <rPr>
        <sz val="11"/>
        <rFont val="Calibri"/>
        <family val="2"/>
      </rPr>
      <t>a. General  (All groups)</t>
    </r>
  </si>
  <si>
    <r>
      <rPr>
        <sz val="11"/>
        <rFont val="Calibri"/>
        <family val="2"/>
      </rPr>
      <t>Labour Bureau</t>
    </r>
  </si>
  <si>
    <r>
      <rPr>
        <sz val="11"/>
        <rFont val="Calibri"/>
        <family val="2"/>
      </rPr>
      <t>a. Primary Articles</t>
    </r>
  </si>
  <si>
    <r>
      <rPr>
        <sz val="11"/>
        <rFont val="Calibri"/>
        <family val="2"/>
      </rPr>
      <t>b. Fuel &amp; power</t>
    </r>
  </si>
  <si>
    <r>
      <rPr>
        <sz val="11"/>
        <rFont val="Calibri"/>
        <family val="2"/>
      </rPr>
      <t>c. Manufactured Products</t>
    </r>
  </si>
  <si>
    <r>
      <rPr>
        <sz val="11"/>
        <rFont val="Calibri"/>
        <family val="2"/>
      </rPr>
      <t>Trade Statistics</t>
    </r>
  </si>
  <si>
    <r>
      <rPr>
        <sz val="11"/>
        <rFont val="Calibri"/>
        <family val="2"/>
      </rPr>
      <t>National Income Accounting</t>
    </r>
  </si>
  <si>
    <r>
      <rPr>
        <sz val="11"/>
        <rFont val="Calibri"/>
        <family val="2"/>
      </rPr>
      <t>a. Agriculture, forestry &amp; fishing</t>
    </r>
  </si>
  <si>
    <r>
      <rPr>
        <sz val="11"/>
        <rFont val="Calibri"/>
        <family val="2"/>
      </rPr>
      <t>b. Mining &amp; quarrying</t>
    </r>
  </si>
  <si>
    <r>
      <rPr>
        <sz val="11"/>
        <rFont val="Calibri"/>
        <family val="2"/>
      </rPr>
      <t xml:space="preserve">d. Electricity, gas ,water supply &amp; other
</t>
    </r>
    <r>
      <rPr>
        <sz val="11"/>
        <rFont val="Calibri"/>
        <family val="2"/>
      </rPr>
      <t>utility services</t>
    </r>
  </si>
  <si>
    <r>
      <rPr>
        <sz val="11"/>
        <rFont val="Calibri"/>
        <family val="2"/>
      </rPr>
      <t>e. Construction</t>
    </r>
  </si>
  <si>
    <r>
      <rPr>
        <sz val="11"/>
        <rFont val="Calibri"/>
        <family val="2"/>
      </rPr>
      <t xml:space="preserve">National Income
</t>
    </r>
    <r>
      <rPr>
        <sz val="11"/>
        <rFont val="Calibri"/>
        <family val="2"/>
      </rPr>
      <t>Accounting</t>
    </r>
  </si>
  <si>
    <t>b. Food and beverages</t>
  </si>
  <si>
    <t>c. Pan, tobacco and intoxicants</t>
  </si>
  <si>
    <t>d. Clothing &amp; Footwear</t>
  </si>
  <si>
    <t>e. Housing</t>
  </si>
  <si>
    <t>f. Fuel &amp; Light</t>
  </si>
  <si>
    <t>g. Health</t>
  </si>
  <si>
    <t>h. Education</t>
  </si>
  <si>
    <t>d. Food products</t>
  </si>
  <si>
    <t>Services Trade</t>
  </si>
  <si>
    <t>Monthly</t>
  </si>
  <si>
    <t>MoSPI</t>
  </si>
  <si>
    <t>Quarterly</t>
  </si>
  <si>
    <t>e. Consumer durable goods</t>
  </si>
  <si>
    <t>f. Consumer non-durable goods</t>
  </si>
  <si>
    <t>d. Infrastructure/Construction goods</t>
  </si>
  <si>
    <t>a. Primary goods</t>
  </si>
  <si>
    <t>Overall Index</t>
  </si>
  <si>
    <t>Wholesale Price Index</t>
  </si>
  <si>
    <t>Exports (Rs. Crore)</t>
  </si>
  <si>
    <t>Imports (Rs. Crore)</t>
  </si>
  <si>
    <t>Trade Balance (Rs. Crore)</t>
  </si>
  <si>
    <t>Exports including re-exports(Rs. Crore)</t>
  </si>
  <si>
    <t>Core Industries index by sector</t>
  </si>
  <si>
    <t>Merchandise Trade</t>
  </si>
  <si>
    <t>Growth of GVA at Constant (2011-12) prices by economic activity</t>
  </si>
  <si>
    <t>Frequency</t>
  </si>
  <si>
    <t>Source</t>
  </si>
  <si>
    <t>DPIIT</t>
  </si>
  <si>
    <t>M/o Commerce</t>
  </si>
  <si>
    <t>f. Trade, hotels, transport, communication and services related to broadcasting</t>
  </si>
  <si>
    <t>g.  Financial, insurance, real estate  &amp; professional  services</t>
  </si>
  <si>
    <t>h.  Public administration, defence  and Other Services</t>
  </si>
  <si>
    <t>Gross Fixed Capital Formation at current prices (in Rs. crore)</t>
  </si>
  <si>
    <t>Sector</t>
  </si>
  <si>
    <t>2020-21 (Quarter-1)</t>
  </si>
  <si>
    <t>2019-20( Quarter 4)</t>
  </si>
  <si>
    <t>S.No</t>
  </si>
  <si>
    <t>Selected List of indicators for Quarterly National Factsheet on Indian Economy</t>
  </si>
  <si>
    <t>117.7*</t>
  </si>
  <si>
    <t>130.9*</t>
  </si>
  <si>
    <t>112.2*</t>
  </si>
  <si>
    <t>146.9*</t>
  </si>
  <si>
    <t>133.3*</t>
  </si>
  <si>
    <t>134.3*</t>
  </si>
  <si>
    <t>73.2*</t>
  </si>
  <si>
    <t>125.9*</t>
  </si>
  <si>
    <t>116.2*</t>
  </si>
  <si>
    <t>83.6*</t>
  </si>
  <si>
    <t>124.9*</t>
  </si>
  <si>
    <t>92.3*</t>
  </si>
  <si>
    <t>5.9*</t>
  </si>
  <si>
    <t>5.2*</t>
  </si>
  <si>
    <t>4.5*</t>
  </si>
  <si>
    <t>2.6*</t>
  </si>
  <si>
    <t>2.4*</t>
  </si>
  <si>
    <t>10.1*</t>
  </si>
  <si>
    <t>1386809*</t>
  </si>
  <si>
    <t>209.7*</t>
  </si>
  <si>
    <t>85*</t>
  </si>
  <si>
    <t>60.1*</t>
  </si>
  <si>
    <t>135.3*</t>
  </si>
  <si>
    <t>98.3*</t>
  </si>
  <si>
    <t>129.6*</t>
  </si>
  <si>
    <t>129.8*</t>
  </si>
  <si>
    <t>103.7*</t>
  </si>
  <si>
    <t>80.2*</t>
  </si>
  <si>
    <t>53.3*</t>
  </si>
  <si>
    <t>94.2*</t>
  </si>
  <si>
    <t>Department/Ministry</t>
  </si>
  <si>
    <t>Note: NR-Not Released,   *- Figures are Provisional</t>
  </si>
  <si>
    <t>105.0*</t>
  </si>
  <si>
    <t>53.6*</t>
  </si>
  <si>
    <t xml:space="preserve">78.7* </t>
  </si>
  <si>
    <t xml:space="preserve">41.5* </t>
  </si>
  <si>
    <t xml:space="preserve">125.5* </t>
  </si>
  <si>
    <t>88.4*</t>
  </si>
  <si>
    <t>87.0*</t>
  </si>
  <si>
    <t>82.4*</t>
  </si>
  <si>
    <t>149.6*</t>
  </si>
  <si>
    <t>7.1*</t>
  </si>
  <si>
    <t>42.8*</t>
  </si>
  <si>
    <t>20.6*</t>
  </si>
  <si>
    <t>5.1*</t>
  </si>
  <si>
    <t>71.8*</t>
  </si>
  <si>
    <t>105.5*</t>
  </si>
  <si>
    <t>37.1*</t>
  </si>
  <si>
    <t>77.6*</t>
  </si>
  <si>
    <t>84.1*</t>
  </si>
  <si>
    <t>42.2*</t>
  </si>
  <si>
    <t>132.3*</t>
  </si>
  <si>
    <t>109.4*</t>
  </si>
  <si>
    <t>82*</t>
  </si>
  <si>
    <t>57.2*</t>
  </si>
  <si>
    <t>102.1*</t>
  </si>
  <si>
    <t>113.4*</t>
  </si>
  <si>
    <t>83.4*</t>
  </si>
  <si>
    <t>116.1*</t>
  </si>
  <si>
    <t>149.3*</t>
  </si>
  <si>
    <t>82.3*</t>
  </si>
  <si>
    <t>33.3*</t>
  </si>
  <si>
    <t>22.5*</t>
  </si>
  <si>
    <t>125.5*</t>
  </si>
  <si>
    <t>152.3*</t>
  </si>
  <si>
    <t>155.3*</t>
  </si>
  <si>
    <t>118.1*</t>
  </si>
  <si>
    <t>118.6*</t>
  </si>
  <si>
    <t>88.3*</t>
  </si>
  <si>
    <t>83.7*</t>
  </si>
  <si>
    <t>136.2*</t>
  </si>
  <si>
    <t>139.3*</t>
  </si>
  <si>
    <t>153.1*</t>
  </si>
  <si>
    <t>180.9*</t>
  </si>
  <si>
    <t>152.6*</t>
  </si>
  <si>
    <t>154.7*</t>
  </si>
  <si>
    <t>145.0*</t>
  </si>
  <si>
    <t>153.6*</t>
  </si>
  <si>
    <t>160.9*</t>
  </si>
  <si>
    <t>151.6*</t>
  </si>
  <si>
    <t>Index of Industrial Production by sector</t>
  </si>
  <si>
    <t>Index of Industrial Production by use base</t>
  </si>
  <si>
    <t>CPI for Agricultural Workers</t>
  </si>
  <si>
    <t>CPI for Industrial Workers</t>
  </si>
  <si>
    <t>All India Consumer Price Index (CPI)</t>
  </si>
  <si>
    <t>Indicators/Parameters</t>
  </si>
  <si>
    <t>151.4$</t>
  </si>
  <si>
    <t>154$</t>
  </si>
  <si>
    <t>173.2$</t>
  </si>
  <si>
    <t>152$</t>
  </si>
  <si>
    <t>159.3$</t>
  </si>
  <si>
    <t>150.9$</t>
  </si>
  <si>
    <t>152.7$</t>
  </si>
  <si>
    <t>174.4$</t>
  </si>
  <si>
    <t>152.3$</t>
  </si>
  <si>
    <t>159.6$</t>
  </si>
  <si>
    <t>$: Index imputed for April and May 2020. The indices are to be read along with the Technical Note available in the MoSPI website</t>
  </si>
  <si>
    <t>Jun-20#</t>
  </si>
  <si>
    <t>Aug. 20</t>
  </si>
  <si>
    <t>#: Where data is not available, release date is specified.</t>
  </si>
  <si>
    <t>http://www.mospi.gov.in</t>
  </si>
  <si>
    <t>https://www.eaindustry.nic.in</t>
  </si>
  <si>
    <t>http://labourbureau.gov.in</t>
  </si>
  <si>
    <t>https://commerce.gov.in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</si>
</sst>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Calibri"/>
      <family val="2"/>
    </font>
    <font>
      <sz val="12"/>
      <color rgb="FF000000"/>
      <name val="Times New Roman"/>
      <family val="1"/>
    </font>
    <font>
      <u/>
      <sz val="10"/>
      <color theme="10"/>
      <name val="Times New Roman"/>
      <charset val="204"/>
    </font>
    <font>
      <sz val="10"/>
      <color rgb="FF000000"/>
      <name val="Arial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1"/>
    </xf>
    <xf numFmtId="164" fontId="7" fillId="0" borderId="3" xfId="0" applyNumberFormat="1" applyFont="1" applyFill="1" applyBorder="1" applyAlignment="1">
      <alignment vertical="center" wrapText="1"/>
    </xf>
    <xf numFmtId="0" fontId="9" fillId="0" borderId="3" xfId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0" fillId="0" borderId="3" xfId="1" applyFont="1" applyBorder="1"/>
    <xf numFmtId="0" fontId="11" fillId="0" borderId="3" xfId="1" applyFont="1" applyBorder="1"/>
    <xf numFmtId="2" fontId="11" fillId="0" borderId="3" xfId="1" applyNumberFormat="1" applyFont="1" applyBorder="1"/>
    <xf numFmtId="0" fontId="5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3" fillId="2" borderId="7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17" fontId="14" fillId="2" borderId="3" xfId="0" applyNumberFormat="1" applyFont="1" applyFill="1" applyBorder="1" applyAlignment="1">
      <alignment horizontal="center" vertical="top" wrapText="1"/>
    </xf>
    <xf numFmtId="16" fontId="15" fillId="0" borderId="4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center" wrapText="1"/>
    </xf>
    <xf numFmtId="16" fontId="17" fillId="0" borderId="4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center" wrapText="1"/>
    </xf>
    <xf numFmtId="2" fontId="11" fillId="0" borderId="3" xfId="1" applyNumberFormat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164" fontId="0" fillId="0" borderId="0" xfId="0" applyNumberFormat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2" fillId="0" borderId="0" xfId="2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3" xfId="1" applyBorder="1" applyAlignment="1">
      <alignment horizontal="right"/>
    </xf>
    <xf numFmtId="17" fontId="14" fillId="2" borderId="3" xfId="0" quotePrefix="1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14" fontId="17" fillId="0" borderId="5" xfId="0" applyNumberFormat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_MONTHLY_INDEX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bourbureau.gov.in/" TargetMode="External"/><Relationship Id="rId3" Type="http://schemas.openxmlformats.org/officeDocument/2006/relationships/hyperlink" Target="http://www.mospi.gov.in/" TargetMode="External"/><Relationship Id="rId7" Type="http://schemas.openxmlformats.org/officeDocument/2006/relationships/hyperlink" Target="http://www.mospi.gov.in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eaindustry.nic.in/" TargetMode="External"/><Relationship Id="rId1" Type="http://schemas.openxmlformats.org/officeDocument/2006/relationships/hyperlink" Target="https://www.eaindustry.nic.in/" TargetMode="External"/><Relationship Id="rId6" Type="http://schemas.openxmlformats.org/officeDocument/2006/relationships/hyperlink" Target="http://www.mospi.gov.in/" TargetMode="External"/><Relationship Id="rId11" Type="http://schemas.openxmlformats.org/officeDocument/2006/relationships/hyperlink" Target="http://www.mospi.gov.in/" TargetMode="External"/><Relationship Id="rId5" Type="http://schemas.openxmlformats.org/officeDocument/2006/relationships/hyperlink" Target="http://labourbureau.gov.in/" TargetMode="External"/><Relationship Id="rId10" Type="http://schemas.openxmlformats.org/officeDocument/2006/relationships/hyperlink" Target="http://www.mospi.gov.in/" TargetMode="External"/><Relationship Id="rId4" Type="http://schemas.openxmlformats.org/officeDocument/2006/relationships/hyperlink" Target="https://commerce.gov.in/" TargetMode="External"/><Relationship Id="rId9" Type="http://schemas.openxmlformats.org/officeDocument/2006/relationships/hyperlink" Target="https://commerce.gov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70"/>
  <sheetViews>
    <sheetView tabSelected="1" zoomScale="99" zoomScaleNormal="99" workbookViewId="0">
      <selection activeCell="A64" sqref="A64"/>
    </sheetView>
  </sheetViews>
  <sheetFormatPr defaultRowHeight="12.75" x14ac:dyDescent="0.2"/>
  <cols>
    <col min="3" max="3" width="24" customWidth="1"/>
    <col min="4" max="4" width="45.5" customWidth="1"/>
    <col min="5" max="5" width="17.1640625" customWidth="1"/>
    <col min="6" max="6" width="36.33203125" customWidth="1"/>
    <col min="7" max="7" width="14.5" customWidth="1"/>
    <col min="8" max="8" width="12.1640625" customWidth="1"/>
    <col min="9" max="9" width="10.6640625" customWidth="1"/>
    <col min="10" max="10" width="12" customWidth="1"/>
    <col min="11" max="11" width="14" customWidth="1"/>
    <col min="12" max="12" width="15.33203125" customWidth="1"/>
    <col min="13" max="13" width="12.5" customWidth="1"/>
  </cols>
  <sheetData>
    <row r="2" spans="2:13" ht="15" customHeight="1" x14ac:dyDescent="0.2">
      <c r="B2" s="61" t="s">
        <v>66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37.5" customHeight="1" x14ac:dyDescent="0.2">
      <c r="B3" s="77" t="s">
        <v>65</v>
      </c>
      <c r="C3" s="75" t="s">
        <v>62</v>
      </c>
      <c r="D3" s="74" t="s">
        <v>152</v>
      </c>
      <c r="E3" s="74" t="s">
        <v>97</v>
      </c>
      <c r="F3" s="45" t="s">
        <v>55</v>
      </c>
      <c r="G3" s="74" t="s">
        <v>54</v>
      </c>
      <c r="H3" s="69" t="s">
        <v>64</v>
      </c>
      <c r="I3" s="70"/>
      <c r="J3" s="71"/>
      <c r="K3" s="66" t="s">
        <v>63</v>
      </c>
      <c r="L3" s="66"/>
      <c r="M3" s="66"/>
    </row>
    <row r="4" spans="2:13" ht="18.75" x14ac:dyDescent="0.2">
      <c r="B4" s="77"/>
      <c r="C4" s="76"/>
      <c r="D4" s="66"/>
      <c r="E4" s="66"/>
      <c r="F4" s="44"/>
      <c r="G4" s="66"/>
      <c r="H4" s="29">
        <v>43831</v>
      </c>
      <c r="I4" s="29">
        <v>43862</v>
      </c>
      <c r="J4" s="29">
        <v>43891</v>
      </c>
      <c r="K4" s="29">
        <v>43922</v>
      </c>
      <c r="L4" s="29">
        <v>43952</v>
      </c>
      <c r="M4" s="59" t="s">
        <v>164</v>
      </c>
    </row>
    <row r="5" spans="2:13" ht="15.75" x14ac:dyDescent="0.2">
      <c r="B5" s="43">
        <v>1</v>
      </c>
      <c r="C5" s="35" t="s">
        <v>1</v>
      </c>
      <c r="D5" s="51" t="s">
        <v>147</v>
      </c>
      <c r="E5" s="26" t="s">
        <v>39</v>
      </c>
      <c r="F5" s="53" t="s">
        <v>167</v>
      </c>
      <c r="G5" s="27" t="s">
        <v>38</v>
      </c>
      <c r="H5" s="28"/>
      <c r="I5" s="28"/>
      <c r="J5" s="28"/>
      <c r="K5" s="30"/>
      <c r="L5" s="30"/>
      <c r="M5" s="33">
        <v>44054</v>
      </c>
    </row>
    <row r="6" spans="2:13" ht="15.75" x14ac:dyDescent="0.2">
      <c r="B6" s="43"/>
      <c r="C6" s="36"/>
      <c r="D6" s="12" t="s">
        <v>2</v>
      </c>
      <c r="E6" s="6"/>
      <c r="F6" s="6"/>
      <c r="G6" s="5"/>
      <c r="H6" s="9">
        <v>137.4</v>
      </c>
      <c r="I6" s="46">
        <v>134.19999999999999</v>
      </c>
      <c r="J6" s="46" t="s">
        <v>67</v>
      </c>
      <c r="K6" s="46" t="s">
        <v>100</v>
      </c>
      <c r="L6" s="46" t="s">
        <v>104</v>
      </c>
      <c r="M6" s="34"/>
    </row>
    <row r="7" spans="2:13" ht="15.75" x14ac:dyDescent="0.2">
      <c r="B7" s="43"/>
      <c r="C7" s="36"/>
      <c r="D7" s="12" t="s">
        <v>3</v>
      </c>
      <c r="E7" s="6"/>
      <c r="F7" s="6"/>
      <c r="G7" s="5"/>
      <c r="H7" s="9">
        <v>124.3</v>
      </c>
      <c r="I7" s="46">
        <v>123.3</v>
      </c>
      <c r="J7" s="46" t="s">
        <v>68</v>
      </c>
      <c r="K7" s="46" t="s">
        <v>101</v>
      </c>
      <c r="L7" s="46" t="s">
        <v>105</v>
      </c>
      <c r="M7" s="34"/>
    </row>
    <row r="8" spans="2:13" ht="15.75" x14ac:dyDescent="0.2">
      <c r="B8" s="43"/>
      <c r="C8" s="36"/>
      <c r="D8" s="12" t="s">
        <v>4</v>
      </c>
      <c r="E8" s="6"/>
      <c r="F8" s="6"/>
      <c r="G8" s="5"/>
      <c r="H8" s="9">
        <v>137.9</v>
      </c>
      <c r="I8" s="46">
        <v>134.19999999999999</v>
      </c>
      <c r="J8" s="46" t="s">
        <v>69</v>
      </c>
      <c r="K8" s="46" t="s">
        <v>102</v>
      </c>
      <c r="L8" s="46" t="s">
        <v>106</v>
      </c>
      <c r="M8" s="34"/>
    </row>
    <row r="9" spans="2:13" ht="15.75" x14ac:dyDescent="0.2">
      <c r="B9" s="43"/>
      <c r="C9" s="36"/>
      <c r="D9" s="12" t="s">
        <v>5</v>
      </c>
      <c r="E9" s="6"/>
      <c r="F9" s="6"/>
      <c r="G9" s="5"/>
      <c r="H9" s="9">
        <v>155.6</v>
      </c>
      <c r="I9" s="46">
        <v>153.69999999999999</v>
      </c>
      <c r="J9" s="46" t="s">
        <v>70</v>
      </c>
      <c r="K9" s="46" t="s">
        <v>103</v>
      </c>
      <c r="L9" s="46" t="s">
        <v>107</v>
      </c>
      <c r="M9" s="34"/>
    </row>
    <row r="10" spans="2:13" ht="20.45" customHeight="1" x14ac:dyDescent="0.2">
      <c r="B10" s="43">
        <v>2</v>
      </c>
      <c r="C10" s="37" t="s">
        <v>1</v>
      </c>
      <c r="D10" s="52" t="s">
        <v>148</v>
      </c>
      <c r="E10" s="17" t="s">
        <v>39</v>
      </c>
      <c r="F10" s="53" t="s">
        <v>167</v>
      </c>
      <c r="G10" s="4" t="s">
        <v>38</v>
      </c>
      <c r="H10" s="8"/>
      <c r="I10" s="8"/>
      <c r="J10" s="8"/>
      <c r="K10" s="30"/>
      <c r="L10" s="30"/>
      <c r="M10" s="33">
        <v>44054</v>
      </c>
    </row>
    <row r="11" spans="2:13" ht="15.75" x14ac:dyDescent="0.2">
      <c r="B11" s="43"/>
      <c r="C11" s="36"/>
      <c r="D11" s="21" t="s">
        <v>44</v>
      </c>
      <c r="E11" s="6"/>
      <c r="F11" s="6"/>
      <c r="G11" s="5"/>
      <c r="H11" s="9">
        <v>133.4</v>
      </c>
      <c r="I11" s="46">
        <v>131</v>
      </c>
      <c r="J11" s="46" t="s">
        <v>72</v>
      </c>
      <c r="K11" s="46" t="s">
        <v>78</v>
      </c>
      <c r="L11" s="46" t="s">
        <v>113</v>
      </c>
      <c r="M11" s="34"/>
    </row>
    <row r="12" spans="2:13" ht="15.75" x14ac:dyDescent="0.2">
      <c r="B12" s="43"/>
      <c r="C12" s="36"/>
      <c r="D12" s="12" t="s">
        <v>6</v>
      </c>
      <c r="E12" s="6"/>
      <c r="F12" s="6"/>
      <c r="G12" s="5"/>
      <c r="H12" s="9">
        <v>102.4</v>
      </c>
      <c r="I12" s="46">
        <v>97.4</v>
      </c>
      <c r="J12" s="46" t="s">
        <v>73</v>
      </c>
      <c r="K12" s="46" t="s">
        <v>108</v>
      </c>
      <c r="L12" s="46" t="s">
        <v>114</v>
      </c>
      <c r="M12" s="34"/>
    </row>
    <row r="13" spans="2:13" ht="15.75" x14ac:dyDescent="0.2">
      <c r="B13" s="43"/>
      <c r="C13" s="36"/>
      <c r="D13" s="12" t="s">
        <v>7</v>
      </c>
      <c r="E13" s="6"/>
      <c r="F13" s="6"/>
      <c r="G13" s="5"/>
      <c r="H13" s="9">
        <v>146.80000000000001</v>
      </c>
      <c r="I13" s="46">
        <v>145.80000000000001</v>
      </c>
      <c r="J13" s="46" t="s">
        <v>74</v>
      </c>
      <c r="K13" s="46" t="s">
        <v>109</v>
      </c>
      <c r="L13" s="46" t="s">
        <v>115</v>
      </c>
      <c r="M13" s="34"/>
    </row>
    <row r="14" spans="2:13" ht="15.75" x14ac:dyDescent="0.2">
      <c r="B14" s="43"/>
      <c r="C14" s="36"/>
      <c r="D14" s="12" t="s">
        <v>43</v>
      </c>
      <c r="E14" s="6"/>
      <c r="F14" s="6"/>
      <c r="G14" s="5"/>
      <c r="H14" s="9">
        <v>146.69999999999999</v>
      </c>
      <c r="I14" s="46">
        <v>145</v>
      </c>
      <c r="J14" s="46" t="s">
        <v>75</v>
      </c>
      <c r="K14" s="46" t="s">
        <v>110</v>
      </c>
      <c r="L14" s="46" t="s">
        <v>116</v>
      </c>
      <c r="M14" s="34"/>
    </row>
    <row r="15" spans="2:13" ht="15.75" x14ac:dyDescent="0.2">
      <c r="B15" s="43"/>
      <c r="C15" s="36"/>
      <c r="D15" s="21" t="s">
        <v>41</v>
      </c>
      <c r="E15" s="6"/>
      <c r="F15" s="6"/>
      <c r="G15" s="5"/>
      <c r="H15" s="9">
        <v>124</v>
      </c>
      <c r="I15" s="46">
        <v>117.3</v>
      </c>
      <c r="J15" s="46" t="s">
        <v>76</v>
      </c>
      <c r="K15" s="46" t="s">
        <v>111</v>
      </c>
      <c r="L15" s="46" t="s">
        <v>117</v>
      </c>
      <c r="M15" s="34"/>
    </row>
    <row r="16" spans="2:13" ht="15.75" x14ac:dyDescent="0.2">
      <c r="B16" s="43"/>
      <c r="C16" s="36"/>
      <c r="D16" s="21" t="s">
        <v>42</v>
      </c>
      <c r="E16" s="6"/>
      <c r="F16" s="6"/>
      <c r="G16" s="5"/>
      <c r="H16" s="9">
        <v>158.30000000000001</v>
      </c>
      <c r="I16" s="46">
        <v>153.4</v>
      </c>
      <c r="J16" s="46" t="s">
        <v>77</v>
      </c>
      <c r="K16" s="46" t="s">
        <v>112</v>
      </c>
      <c r="L16" s="46" t="s">
        <v>118</v>
      </c>
      <c r="M16" s="34"/>
    </row>
    <row r="17" spans="2:17" ht="15.75" x14ac:dyDescent="0.2">
      <c r="B17" s="43">
        <v>3</v>
      </c>
      <c r="C17" s="37" t="s">
        <v>1</v>
      </c>
      <c r="D17" s="15" t="s">
        <v>51</v>
      </c>
      <c r="E17" s="17" t="s">
        <v>56</v>
      </c>
      <c r="F17" s="53" t="s">
        <v>168</v>
      </c>
      <c r="G17" s="4" t="s">
        <v>38</v>
      </c>
      <c r="H17" s="9"/>
      <c r="I17" s="9"/>
      <c r="J17" s="9"/>
      <c r="K17" s="8"/>
      <c r="L17" s="30"/>
      <c r="M17" s="33">
        <v>44043</v>
      </c>
    </row>
    <row r="18" spans="2:17" ht="15.75" x14ac:dyDescent="0.2">
      <c r="B18" s="43"/>
      <c r="C18" s="37"/>
      <c r="D18" s="1" t="s">
        <v>45</v>
      </c>
      <c r="E18" s="4"/>
      <c r="F18" s="4"/>
      <c r="G18" s="4"/>
      <c r="H18" s="13">
        <v>137.427687956033</v>
      </c>
      <c r="I18" s="50">
        <v>134</v>
      </c>
      <c r="J18" s="50" t="s">
        <v>71</v>
      </c>
      <c r="K18" s="50" t="s">
        <v>127</v>
      </c>
      <c r="L18" s="50" t="s">
        <v>99</v>
      </c>
      <c r="M18" s="34"/>
      <c r="O18" s="49"/>
      <c r="P18" s="49"/>
      <c r="Q18" s="49"/>
    </row>
    <row r="19" spans="2:17" ht="15.75" x14ac:dyDescent="0.2">
      <c r="B19" s="43"/>
      <c r="C19" s="36"/>
      <c r="D19" s="12" t="s">
        <v>8</v>
      </c>
      <c r="E19" s="6"/>
      <c r="F19" s="6"/>
      <c r="G19" s="5"/>
      <c r="H19" s="13">
        <v>164.68574640328529</v>
      </c>
      <c r="I19" s="50">
        <v>171.1</v>
      </c>
      <c r="J19" s="50" t="s">
        <v>86</v>
      </c>
      <c r="K19" s="50" t="s">
        <v>93</v>
      </c>
      <c r="L19" s="50" t="s">
        <v>119</v>
      </c>
      <c r="M19" s="34"/>
      <c r="O19" s="49"/>
      <c r="P19" s="49"/>
      <c r="Q19" s="49"/>
    </row>
    <row r="20" spans="2:17" ht="15.75" x14ac:dyDescent="0.2">
      <c r="B20" s="43"/>
      <c r="C20" s="36"/>
      <c r="D20" s="12" t="s">
        <v>9</v>
      </c>
      <c r="E20" s="6"/>
      <c r="F20" s="6"/>
      <c r="G20" s="5"/>
      <c r="H20" s="13">
        <v>84.960578550562403</v>
      </c>
      <c r="I20" s="50">
        <v>75.599999999999994</v>
      </c>
      <c r="J20" s="50" t="s">
        <v>87</v>
      </c>
      <c r="K20" s="50" t="s">
        <v>94</v>
      </c>
      <c r="L20" s="50" t="s">
        <v>120</v>
      </c>
      <c r="M20" s="34"/>
      <c r="O20" s="49"/>
      <c r="P20" s="49"/>
      <c r="Q20" s="49"/>
    </row>
    <row r="21" spans="2:17" ht="15.75" x14ac:dyDescent="0.2">
      <c r="B21" s="43"/>
      <c r="C21" s="36"/>
      <c r="D21" s="12" t="s">
        <v>10</v>
      </c>
      <c r="E21" s="6"/>
      <c r="F21" s="6"/>
      <c r="G21" s="5"/>
      <c r="H21" s="13">
        <v>65.315697934229561</v>
      </c>
      <c r="I21" s="50">
        <v>58.3</v>
      </c>
      <c r="J21" s="50" t="s">
        <v>88</v>
      </c>
      <c r="K21" s="50" t="s">
        <v>95</v>
      </c>
      <c r="L21" s="50" t="s">
        <v>121</v>
      </c>
      <c r="M21" s="34"/>
      <c r="O21" s="49"/>
      <c r="P21" s="49"/>
      <c r="Q21" s="49"/>
    </row>
    <row r="22" spans="2:17" ht="15.75" x14ac:dyDescent="0.2">
      <c r="B22" s="43"/>
      <c r="C22" s="36"/>
      <c r="D22" s="12" t="s">
        <v>11</v>
      </c>
      <c r="E22" s="6"/>
      <c r="F22" s="6"/>
      <c r="G22" s="5"/>
      <c r="H22" s="13">
        <v>134.36923739130864</v>
      </c>
      <c r="I22" s="50">
        <v>128.9</v>
      </c>
      <c r="J22" s="50" t="s">
        <v>89</v>
      </c>
      <c r="K22" s="50" t="s">
        <v>96</v>
      </c>
      <c r="L22" s="50" t="s">
        <v>122</v>
      </c>
      <c r="M22" s="34"/>
      <c r="O22" s="49"/>
      <c r="P22" s="49"/>
      <c r="Q22" s="49"/>
    </row>
    <row r="23" spans="2:17" ht="15.75" x14ac:dyDescent="0.2">
      <c r="B23" s="43"/>
      <c r="C23" s="36"/>
      <c r="D23" s="12" t="s">
        <v>12</v>
      </c>
      <c r="E23" s="6"/>
      <c r="F23" s="6"/>
      <c r="G23" s="5"/>
      <c r="H23" s="13">
        <v>116.50106888575429</v>
      </c>
      <c r="I23" s="50">
        <v>107.8</v>
      </c>
      <c r="J23" s="50" t="s">
        <v>90</v>
      </c>
      <c r="K23" s="50" t="s">
        <v>87</v>
      </c>
      <c r="L23" s="50" t="s">
        <v>123</v>
      </c>
      <c r="M23" s="34"/>
      <c r="O23" s="49"/>
      <c r="P23" s="49"/>
      <c r="Q23" s="49"/>
    </row>
    <row r="24" spans="2:17" ht="15.75" x14ac:dyDescent="0.2">
      <c r="B24" s="43"/>
      <c r="C24" s="36"/>
      <c r="D24" s="12" t="s">
        <v>13</v>
      </c>
      <c r="E24" s="6"/>
      <c r="F24" s="6"/>
      <c r="G24" s="5"/>
      <c r="H24" s="13">
        <v>155.40378086317821</v>
      </c>
      <c r="I24" s="50">
        <v>152.9</v>
      </c>
      <c r="J24" s="50" t="s">
        <v>91</v>
      </c>
      <c r="K24" s="50" t="s">
        <v>128</v>
      </c>
      <c r="L24" s="50" t="s">
        <v>124</v>
      </c>
      <c r="M24" s="34"/>
      <c r="O24" s="49"/>
      <c r="P24" s="49"/>
      <c r="Q24" s="49"/>
    </row>
    <row r="25" spans="2:17" ht="15.75" x14ac:dyDescent="0.2">
      <c r="B25" s="43"/>
      <c r="C25" s="36"/>
      <c r="D25" s="12" t="s">
        <v>14</v>
      </c>
      <c r="E25" s="6"/>
      <c r="F25" s="6"/>
      <c r="G25" s="5"/>
      <c r="H25" s="13">
        <v>164.1359477124183</v>
      </c>
      <c r="I25" s="50">
        <v>160.69999999999999</v>
      </c>
      <c r="J25" s="50" t="s">
        <v>92</v>
      </c>
      <c r="K25" s="50" t="s">
        <v>129</v>
      </c>
      <c r="L25" s="50" t="s">
        <v>125</v>
      </c>
      <c r="M25" s="34"/>
      <c r="O25" s="49"/>
      <c r="P25" s="49"/>
      <c r="Q25" s="49"/>
    </row>
    <row r="26" spans="2:17" ht="15.75" x14ac:dyDescent="0.2">
      <c r="B26" s="43"/>
      <c r="C26" s="36"/>
      <c r="D26" s="12" t="s">
        <v>15</v>
      </c>
      <c r="E26" s="6"/>
      <c r="F26" s="6"/>
      <c r="G26" s="5"/>
      <c r="H26" s="13">
        <v>155.59826036677541</v>
      </c>
      <c r="I26" s="50">
        <v>153.6</v>
      </c>
      <c r="J26" s="50" t="s">
        <v>70</v>
      </c>
      <c r="K26" s="50" t="s">
        <v>130</v>
      </c>
      <c r="L26" s="50" t="s">
        <v>126</v>
      </c>
      <c r="M26" s="34"/>
      <c r="O26" s="49"/>
      <c r="P26" s="49"/>
      <c r="Q26" s="49"/>
    </row>
    <row r="27" spans="2:17" ht="15.75" x14ac:dyDescent="0.2">
      <c r="B27" s="43">
        <v>4</v>
      </c>
      <c r="C27" s="37" t="s">
        <v>16</v>
      </c>
      <c r="D27" s="52" t="s">
        <v>151</v>
      </c>
      <c r="E27" s="25" t="s">
        <v>39</v>
      </c>
      <c r="F27" s="53" t="s">
        <v>167</v>
      </c>
      <c r="G27" s="4" t="s">
        <v>38</v>
      </c>
      <c r="H27" s="9"/>
      <c r="I27" s="9"/>
      <c r="J27" s="9"/>
      <c r="K27" s="8"/>
      <c r="L27" s="33"/>
      <c r="M27" s="30"/>
    </row>
    <row r="28" spans="2:17" ht="15.75" x14ac:dyDescent="0.2">
      <c r="B28" s="43"/>
      <c r="C28" s="36"/>
      <c r="D28" s="12" t="s">
        <v>17</v>
      </c>
      <c r="E28" s="5"/>
      <c r="F28" s="5"/>
      <c r="G28" s="5"/>
      <c r="H28" s="9">
        <v>150.19999999999999</v>
      </c>
      <c r="I28" s="9">
        <v>149.1</v>
      </c>
      <c r="J28" s="9">
        <v>148.6</v>
      </c>
      <c r="K28" s="46" t="s">
        <v>153</v>
      </c>
      <c r="L28" s="46" t="s">
        <v>158</v>
      </c>
      <c r="M28" s="46" t="s">
        <v>146</v>
      </c>
    </row>
    <row r="29" spans="2:17" ht="15.75" x14ac:dyDescent="0.2">
      <c r="B29" s="43"/>
      <c r="C29" s="36"/>
      <c r="D29" s="21" t="s">
        <v>29</v>
      </c>
      <c r="E29" s="5"/>
      <c r="F29" s="5"/>
      <c r="G29" s="5"/>
      <c r="H29" s="9">
        <v>153.5</v>
      </c>
      <c r="I29" s="9">
        <v>150.5</v>
      </c>
      <c r="J29" s="9">
        <v>148.9</v>
      </c>
      <c r="K29" s="46" t="s">
        <v>154</v>
      </c>
      <c r="L29" s="46" t="s">
        <v>159</v>
      </c>
      <c r="M29" s="46" t="s">
        <v>139</v>
      </c>
    </row>
    <row r="30" spans="2:17" ht="15.75" x14ac:dyDescent="0.2">
      <c r="B30" s="43"/>
      <c r="C30" s="36"/>
      <c r="D30" s="21" t="s">
        <v>30</v>
      </c>
      <c r="E30" s="5"/>
      <c r="F30" s="5"/>
      <c r="G30" s="5"/>
      <c r="H30" s="9">
        <v>169.2</v>
      </c>
      <c r="I30" s="9">
        <v>170.1</v>
      </c>
      <c r="J30" s="9">
        <v>171.2</v>
      </c>
      <c r="K30" s="46" t="s">
        <v>155</v>
      </c>
      <c r="L30" s="46" t="s">
        <v>160</v>
      </c>
      <c r="M30" s="46" t="s">
        <v>140</v>
      </c>
    </row>
    <row r="31" spans="2:17" ht="15.75" x14ac:dyDescent="0.2">
      <c r="B31" s="43"/>
      <c r="C31" s="36"/>
      <c r="D31" s="12" t="s">
        <v>31</v>
      </c>
      <c r="E31" s="5"/>
      <c r="F31" s="5"/>
      <c r="G31" s="5"/>
      <c r="H31" s="9">
        <v>149.19999999999999</v>
      </c>
      <c r="I31" s="9">
        <v>149.5</v>
      </c>
      <c r="J31" s="9">
        <v>149.80000000000001</v>
      </c>
      <c r="K31" s="46" t="s">
        <v>156</v>
      </c>
      <c r="L31" s="46" t="s">
        <v>161</v>
      </c>
      <c r="M31" s="46" t="s">
        <v>141</v>
      </c>
    </row>
    <row r="32" spans="2:17" ht="15.75" x14ac:dyDescent="0.2">
      <c r="B32" s="43"/>
      <c r="C32" s="36"/>
      <c r="D32" s="12" t="s">
        <v>32</v>
      </c>
      <c r="E32" s="5"/>
      <c r="F32" s="5"/>
      <c r="G32" s="5"/>
      <c r="H32" s="9">
        <v>153.9</v>
      </c>
      <c r="I32" s="9">
        <v>154.80000000000001</v>
      </c>
      <c r="J32" s="9">
        <v>154.5</v>
      </c>
      <c r="K32" s="46">
        <v>155.6</v>
      </c>
      <c r="L32" s="46">
        <v>155.6</v>
      </c>
      <c r="M32" s="46" t="s">
        <v>142</v>
      </c>
    </row>
    <row r="33" spans="2:13" ht="15.75" x14ac:dyDescent="0.2">
      <c r="B33" s="43"/>
      <c r="C33" s="36"/>
      <c r="D33" s="12" t="s">
        <v>33</v>
      </c>
      <c r="E33" s="5"/>
      <c r="F33" s="5"/>
      <c r="G33" s="5"/>
      <c r="H33" s="32">
        <v>153.4</v>
      </c>
      <c r="I33" s="32">
        <v>141.4</v>
      </c>
      <c r="J33" s="32">
        <v>148.9</v>
      </c>
      <c r="K33" s="46">
        <v>144.1</v>
      </c>
      <c r="L33" s="46">
        <v>142.5</v>
      </c>
      <c r="M33" s="46" t="s">
        <v>143</v>
      </c>
    </row>
    <row r="34" spans="2:13" ht="15.75" x14ac:dyDescent="0.2">
      <c r="B34" s="43"/>
      <c r="C34" s="36"/>
      <c r="D34" s="12" t="s">
        <v>34</v>
      </c>
      <c r="E34" s="5"/>
      <c r="F34" s="5"/>
      <c r="G34" s="5"/>
      <c r="H34" s="32">
        <v>151.19999999999999</v>
      </c>
      <c r="I34" s="32">
        <v>151.69999999999999</v>
      </c>
      <c r="J34" s="32">
        <v>152.30000000000001</v>
      </c>
      <c r="K34" s="46">
        <v>150.69999999999999</v>
      </c>
      <c r="L34" s="46">
        <v>152.9</v>
      </c>
      <c r="M34" s="46" t="s">
        <v>144</v>
      </c>
    </row>
    <row r="35" spans="2:13" ht="15.75" x14ac:dyDescent="0.2">
      <c r="B35" s="43"/>
      <c r="C35" s="36"/>
      <c r="D35" s="12" t="s">
        <v>35</v>
      </c>
      <c r="E35" s="5"/>
      <c r="F35" s="5"/>
      <c r="G35" s="5"/>
      <c r="H35" s="32">
        <v>156.1</v>
      </c>
      <c r="I35" s="32">
        <v>156.19999999999999</v>
      </c>
      <c r="J35" s="32">
        <v>156.1</v>
      </c>
      <c r="K35" s="46" t="s">
        <v>157</v>
      </c>
      <c r="L35" s="46" t="s">
        <v>162</v>
      </c>
      <c r="M35" s="46" t="s">
        <v>145</v>
      </c>
    </row>
    <row r="36" spans="2:13" ht="15.75" x14ac:dyDescent="0.2">
      <c r="B36" s="43"/>
      <c r="C36" s="36"/>
      <c r="D36" s="12"/>
      <c r="E36" s="5"/>
      <c r="F36" s="5"/>
      <c r="G36" s="5"/>
      <c r="H36" s="9"/>
      <c r="I36" s="9"/>
      <c r="J36" s="9"/>
      <c r="K36" s="8"/>
      <c r="L36" s="54"/>
      <c r="M36" s="8"/>
    </row>
    <row r="37" spans="2:13" ht="15.75" x14ac:dyDescent="0.2">
      <c r="B37" s="43"/>
      <c r="C37" s="36"/>
      <c r="D37" s="12"/>
      <c r="E37" s="5"/>
      <c r="F37" s="5"/>
      <c r="G37" s="5"/>
      <c r="H37" s="9"/>
      <c r="I37" s="9"/>
      <c r="J37" s="9"/>
      <c r="K37" s="9"/>
      <c r="L37" s="8"/>
      <c r="M37" s="8"/>
    </row>
    <row r="38" spans="2:13" ht="15.75" x14ac:dyDescent="0.2">
      <c r="B38" s="43">
        <v>5</v>
      </c>
      <c r="C38" s="37" t="s">
        <v>16</v>
      </c>
      <c r="D38" s="52" t="s">
        <v>149</v>
      </c>
      <c r="E38" s="2" t="s">
        <v>18</v>
      </c>
      <c r="F38" s="53" t="s">
        <v>169</v>
      </c>
      <c r="G38" s="4" t="s">
        <v>38</v>
      </c>
      <c r="H38" s="9">
        <v>1016</v>
      </c>
      <c r="I38" s="9">
        <v>1010</v>
      </c>
      <c r="J38" s="9">
        <v>1007</v>
      </c>
      <c r="K38" s="9">
        <v>1014</v>
      </c>
      <c r="L38" s="9">
        <v>1019</v>
      </c>
      <c r="M38" s="33">
        <v>44032</v>
      </c>
    </row>
    <row r="39" spans="2:13" ht="15.75" x14ac:dyDescent="0.2">
      <c r="B39" s="43">
        <v>6</v>
      </c>
      <c r="C39" s="37" t="s">
        <v>16</v>
      </c>
      <c r="D39" s="52" t="s">
        <v>150</v>
      </c>
      <c r="E39" s="2" t="s">
        <v>18</v>
      </c>
      <c r="F39" s="53" t="s">
        <v>169</v>
      </c>
      <c r="G39" s="4" t="s">
        <v>38</v>
      </c>
      <c r="H39" s="9">
        <v>330</v>
      </c>
      <c r="I39" s="9">
        <v>328</v>
      </c>
      <c r="J39" s="9">
        <v>326</v>
      </c>
      <c r="K39" s="9">
        <v>329</v>
      </c>
      <c r="L39" s="9">
        <v>330</v>
      </c>
      <c r="M39" s="33">
        <v>44043</v>
      </c>
    </row>
    <row r="40" spans="2:13" ht="15.75" x14ac:dyDescent="0.2">
      <c r="B40" s="43">
        <v>7</v>
      </c>
      <c r="C40" s="37" t="s">
        <v>16</v>
      </c>
      <c r="D40" s="22" t="s">
        <v>46</v>
      </c>
      <c r="E40" s="25" t="s">
        <v>56</v>
      </c>
      <c r="F40" s="53" t="s">
        <v>168</v>
      </c>
      <c r="G40" s="4" t="s">
        <v>38</v>
      </c>
      <c r="H40" s="9"/>
      <c r="I40" s="9"/>
      <c r="J40" s="9"/>
      <c r="K40" s="8"/>
      <c r="L40" s="30"/>
      <c r="M40" s="30"/>
    </row>
    <row r="41" spans="2:13" ht="15.75" x14ac:dyDescent="0.2">
      <c r="B41" s="43"/>
      <c r="C41" s="36"/>
      <c r="D41" s="12" t="s">
        <v>19</v>
      </c>
      <c r="E41" s="5"/>
      <c r="F41" s="5"/>
      <c r="G41" s="5"/>
      <c r="H41" s="14">
        <v>147.19999999999999</v>
      </c>
      <c r="I41" s="14">
        <v>142.80000000000001</v>
      </c>
      <c r="J41" s="14">
        <v>137.4</v>
      </c>
      <c r="K41" s="14">
        <v>137.80000000000001</v>
      </c>
      <c r="L41" s="58" t="s">
        <v>137</v>
      </c>
      <c r="M41" s="58" t="s">
        <v>138</v>
      </c>
    </row>
    <row r="42" spans="2:13" ht="15.75" x14ac:dyDescent="0.2">
      <c r="B42" s="43"/>
      <c r="C42" s="36"/>
      <c r="D42" s="12" t="s">
        <v>20</v>
      </c>
      <c r="E42" s="5"/>
      <c r="F42" s="5"/>
      <c r="G42" s="5"/>
      <c r="H42" s="14">
        <v>104.7</v>
      </c>
      <c r="I42" s="14">
        <v>103.6</v>
      </c>
      <c r="J42" s="14">
        <v>99.5</v>
      </c>
      <c r="K42" s="14">
        <v>89.8</v>
      </c>
      <c r="L42" s="58" t="s">
        <v>136</v>
      </c>
      <c r="M42" s="58" t="s">
        <v>135</v>
      </c>
    </row>
    <row r="43" spans="2:13" ht="26.1" customHeight="1" x14ac:dyDescent="0.2">
      <c r="B43" s="43"/>
      <c r="C43" s="36"/>
      <c r="D43" s="12" t="s">
        <v>21</v>
      </c>
      <c r="E43" s="5"/>
      <c r="F43" s="5"/>
      <c r="G43" s="5"/>
      <c r="H43" s="14">
        <v>118.8</v>
      </c>
      <c r="I43" s="14">
        <v>118.8</v>
      </c>
      <c r="J43" s="14">
        <v>118.6</v>
      </c>
      <c r="K43" s="14">
        <v>118.7</v>
      </c>
      <c r="L43" s="58" t="s">
        <v>133</v>
      </c>
      <c r="M43" s="58" t="s">
        <v>134</v>
      </c>
    </row>
    <row r="44" spans="2:13" ht="15.75" x14ac:dyDescent="0.2">
      <c r="B44" s="43"/>
      <c r="C44" s="36"/>
      <c r="D44" s="21" t="s">
        <v>36</v>
      </c>
      <c r="E44" s="5"/>
      <c r="F44" s="5"/>
      <c r="G44" s="5"/>
      <c r="H44" s="19">
        <v>160.5</v>
      </c>
      <c r="I44" s="19">
        <v>154.69999999999999</v>
      </c>
      <c r="J44" s="19">
        <v>151.19999999999999</v>
      </c>
      <c r="K44" s="19">
        <v>154.5</v>
      </c>
      <c r="L44" s="58" t="s">
        <v>131</v>
      </c>
      <c r="M44" s="58" t="s">
        <v>132</v>
      </c>
    </row>
    <row r="45" spans="2:13" ht="15.75" x14ac:dyDescent="0.2">
      <c r="B45" s="43"/>
      <c r="C45" s="38"/>
      <c r="D45" s="12"/>
      <c r="E45" s="7"/>
      <c r="F45" s="7"/>
      <c r="G45" s="7"/>
      <c r="H45" s="8"/>
      <c r="I45" s="8"/>
      <c r="J45" s="8"/>
      <c r="K45" s="8"/>
      <c r="L45" s="34"/>
      <c r="M45" s="34"/>
    </row>
    <row r="46" spans="2:13" ht="24.95" customHeight="1" x14ac:dyDescent="0.2">
      <c r="B46" s="43">
        <v>8</v>
      </c>
      <c r="C46" s="39" t="s">
        <v>22</v>
      </c>
      <c r="D46" s="16" t="s">
        <v>52</v>
      </c>
      <c r="E46" s="17" t="s">
        <v>57</v>
      </c>
      <c r="F46" s="53" t="s">
        <v>170</v>
      </c>
      <c r="G46" s="8"/>
      <c r="H46" s="8"/>
      <c r="I46" s="8"/>
      <c r="J46" s="8"/>
      <c r="K46" s="8"/>
      <c r="L46" s="30"/>
      <c r="M46" s="30"/>
    </row>
    <row r="47" spans="2:13" ht="14.45" customHeight="1" x14ac:dyDescent="0.2">
      <c r="B47" s="43"/>
      <c r="C47" s="40"/>
      <c r="D47" s="23" t="s">
        <v>50</v>
      </c>
      <c r="E47" s="8"/>
      <c r="F47" s="8"/>
      <c r="G47" s="4" t="s">
        <v>38</v>
      </c>
      <c r="H47" s="20">
        <v>185204</v>
      </c>
      <c r="I47" s="19">
        <v>197646.12</v>
      </c>
      <c r="J47" s="19">
        <v>159157.98000000001</v>
      </c>
      <c r="K47" s="47">
        <v>78951.41</v>
      </c>
      <c r="L47" s="47">
        <v>144166.01</v>
      </c>
      <c r="M47" s="47">
        <v>165898.85</v>
      </c>
    </row>
    <row r="48" spans="2:13" ht="15.75" x14ac:dyDescent="0.2">
      <c r="B48" s="43"/>
      <c r="C48" s="41"/>
      <c r="D48" s="23" t="s">
        <v>48</v>
      </c>
      <c r="E48" s="8"/>
      <c r="F48" s="8"/>
      <c r="G48" s="4" t="s">
        <v>38</v>
      </c>
      <c r="H48" s="19">
        <v>293418.56</v>
      </c>
      <c r="I48" s="19">
        <v>268063.75</v>
      </c>
      <c r="J48" s="19">
        <v>231710.92</v>
      </c>
      <c r="K48" s="48">
        <v>130525.08</v>
      </c>
      <c r="L48" s="47">
        <v>167977.68</v>
      </c>
      <c r="M48" s="47">
        <v>159892.42000000001</v>
      </c>
    </row>
    <row r="49" spans="2:13" ht="15.75" x14ac:dyDescent="0.2">
      <c r="B49" s="43"/>
      <c r="C49" s="41"/>
      <c r="D49" s="23" t="s">
        <v>49</v>
      </c>
      <c r="E49" s="8"/>
      <c r="F49" s="8"/>
      <c r="G49" s="4" t="s">
        <v>38</v>
      </c>
      <c r="H49" s="20">
        <f>H47-H48</f>
        <v>-108214.56</v>
      </c>
      <c r="I49" s="19">
        <f>I47-I48</f>
        <v>-70417.63</v>
      </c>
      <c r="J49" s="19">
        <f>J47-J48</f>
        <v>-72552.94</v>
      </c>
      <c r="K49" s="19">
        <f>K47-K48</f>
        <v>-51573.67</v>
      </c>
      <c r="L49" s="47">
        <f t="shared" ref="L49:M49" si="0">L47-L48</f>
        <v>-23811.669999999984</v>
      </c>
      <c r="M49" s="47">
        <f t="shared" si="0"/>
        <v>6006.429999999993</v>
      </c>
    </row>
    <row r="50" spans="2:13" ht="22.5" customHeight="1" x14ac:dyDescent="0.2">
      <c r="B50" s="43">
        <v>9</v>
      </c>
      <c r="C50" s="39" t="s">
        <v>22</v>
      </c>
      <c r="D50" s="16" t="s">
        <v>37</v>
      </c>
      <c r="E50" s="17" t="s">
        <v>57</v>
      </c>
      <c r="F50" s="53" t="s">
        <v>170</v>
      </c>
      <c r="G50" s="8"/>
      <c r="H50" s="18"/>
      <c r="I50" s="18"/>
      <c r="J50" s="18"/>
      <c r="K50" s="18"/>
      <c r="L50" s="34"/>
      <c r="M50" s="60" t="s">
        <v>165</v>
      </c>
    </row>
    <row r="51" spans="2:13" ht="14.45" customHeight="1" x14ac:dyDescent="0.2">
      <c r="B51" s="43"/>
      <c r="C51" s="40"/>
      <c r="D51" s="23" t="s">
        <v>47</v>
      </c>
      <c r="E51" s="8"/>
      <c r="F51" s="8"/>
      <c r="G51" s="4" t="s">
        <v>38</v>
      </c>
      <c r="H51" s="20">
        <v>135389.25</v>
      </c>
      <c r="I51" s="19">
        <v>126713.37</v>
      </c>
      <c r="J51" s="47">
        <v>135043.18</v>
      </c>
      <c r="K51" s="47">
        <v>125409.04</v>
      </c>
      <c r="L51" s="47">
        <v>126851</v>
      </c>
      <c r="M51" s="30"/>
    </row>
    <row r="52" spans="2:13" ht="15.75" x14ac:dyDescent="0.2">
      <c r="B52" s="43"/>
      <c r="C52" s="41"/>
      <c r="D52" s="23" t="s">
        <v>48</v>
      </c>
      <c r="E52" s="8"/>
      <c r="F52" s="8"/>
      <c r="G52" s="4" t="s">
        <v>38</v>
      </c>
      <c r="H52" s="19">
        <v>85583.69</v>
      </c>
      <c r="I52" s="19">
        <v>79116.320000000007</v>
      </c>
      <c r="J52" s="47">
        <v>82618.5</v>
      </c>
      <c r="K52" s="47">
        <v>70907.570000000007</v>
      </c>
      <c r="L52" s="47">
        <v>75190.81</v>
      </c>
      <c r="M52" s="34"/>
    </row>
    <row r="53" spans="2:13" ht="15.75" x14ac:dyDescent="0.2">
      <c r="B53" s="43"/>
      <c r="C53" s="41"/>
      <c r="D53" s="23" t="s">
        <v>49</v>
      </c>
      <c r="E53" s="8"/>
      <c r="F53" s="8"/>
      <c r="G53" s="4" t="s">
        <v>38</v>
      </c>
      <c r="H53" s="20">
        <f>H51-H52</f>
        <v>49805.56</v>
      </c>
      <c r="I53" s="20">
        <f>I51-I52</f>
        <v>47597.049999999988</v>
      </c>
      <c r="J53" s="20">
        <f>J51-J52</f>
        <v>52424.679999999993</v>
      </c>
      <c r="K53" s="20">
        <f t="shared" ref="K53:L53" si="1">K51-K52</f>
        <v>54501.469999999987</v>
      </c>
      <c r="L53" s="47">
        <f t="shared" si="1"/>
        <v>51660.19</v>
      </c>
      <c r="M53" s="34"/>
    </row>
    <row r="54" spans="2:13" ht="15.75" x14ac:dyDescent="0.2">
      <c r="B54" s="43"/>
      <c r="C54" s="42"/>
      <c r="D54" s="3"/>
      <c r="E54" s="8"/>
      <c r="F54" s="8"/>
      <c r="G54" s="8"/>
      <c r="H54" s="8"/>
      <c r="I54" s="8"/>
      <c r="J54" s="8"/>
      <c r="K54" s="8"/>
      <c r="L54" s="8"/>
      <c r="M54" s="8"/>
    </row>
    <row r="55" spans="2:13" ht="30" x14ac:dyDescent="0.2">
      <c r="B55" s="43">
        <v>10</v>
      </c>
      <c r="C55" s="37" t="s">
        <v>23</v>
      </c>
      <c r="D55" s="22" t="s">
        <v>53</v>
      </c>
      <c r="E55" s="25" t="s">
        <v>39</v>
      </c>
      <c r="F55" s="53" t="s">
        <v>167</v>
      </c>
      <c r="G55" s="2" t="s">
        <v>40</v>
      </c>
      <c r="H55" s="67"/>
      <c r="I55" s="68"/>
      <c r="J55" s="68"/>
      <c r="K55" s="65">
        <v>44074</v>
      </c>
      <c r="L55" s="63"/>
      <c r="M55" s="64"/>
    </row>
    <row r="56" spans="2:13" ht="18" customHeight="1" x14ac:dyDescent="0.2">
      <c r="B56" s="43"/>
      <c r="C56" s="36"/>
      <c r="D56" s="12" t="s">
        <v>24</v>
      </c>
      <c r="E56" s="5"/>
      <c r="F56" s="5"/>
      <c r="G56" s="11"/>
      <c r="H56" s="72" t="s">
        <v>79</v>
      </c>
      <c r="I56" s="72"/>
      <c r="J56" s="72"/>
      <c r="K56" s="62"/>
      <c r="L56" s="63"/>
      <c r="M56" s="64"/>
    </row>
    <row r="57" spans="2:13" ht="18" customHeight="1" x14ac:dyDescent="0.2">
      <c r="B57" s="43"/>
      <c r="C57" s="36"/>
      <c r="D57" s="12" t="s">
        <v>25</v>
      </c>
      <c r="E57" s="5"/>
      <c r="F57" s="5"/>
      <c r="G57" s="11"/>
      <c r="H57" s="72" t="s">
        <v>80</v>
      </c>
      <c r="I57" s="72"/>
      <c r="J57" s="72"/>
      <c r="K57" s="62"/>
      <c r="L57" s="63"/>
      <c r="M57" s="64"/>
    </row>
    <row r="58" spans="2:13" ht="18" customHeight="1" x14ac:dyDescent="0.2">
      <c r="B58" s="43"/>
      <c r="C58" s="36"/>
      <c r="D58" s="12" t="s">
        <v>4</v>
      </c>
      <c r="E58" s="5"/>
      <c r="F58" s="5"/>
      <c r="G58" s="11"/>
      <c r="H58" s="72">
        <v>-1.4</v>
      </c>
      <c r="I58" s="72"/>
      <c r="J58" s="72"/>
      <c r="K58" s="62"/>
      <c r="L58" s="63"/>
      <c r="M58" s="64"/>
    </row>
    <row r="59" spans="2:13" ht="30" x14ac:dyDescent="0.2">
      <c r="B59" s="43"/>
      <c r="C59" s="38"/>
      <c r="D59" s="24" t="s">
        <v>26</v>
      </c>
      <c r="E59" s="7"/>
      <c r="F59" s="7"/>
      <c r="G59" s="11"/>
      <c r="H59" s="72" t="s">
        <v>81</v>
      </c>
      <c r="I59" s="72"/>
      <c r="J59" s="72"/>
      <c r="K59" s="62"/>
      <c r="L59" s="63"/>
      <c r="M59" s="64"/>
    </row>
    <row r="60" spans="2:13" ht="18" customHeight="1" x14ac:dyDescent="0.2">
      <c r="B60" s="43"/>
      <c r="C60" s="36"/>
      <c r="D60" s="12" t="s">
        <v>27</v>
      </c>
      <c r="E60" s="5"/>
      <c r="F60" s="5"/>
      <c r="G60" s="11"/>
      <c r="H60" s="72">
        <v>-2.2000000000000002</v>
      </c>
      <c r="I60" s="72"/>
      <c r="J60" s="72"/>
      <c r="K60" s="62"/>
      <c r="L60" s="63"/>
      <c r="M60" s="64"/>
    </row>
    <row r="61" spans="2:13" ht="45" x14ac:dyDescent="0.2">
      <c r="B61" s="43"/>
      <c r="C61" s="38"/>
      <c r="D61" s="21" t="s">
        <v>58</v>
      </c>
      <c r="E61" s="7"/>
      <c r="F61" s="7"/>
      <c r="G61" s="11"/>
      <c r="H61" s="72" t="s">
        <v>82</v>
      </c>
      <c r="I61" s="72"/>
      <c r="J61" s="72"/>
      <c r="K61" s="62"/>
      <c r="L61" s="63"/>
      <c r="M61" s="64"/>
    </row>
    <row r="62" spans="2:13" ht="30" x14ac:dyDescent="0.2">
      <c r="B62" s="43"/>
      <c r="C62" s="38"/>
      <c r="D62" s="21" t="s">
        <v>59</v>
      </c>
      <c r="E62" s="7"/>
      <c r="F62" s="7"/>
      <c r="G62" s="11"/>
      <c r="H62" s="72" t="s">
        <v>83</v>
      </c>
      <c r="I62" s="72"/>
      <c r="J62" s="72"/>
      <c r="K62" s="62"/>
      <c r="L62" s="63"/>
      <c r="M62" s="64"/>
    </row>
    <row r="63" spans="2:13" ht="30" x14ac:dyDescent="0.2">
      <c r="B63" s="43"/>
      <c r="C63" s="38"/>
      <c r="D63" s="21" t="s">
        <v>60</v>
      </c>
      <c r="E63" s="7"/>
      <c r="F63" s="7"/>
      <c r="G63" s="11"/>
      <c r="H63" s="72" t="s">
        <v>84</v>
      </c>
      <c r="I63" s="72"/>
      <c r="J63" s="72"/>
      <c r="K63" s="62"/>
      <c r="L63" s="63"/>
      <c r="M63" s="64"/>
    </row>
    <row r="64" spans="2:13" ht="30" x14ac:dyDescent="0.2">
      <c r="B64" s="43">
        <v>11</v>
      </c>
      <c r="C64" s="31" t="s">
        <v>28</v>
      </c>
      <c r="D64" s="22" t="s">
        <v>61</v>
      </c>
      <c r="E64" s="25" t="s">
        <v>39</v>
      </c>
      <c r="F64" s="53" t="s">
        <v>167</v>
      </c>
      <c r="G64" s="2" t="s">
        <v>0</v>
      </c>
      <c r="H64" s="73" t="s">
        <v>85</v>
      </c>
      <c r="I64" s="73"/>
      <c r="J64" s="73"/>
      <c r="K64" s="65">
        <v>44074</v>
      </c>
      <c r="L64" s="63"/>
      <c r="M64" s="64"/>
    </row>
    <row r="66" spans="2:4" ht="15" customHeight="1" x14ac:dyDescent="0.2">
      <c r="B66" s="56" t="s">
        <v>98</v>
      </c>
      <c r="C66" s="55"/>
    </row>
    <row r="67" spans="2:4" x14ac:dyDescent="0.2">
      <c r="C67" s="10"/>
    </row>
    <row r="68" spans="2:4" x14ac:dyDescent="0.2">
      <c r="B68" s="56" t="s">
        <v>163</v>
      </c>
      <c r="C68" s="57"/>
      <c r="D68" s="57"/>
    </row>
    <row r="70" spans="2:4" x14ac:dyDescent="0.2">
      <c r="B70" s="10" t="s">
        <v>166</v>
      </c>
    </row>
  </sheetData>
  <mergeCells count="28">
    <mergeCell ref="G3:G4"/>
    <mergeCell ref="C3:C4"/>
    <mergeCell ref="D3:D4"/>
    <mergeCell ref="E3:E4"/>
    <mergeCell ref="B3:B4"/>
    <mergeCell ref="H63:J63"/>
    <mergeCell ref="H64:J64"/>
    <mergeCell ref="H56:J56"/>
    <mergeCell ref="H57:J57"/>
    <mergeCell ref="H58:J58"/>
    <mergeCell ref="H59:J59"/>
    <mergeCell ref="H60:J60"/>
    <mergeCell ref="B2:M2"/>
    <mergeCell ref="K63:M63"/>
    <mergeCell ref="K64:M64"/>
    <mergeCell ref="K58:M58"/>
    <mergeCell ref="K59:M59"/>
    <mergeCell ref="K60:M60"/>
    <mergeCell ref="K61:M61"/>
    <mergeCell ref="K62:M62"/>
    <mergeCell ref="K3:M3"/>
    <mergeCell ref="K55:M55"/>
    <mergeCell ref="K56:M56"/>
    <mergeCell ref="K57:M57"/>
    <mergeCell ref="H55:J55"/>
    <mergeCell ref="H3:J3"/>
    <mergeCell ref="H61:J61"/>
    <mergeCell ref="H62:J62"/>
  </mergeCells>
  <hyperlinks>
    <hyperlink ref="F17" r:id="rId1" xr:uid="{00000000-0004-0000-0100-000000000000}"/>
    <hyperlink ref="F40" r:id="rId2" xr:uid="{00000000-0004-0000-0100-000001000000}"/>
    <hyperlink ref="F5" r:id="rId3" xr:uid="{00000000-0004-0000-0100-000002000000}"/>
    <hyperlink ref="F46" r:id="rId4" xr:uid="{00000000-0004-0000-0100-000003000000}"/>
    <hyperlink ref="F38" r:id="rId5" xr:uid="{00000000-0004-0000-0100-000004000000}"/>
    <hyperlink ref="F10" r:id="rId6" xr:uid="{00000000-0004-0000-0100-000005000000}"/>
    <hyperlink ref="F27" r:id="rId7" xr:uid="{00000000-0004-0000-0100-000006000000}"/>
    <hyperlink ref="F39" r:id="rId8" xr:uid="{00000000-0004-0000-0100-000007000000}"/>
    <hyperlink ref="F50" r:id="rId9" xr:uid="{00000000-0004-0000-0100-000008000000}"/>
    <hyperlink ref="F55" r:id="rId10" xr:uid="{00000000-0004-0000-0100-000009000000}"/>
    <hyperlink ref="F64" r:id="rId11" xr:uid="{00000000-0004-0000-01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(latest available)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Mroy</cp:lastModifiedBy>
  <cp:lastPrinted>2020-06-15T04:35:39Z</cp:lastPrinted>
  <dcterms:created xsi:type="dcterms:W3CDTF">2019-08-20T09:55:02Z</dcterms:created>
  <dcterms:modified xsi:type="dcterms:W3CDTF">2020-07-17T11:47:18Z</dcterms:modified>
</cp:coreProperties>
</file>