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'Sheet1'!$A$1:$J$490</definedName>
  </definedNames>
  <calcPr fullCalcOnLoad="1"/>
</workbook>
</file>

<file path=xl/sharedStrings.xml><?xml version="1.0" encoding="utf-8"?>
<sst xmlns="http://schemas.openxmlformats.org/spreadsheetml/2006/main" count="1053" uniqueCount="334">
  <si>
    <t xml:space="preserve"> -</t>
  </si>
  <si>
    <t>2(i)</t>
  </si>
  <si>
    <t>-</t>
  </si>
  <si>
    <t>2(v)</t>
  </si>
  <si>
    <t>6(i)</t>
  </si>
  <si>
    <t>6(ii)</t>
  </si>
  <si>
    <t>24(a)</t>
  </si>
  <si>
    <t>24(b)</t>
  </si>
  <si>
    <t>1(a),(ii)</t>
  </si>
  <si>
    <t>1(b),(ii)</t>
  </si>
  <si>
    <t>5(i)</t>
  </si>
  <si>
    <t>5(ii)</t>
  </si>
  <si>
    <t>3/5/7/9/11</t>
  </si>
  <si>
    <t>4/6/8/10/12</t>
  </si>
  <si>
    <t>2(iv)</t>
  </si>
  <si>
    <t>टेक्स्ट डाटा लेआउट का मानचित्र और 69वां दौर की सारणी संरचना : अनुसूची 0.0</t>
  </si>
  <si>
    <t>टेक्स्ट डाटा लेआउट</t>
  </si>
  <si>
    <t>कुल स्तरों की = 3</t>
  </si>
  <si>
    <t>स्तर - 01 (खंड 1 और 2)</t>
  </si>
  <si>
    <t>रेकार्ड की लम्बाई = 126</t>
  </si>
  <si>
    <t xml:space="preserve">जनित </t>
  </si>
  <si>
    <t>"69" जनित</t>
  </si>
  <si>
    <t>"000" जनित</t>
  </si>
  <si>
    <t>"01" जनित</t>
  </si>
  <si>
    <t>"00000" जनित</t>
  </si>
  <si>
    <t xml:space="preserve"> "दिन माह वर्ष" </t>
  </si>
  <si>
    <t>प्र च इ  क्रम संख्या</t>
  </si>
  <si>
    <t>दौर संख्या</t>
  </si>
  <si>
    <t>अनुसूची संख्या</t>
  </si>
  <si>
    <t>प्रतिदर्श</t>
  </si>
  <si>
    <t>सेक्टर</t>
  </si>
  <si>
    <t>राप्रस- क्षेत्र</t>
  </si>
  <si>
    <t>जिला</t>
  </si>
  <si>
    <t>स्तर</t>
  </si>
  <si>
    <t>उप स्तर संख्या</t>
  </si>
  <si>
    <t>उप दौर</t>
  </si>
  <si>
    <t>उप प्रतिदर्श</t>
  </si>
  <si>
    <t>क्षे.सं.प्र. उप क्षेत्र</t>
  </si>
  <si>
    <t xml:space="preserve">स.वि.केन्द्र, दौर </t>
  </si>
  <si>
    <t>ढ़ाँचा संकेतांक</t>
  </si>
  <si>
    <t>ढाँचा जनसंख्या/परिवार</t>
  </si>
  <si>
    <t>लगभग वर्तमान जनसंख्या</t>
  </si>
  <si>
    <t>गठित एच जी/एस बी(डी/D) की कुल संख्या</t>
  </si>
  <si>
    <t xml:space="preserve">स्तर  </t>
  </si>
  <si>
    <t>फिलर</t>
  </si>
  <si>
    <t>सर्वेक्षण संकेतांक</t>
  </si>
  <si>
    <t>प्रतिस्थापन संकेतांक</t>
  </si>
  <si>
    <t xml:space="preserve">प्र.च.इ. (नगरीय)  के भीतर पूर्णत:/आंशिक रूप से रहने वाले झुग्गी-बस्तियों की संख्या </t>
  </si>
  <si>
    <t xml:space="preserve">कर्मचारी कोड </t>
  </si>
  <si>
    <t>सर्वेक्षण की तिथि</t>
  </si>
  <si>
    <t xml:space="preserve">प्रेषण की तिथि </t>
  </si>
  <si>
    <t xml:space="preserve">पूछताछ का समय (घंटों में) </t>
  </si>
  <si>
    <t xml:space="preserve">समूह में अंवेषकों (एफ.आई/ए.एस.ओ.) की संख्या </t>
  </si>
  <si>
    <t xml:space="preserve">अनुसूची में कहीं ओर टिप्पणी  </t>
  </si>
  <si>
    <t xml:space="preserve">अनुसूची में कहीं ओर टिप्पणी </t>
  </si>
  <si>
    <t xml:space="preserve">टिप्पणी-खंड 9 में </t>
  </si>
  <si>
    <t>ओ.के. स्टाम्प के लिए विशिष्ट कैरेक्टर</t>
  </si>
  <si>
    <t>रिक्त</t>
  </si>
  <si>
    <t>अनुसूची 0.0 :   स्तर - 02 (खंड 6): अनुसूची सं.1.2 के लिए</t>
  </si>
  <si>
    <t xml:space="preserve">क्रम सं. </t>
  </si>
  <si>
    <t xml:space="preserve">  मद </t>
  </si>
  <si>
    <t xml:space="preserve">अनुसूची का संदर्भ </t>
  </si>
  <si>
    <t xml:space="preserve">खंड </t>
  </si>
  <si>
    <t xml:space="preserve">मद </t>
  </si>
  <si>
    <t xml:space="preserve">कालम </t>
  </si>
  <si>
    <t xml:space="preserve">लम्बाई </t>
  </si>
  <si>
    <t xml:space="preserve">टिप्पणी </t>
  </si>
  <si>
    <t>बाईट स्थिति</t>
  </si>
  <si>
    <t>**सामूहिक पहचान **</t>
  </si>
  <si>
    <t>सामूहिक पहचान</t>
  </si>
  <si>
    <t>खे.स./उ.खं. संख्या</t>
  </si>
  <si>
    <t xml:space="preserve">द्वि.च.स्त. </t>
  </si>
  <si>
    <t xml:space="preserve">सूचीकृत (H ) परिवारों की संख्या </t>
  </si>
  <si>
    <t xml:space="preserve">सूचीकृत (h ) परिवारों की संख्या </t>
  </si>
  <si>
    <t>सर्वेक्षित-मूलत: चयनित</t>
  </si>
  <si>
    <t>सर्वेक्षित-प्रतिस्थापित</t>
  </si>
  <si>
    <t>सर्वेक्षित-कुल</t>
  </si>
  <si>
    <t>आहत</t>
  </si>
  <si>
    <t xml:space="preserve">जनसंख्या </t>
  </si>
  <si>
    <t xml:space="preserve">सभी </t>
  </si>
  <si>
    <t xml:space="preserve">अनु. 0.0 :  स्तर -03 (खंड 7) </t>
  </si>
  <si>
    <t>स्व- द्विलिपिकरण</t>
  </si>
  <si>
    <t xml:space="preserve"> "02" जनित</t>
  </si>
  <si>
    <t>"1","2" जनित</t>
  </si>
  <si>
    <t>"1","2","3","9" जनित</t>
  </si>
  <si>
    <t xml:space="preserve"> "03" जनित</t>
  </si>
  <si>
    <t xml:space="preserve"> "00000" जनित</t>
  </si>
  <si>
    <t>जनित</t>
  </si>
  <si>
    <t xml:space="preserve"> "69" जनित</t>
  </si>
  <si>
    <t xml:space="preserve"> "120" जनित</t>
  </si>
  <si>
    <t xml:space="preserve"> "01" जनित</t>
  </si>
  <si>
    <t xml:space="preserve"> "04" जनित</t>
  </si>
  <si>
    <t xml:space="preserve"> "05" जनित</t>
  </si>
  <si>
    <t xml:space="preserve"> "06" जनित</t>
  </si>
  <si>
    <t xml:space="preserve"> "07" जनित</t>
  </si>
  <si>
    <t xml:space="preserve"> "08" जनित</t>
  </si>
  <si>
    <t xml:space="preserve"> "021" जनित</t>
  </si>
  <si>
    <t>"2" जनित</t>
  </si>
  <si>
    <t>"0000" जनित</t>
  </si>
  <si>
    <t>"वर्ष"</t>
  </si>
  <si>
    <t>पंचायत मुख्यालय से दूरी</t>
  </si>
  <si>
    <t>बस अड्डे से दूरी</t>
  </si>
  <si>
    <t>नाव घाट से दूरी</t>
  </si>
  <si>
    <t>पक्की सडक से दूरी</t>
  </si>
  <si>
    <t>प्राइमरी स्तर स्कूल से दूरी</t>
  </si>
  <si>
    <t>सेकेन्डरी स्तर स्कूल से दूरी</t>
  </si>
  <si>
    <t>एच एस/कनिष्ठ कालेज से दूरी</t>
  </si>
  <si>
    <t>स्वास्थ्य उप केन्द्र/डिस्पेन्सरी से दूरी</t>
  </si>
  <si>
    <t>प्राथमिक स्वास्थ्य केन्द्र से दूरी</t>
  </si>
  <si>
    <t>सामुदायिक केन्द्र से दूरी</t>
  </si>
  <si>
    <t>सरकारी अस्पताल से दूरी</t>
  </si>
  <si>
    <t xml:space="preserve">आयुष से दूरी </t>
  </si>
  <si>
    <t>निजी क्लिनिक/डाक्टर से दूरी</t>
  </si>
  <si>
    <t>दवा की दुकान से दूरी</t>
  </si>
  <si>
    <t>आंगनवाडी केन्द्र (आई.सी.डी.एस.) से दूरी</t>
  </si>
  <si>
    <t>डाकघर से दूरी</t>
  </si>
  <si>
    <t>थोक मार्केट से दूरी</t>
  </si>
  <si>
    <t xml:space="preserve">सहकारी उधार समिति से दूरी </t>
  </si>
  <si>
    <t>वाणिज्यिक बैंक से दूरी</t>
  </si>
  <si>
    <t>पी.सी.ओ. से दूरी</t>
  </si>
  <si>
    <t>पशु अस्पताल/डिस्पेन्सरी से दूरी</t>
  </si>
  <si>
    <t>उर्वरक (खाद)/कीटनाशक दुकान से दूरी</t>
  </si>
  <si>
    <t>कृषि उत्पाद मार्केट/ ग्रामीण से दूरी</t>
  </si>
  <si>
    <t>पीने के पानी का मुख्य स्रोत</t>
  </si>
  <si>
    <t xml:space="preserve">पीने का पानी -दूरी </t>
  </si>
  <si>
    <t>जल निकासी व्यव्स्था के प्रकार</t>
  </si>
  <si>
    <t>विद्युत से जुडा होना</t>
  </si>
  <si>
    <t>पिछले 365 दिनों में नरेगा में भाग लिया</t>
  </si>
  <si>
    <t>सूचना देनेवाले का कोड</t>
  </si>
  <si>
    <t>69वे दौर के लिए टेक्स्ट डाटा लेआउट : अनुसूची 1.2</t>
  </si>
  <si>
    <t>स्तर - 01 (खंड 1 )</t>
  </si>
  <si>
    <t>कुल स्तरों की = 8</t>
  </si>
  <si>
    <t xml:space="preserve">प्रतिदर्श परिवार सं. </t>
  </si>
  <si>
    <t xml:space="preserve">परिवार के मुखिया के साथ सूचक का संबंध </t>
  </si>
  <si>
    <t>प्रत्युतर कोड</t>
  </si>
  <si>
    <t>सर्वेक्षण कोड</t>
  </si>
  <si>
    <t xml:space="preserve">प्रतिस्थापन का कारण </t>
  </si>
  <si>
    <t xml:space="preserve">परिवार का आकार- पुरूष </t>
  </si>
  <si>
    <t xml:space="preserve">परिवार का आकार- महिला </t>
  </si>
  <si>
    <t xml:space="preserve">परिवार का आकार- कुल  </t>
  </si>
  <si>
    <t xml:space="preserve">मुखिया का लिंग </t>
  </si>
  <si>
    <t xml:space="preserve">मुख्या का उम्र </t>
  </si>
  <si>
    <t xml:space="preserve">पुरूषों के बीच शिक्षा का उच्चत्तम स्तर </t>
  </si>
  <si>
    <t xml:space="preserve">महिलाओं के बीच शिक्षा का उच्चत्तम स्तर </t>
  </si>
  <si>
    <t>प्रधान उद्यम (रा.औ.व.-2008)</t>
  </si>
  <si>
    <t>प्रधान पेशा (रा.पे.व.-2004)</t>
  </si>
  <si>
    <t xml:space="preserve">परिवार का प्रकार </t>
  </si>
  <si>
    <t xml:space="preserve">धर्म  </t>
  </si>
  <si>
    <t xml:space="preserve">सामाजिक वर्ग </t>
  </si>
  <si>
    <t xml:space="preserve">धारित भूमि </t>
  </si>
  <si>
    <t xml:space="preserve">स्वामित्वाधीन आवास का प्रकार </t>
  </si>
  <si>
    <t xml:space="preserve">आय करनेवाले सदस्य का घर से कार्य स्थल की अधिकत्तम दूरी </t>
  </si>
  <si>
    <t>अनुसूची  1.2                     स्तर - 03 (खंड 3, मद 17 से 25)</t>
  </si>
  <si>
    <t>अनुसूची 1.2                        स्तर - 02 (खंड 3, मद 1 से 16)</t>
  </si>
  <si>
    <t>खरीद (रू.)</t>
  </si>
  <si>
    <t xml:space="preserve">गृह उत्पादित भण्डार (रू.) </t>
  </si>
  <si>
    <t xml:space="preserve">वस्तुओं एवं सेवाओं के बदले प्राप्तियाँ (रू.) </t>
  </si>
  <si>
    <t xml:space="preserve">तोफा एवं ऋण (रू.) </t>
  </si>
  <si>
    <t xml:space="preserve">मुफ्त संग्रहण (रू.) </t>
  </si>
  <si>
    <t xml:space="preserve">कुल (मद 17 से 20) (रू.) </t>
  </si>
  <si>
    <t>आवासीय प्रयोजन के लिए मकानों/फ्लैट के निर्माण/नयी खरीद पर कोई राशि खर्च की गई</t>
  </si>
  <si>
    <t xml:space="preserve">पिछले 365 दिनों के दौरान खर्च की गई राशि (रू.) </t>
  </si>
  <si>
    <t>वित्त के स्रोत 1</t>
  </si>
  <si>
    <t>वित्त के स्रोत 2</t>
  </si>
  <si>
    <t>वित्त के स्रोत 3</t>
  </si>
  <si>
    <t>वित्त के स्रोत 4</t>
  </si>
  <si>
    <t>अनुसूची 1.2                                      स्तर - 04 (खंड 4)</t>
  </si>
  <si>
    <t xml:space="preserve">पेयजल का प्रमुख स्रोत </t>
  </si>
  <si>
    <t xml:space="preserve">क्या पेयजल आवश्यक मात्रा में है </t>
  </si>
  <si>
    <t xml:space="preserve">पेयजल की अपर्याप्तता - जनवरी </t>
  </si>
  <si>
    <t xml:space="preserve">पेयजल की अपर्याप्तता -फरवरी </t>
  </si>
  <si>
    <t xml:space="preserve">पेयजल की अपर्याप्तता -मार्च </t>
  </si>
  <si>
    <t xml:space="preserve">पेयजल की अपर्याप्तता -अप्रैल </t>
  </si>
  <si>
    <t xml:space="preserve">पेयजल की अपर्याप्तता -मई </t>
  </si>
  <si>
    <t xml:space="preserve">पेयजल की अपर्याप्तता -जून </t>
  </si>
  <si>
    <t xml:space="preserve">पेयजल की अपर्याप्तता -जुलाई </t>
  </si>
  <si>
    <t xml:space="preserve">पेयजल की अपर्याप्तता -अगस्त </t>
  </si>
  <si>
    <t xml:space="preserve">पेयजल की अपर्याप्तता -सितम्बर </t>
  </si>
  <si>
    <t xml:space="preserve">पेयजल की अपर्याप्तता -अक्तुबर </t>
  </si>
  <si>
    <t xml:space="preserve">पेयजल की अपर्याप्तता -नवम्बर </t>
  </si>
  <si>
    <t xml:space="preserve">पेयजल की अपर्याप्तता -दिसम्बर </t>
  </si>
  <si>
    <t xml:space="preserve">पेयजल के प्रमुख स्रोत से सुलभता </t>
  </si>
  <si>
    <t xml:space="preserve">पेयजल के प्रमुख स्रोत से दूरी </t>
  </si>
  <si>
    <t xml:space="preserve">पेयजल कौन लाता है </t>
  </si>
  <si>
    <t xml:space="preserve">एक दिन में लिया गया समय (मिनिटों में) </t>
  </si>
  <si>
    <r>
      <t>एक दिन में इंतजार का समय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(मिनिटों में) </t>
    </r>
  </si>
  <si>
    <t xml:space="preserve">पेयजल की गुणवत्ता </t>
  </si>
  <si>
    <t xml:space="preserve">क्या स्रोत के आस-पास पानी जमा हुआ है </t>
  </si>
  <si>
    <t xml:space="preserve">पेयजल का संपूरक स्रोत </t>
  </si>
  <si>
    <t xml:space="preserve">उपचार की विधि </t>
  </si>
  <si>
    <t xml:space="preserve">प्रमुख पात्र का पदार्थ </t>
  </si>
  <si>
    <t xml:space="preserve">प्रमुख पात्र से पेयजल कैसे निकाला जाता है </t>
  </si>
  <si>
    <t xml:space="preserve">पेयजल को छोड़कर पानी का प्रमुख स्रोत </t>
  </si>
  <si>
    <t xml:space="preserve">क्या पर्याप्त मात्रा में पानी प्राप्त होता है </t>
  </si>
  <si>
    <t xml:space="preserve">पानी के सप्लाई की बारम्बारता </t>
  </si>
  <si>
    <t xml:space="preserve">क्या जल मापी जाती है </t>
  </si>
  <si>
    <t xml:space="preserve">क्या जल शुल्क भुगतान किया गया </t>
  </si>
  <si>
    <t xml:space="preserve">प्रतिमाह भुगतान की गई राशि का औसत </t>
  </si>
  <si>
    <t xml:space="preserve">स्नानघर की सुविधा </t>
  </si>
  <si>
    <t xml:space="preserve">स्नानघर की सुलभता </t>
  </si>
  <si>
    <t xml:space="preserve">स्नानघर के स्थान दूरी </t>
  </si>
  <si>
    <t xml:space="preserve">शोचालय की सुलभता </t>
  </si>
  <si>
    <t xml:space="preserve">शोचालय का प्रकार </t>
  </si>
  <si>
    <t xml:space="preserve">शोचालय का प्रयोग न करने का कारण </t>
  </si>
  <si>
    <t xml:space="preserve">15 वर्ष की आयु से कम वाले पुरूष </t>
  </si>
  <si>
    <t xml:space="preserve">15 वर्ष वाले एवं उससे अधिक आयु वाले पुरूष </t>
  </si>
  <si>
    <t xml:space="preserve">15 वर्ष की आयु से कम वाले महिला  </t>
  </si>
  <si>
    <t xml:space="preserve">15 वर्ष वाले एवं उससे अधिक आयु वाले महिला  </t>
  </si>
  <si>
    <t xml:space="preserve">क्या परिवार ने पिछले 365 दिनों के दौरान मक्खी/मच्छरों की समस्या हुई </t>
  </si>
  <si>
    <t xml:space="preserve">क्या स्थानीय निकाय द्वारा कोई प्रयास किया गया </t>
  </si>
  <si>
    <t xml:space="preserve">क्या परिवार द्वारा कोई प्रयास किया गया </t>
  </si>
  <si>
    <t xml:space="preserve">पेट की समस्या </t>
  </si>
  <si>
    <t xml:space="preserve">मलेरिया </t>
  </si>
  <si>
    <t xml:space="preserve">त्वचा रोग </t>
  </si>
  <si>
    <t xml:space="preserve">मलेरिया को छोड़कर अन्य बीमारियों के कारण से ज्वर </t>
  </si>
  <si>
    <t xml:space="preserve">क्या परिवार के पास बिजली है </t>
  </si>
  <si>
    <t xml:space="preserve">बिजली के तार का प्रकार </t>
  </si>
  <si>
    <t>अनुसूची 1.2                                      स्तर - 05 (खंड 5)</t>
  </si>
  <si>
    <t xml:space="preserve">मकान का कुर्सी स्तर (फीट में और पूर्ण सं. में) </t>
  </si>
  <si>
    <t xml:space="preserve">मकान में तलों की संख्या </t>
  </si>
  <si>
    <t xml:space="preserve">मकान का उपयोग </t>
  </si>
  <si>
    <t xml:space="preserve">अवधि जब से निर्मित </t>
  </si>
  <si>
    <t xml:space="preserve">कार्य आरंभ होने का वर्ष </t>
  </si>
  <si>
    <t xml:space="preserve">कार्य पूरे होने का वर्ष </t>
  </si>
  <si>
    <t xml:space="preserve">संरचना की अवस्था </t>
  </si>
  <si>
    <t xml:space="preserve">जल निकास व्यवस्था </t>
  </si>
  <si>
    <t xml:space="preserve">घरेलू बेकार जल का निपटान </t>
  </si>
  <si>
    <t>कूड़ा कचड़ा संग्रह व्‍यवस्‍था</t>
  </si>
  <si>
    <t xml:space="preserve">स्‍थान जहॉं परिवार से हटाने के बाद कचड़ा जमा किया जाता है </t>
  </si>
  <si>
    <t xml:space="preserve">कूड़ा-कचरा संग्रह कर फेंकने की आवृत्‍ति कितनी बार की जाती है </t>
  </si>
  <si>
    <t xml:space="preserve">पशुशाला/मुर्गी फार्म का अस्‍तित्‍व </t>
  </si>
  <si>
    <t xml:space="preserve">पशु/मुर्गियॉं विस्‍टा आदि का निपटान </t>
  </si>
  <si>
    <t xml:space="preserve">पिछले 5 वर्षों में बाढ़ आयी </t>
  </si>
  <si>
    <t xml:space="preserve">पहुँच मार्ग/लेन/निर्मित पथ </t>
  </si>
  <si>
    <t xml:space="preserve">आवास के प्ररुप </t>
  </si>
  <si>
    <t xml:space="preserve">निवास कमरों की संख्‍या </t>
  </si>
  <si>
    <t xml:space="preserve">अन्य कमरों की संख्या </t>
  </si>
  <si>
    <t>निवास कमरों का फर्शी क्षेत्रफल (वर्ग फीट एवं पूर्ण संख्‍याओं में)</t>
  </si>
  <si>
    <t>अन्य कमरों का फर्शी क्षेत्रफल (वर्ग फीट एवं पूर्ण संख्‍याओं में)</t>
  </si>
  <si>
    <t>आच्छादित बरामदा का फर्शी क्षेत्रफल (वर्ग फीट एवं पूर्ण संख्‍याओं में)</t>
  </si>
  <si>
    <t>अनाच्छादित बरामदा का फर्शी क्षेत्रफल (वर्ग फीट एवं पूर्ण संख्‍याओं में)</t>
  </si>
  <si>
    <t>कुल फर्शी क्षेत्रफल (वर्ग फीट एवं पूर्ण संख्‍याओं में)</t>
  </si>
  <si>
    <t>आवास एकक का रोशनदान (वेंटिलेशन)</t>
  </si>
  <si>
    <t xml:space="preserve">परिवार में विवाहित युगलों की कुल संख्‍या </t>
  </si>
  <si>
    <t>विवाहित युगलों की संख्‍या जिनके पास अलग कमरा है</t>
  </si>
  <si>
    <t xml:space="preserve">रसोई का प्रकार </t>
  </si>
  <si>
    <t xml:space="preserve">फर्स का प्रकार </t>
  </si>
  <si>
    <t xml:space="preserve">दीवार का प्रकार </t>
  </si>
  <si>
    <t xml:space="preserve">छत का प्रकार </t>
  </si>
  <si>
    <t xml:space="preserve">यदि भाड़े पर तो मासिक किराया (रू.) </t>
  </si>
  <si>
    <t xml:space="preserve">वर्तमान क्षेत्र में वास करने की अवधि </t>
  </si>
  <si>
    <t xml:space="preserve">क्या परिवार पिछले 365 दिनों के दौरान वर्तमान क्षेत्र में आये हैं </t>
  </si>
  <si>
    <t xml:space="preserve">वर्तमान क्षेत्र में आने से पूर्व परिवार कहाँ वास करता था </t>
  </si>
  <si>
    <t xml:space="preserve">वर्तमान क्षेत्र में आने का कारण </t>
  </si>
  <si>
    <t xml:space="preserve">पिछले 365 दिनों के दौरान इस वासस्थान में बसने वाले पारिवारिक सदस्यों की संख्या </t>
  </si>
  <si>
    <t xml:space="preserve">पिछले 365 दिनों के दौरान इस वासस्थान से जाने वाले पारिवारिक सदस्यों की संख्या </t>
  </si>
  <si>
    <t xml:space="preserve">क्या परिवार के पास अवासीय स्तर से संबंधित कोई दस्तावेज है </t>
  </si>
  <si>
    <t xml:space="preserve">क्या परिवार को आबादकार बस्ती का कोई लाभ मिला है </t>
  </si>
  <si>
    <t xml:space="preserve">मुख्य कारण </t>
  </si>
  <si>
    <t xml:space="preserve">सर्वेक्षण की तिथि </t>
  </si>
  <si>
    <t xml:space="preserve">टिप्पणी-खंड 8/9 में </t>
  </si>
  <si>
    <t xml:space="preserve">स.वि.केन्द्र </t>
  </si>
  <si>
    <t xml:space="preserve">दौर </t>
  </si>
  <si>
    <t xml:space="preserve">अनुसूची संख्या </t>
  </si>
  <si>
    <t xml:space="preserve">प्रतिदर्श न.ढ़ा.स. के भीतर पूर्ण या आंशिक रूप से अवस्‍थित झुगी-बस्ती (यों) की संख्या </t>
  </si>
  <si>
    <t xml:space="preserve">ना.ढा.स. के भीतर झुग्गी-बस्तियों की संख्या </t>
  </si>
  <si>
    <t xml:space="preserve">क्या झुग्गी-बस्ती अधिसूचित है </t>
  </si>
  <si>
    <t xml:space="preserve">अधिसूचित करने का वर्ष </t>
  </si>
  <si>
    <t xml:space="preserve">न.ढ़ा.स. खंड के भीतर पडने वाले झुग्गी-बस्तियों की संख्या </t>
  </si>
  <si>
    <t xml:space="preserve">झुगी-बस्ती में परिवारों की लगभग संख्या (न.ढ़ा.स. खंड के भीतर) </t>
  </si>
  <si>
    <t xml:space="preserve">सम्पूर्ण झुगी-बस्ती में परिवारों की लगभग संख्या </t>
  </si>
  <si>
    <t xml:space="preserve">झुग्गी-बस्ती का लगभग क्षेत्रफल (न.ढ़ा.स. खंड के भीतर) </t>
  </si>
  <si>
    <t>पूर्ण झुगी-बस्ती का लगभग क्षेत्रफल</t>
  </si>
  <si>
    <t xml:space="preserve">प्रतिदर्श न.ढ़ा.स. खंड में झुग्गी-बस्तियों की संख्या </t>
  </si>
  <si>
    <t xml:space="preserve">भूमि का स्वामीत्व जहां झुग्गी बस्ती स्थित है </t>
  </si>
  <si>
    <t xml:space="preserve">झुग्गी बस्ती के चारों ओर क्षेत्र का प्रकार </t>
  </si>
  <si>
    <t>झुग्गी बस्ती की अवस्थिति</t>
  </si>
  <si>
    <t xml:space="preserve">झुग्गी-बस्ती की भौतिक-अवस्थिति </t>
  </si>
  <si>
    <t xml:space="preserve">मानसून में झुग्गी-बस्ती में सामान्यत: जलजमाव रहता है </t>
  </si>
  <si>
    <t xml:space="preserve">मानसून में पहुंच मार्ग/लेन/निर्मित-पथ में सामान्यतया जलजमाव रहता है </t>
  </si>
  <si>
    <t xml:space="preserve">क्या झुग्गी-बस्ती में विद्युत है </t>
  </si>
  <si>
    <t xml:space="preserve">संरचना का प्रकार </t>
  </si>
  <si>
    <t xml:space="preserve">झुग्गी-बस्ती के भीतर मार्ग/लेन/निर्मित-पथ का प्रकार </t>
  </si>
  <si>
    <t>झुग्गी-बस्ती का पहुंच मार्ग/लेन/निर्मित-पथ</t>
  </si>
  <si>
    <t xml:space="preserve">निकटवर्ती गाड़ी योग्य सड़क से दूरी </t>
  </si>
  <si>
    <t xml:space="preserve">पेय जल का मुख्य स्रोत </t>
  </si>
  <si>
    <t xml:space="preserve">शौचालय सुविधा </t>
  </si>
  <si>
    <t xml:space="preserve">भूमिगत मलजल (सीवर) व्यवस्था </t>
  </si>
  <si>
    <t xml:space="preserve">जल निकास व्यवस्था का प्ररूप </t>
  </si>
  <si>
    <t xml:space="preserve">कूड़ा-कचरा निपटान </t>
  </si>
  <si>
    <t xml:space="preserve">कूड़ा-कचरा संग्रह की आवृत्ति </t>
  </si>
  <si>
    <t>प्राथमिक विद्यालय से दूरी</t>
  </si>
  <si>
    <t xml:space="preserve">अस्पताल/ स्वास्थ्य केन्द्र से दूरी </t>
  </si>
  <si>
    <t>बस्ती-निवासियों की एक संस्था है</t>
  </si>
  <si>
    <t xml:space="preserve">जनुर्म (JNNURM)/रा.आ.यो. (RAY) सुधार योजना द्वारा लाभ प्राप्‍त किया </t>
  </si>
  <si>
    <t xml:space="preserve">सूचक का कोड </t>
  </si>
  <si>
    <t xml:space="preserve">झुग्गी-बस्ती क्रम संख्या </t>
  </si>
  <si>
    <t xml:space="preserve">रास्ता : पहुंच - स्थिति </t>
  </si>
  <si>
    <t>रास्ता : पहुंच सुधार के स्रोत</t>
  </si>
  <si>
    <t xml:space="preserve">रास्ता : भीतर में - स्थिति </t>
  </si>
  <si>
    <t>रास्ता : भीतर में - सुधार के स्रोत</t>
  </si>
  <si>
    <t xml:space="preserve">जल की आपूर्ति - स्थिति </t>
  </si>
  <si>
    <t>जल की आपूर्ति - सुधार के स्रोत</t>
  </si>
  <si>
    <t xml:space="preserve">पथ प्रकाश - स्थिति </t>
  </si>
  <si>
    <t>पथ प्रकाश - सुधार के स्रोत</t>
  </si>
  <si>
    <t xml:space="preserve">विद्युत - स्थिति </t>
  </si>
  <si>
    <t>विद्युत - सुधार के स्रोत</t>
  </si>
  <si>
    <t xml:space="preserve">शौचालय सुविधा - स्थिति </t>
  </si>
  <si>
    <t>शौचालय सुविधा - सुधार के स्रोत</t>
  </si>
  <si>
    <t xml:space="preserve">भूमिगत मलजल (सीवर) व्यवस्था - स्थिति </t>
  </si>
  <si>
    <t>भूमिगत मलजल (सीवर) व्यवस्था - सुधार के स्रोत</t>
  </si>
  <si>
    <t xml:space="preserve">जल निकास व्यवस्था - स्थिति </t>
  </si>
  <si>
    <t>जल निकास व्यवस्था - सुधार के स्रोत</t>
  </si>
  <si>
    <t xml:space="preserve">कूड़ा-कचरा निपटान - स्थिति </t>
  </si>
  <si>
    <t>कूड़ा-कचरा निपटान - सुधार के स्रोत</t>
  </si>
  <si>
    <t xml:space="preserve">शिक्षा सुविधा - स्थिति </t>
  </si>
  <si>
    <t>शिक्षा सुविधा - सुधार के स्रोत</t>
  </si>
  <si>
    <t xml:space="preserve">चिकित्सा सुविधायें - स्थिति </t>
  </si>
  <si>
    <t>चिकित्सा सुविधायें - सुधार के स्रोत</t>
  </si>
  <si>
    <t>कर्मचारी कोड</t>
  </si>
  <si>
    <t xml:space="preserve">टिप्पणी-खंड 6/7 में </t>
  </si>
  <si>
    <t>अनुसूची 1.2                                      स्तर - 06 (खंड 6)</t>
  </si>
  <si>
    <t>अनुसूची 1.2                                      स्तर - 07 (खंड 7)</t>
  </si>
  <si>
    <t>अनुसूची 1.2                                      स्तर - 08 (खंड 8)</t>
  </si>
  <si>
    <t xml:space="preserve"> 69वां दौर का टेक्स्ट डाटा लेआउट : अनुसूची 0.21</t>
  </si>
  <si>
    <t>स्तरों की कुल संख्या = 5</t>
  </si>
  <si>
    <t>स्तर - 01 (खंड 1)</t>
  </si>
  <si>
    <t>अनुसूची 0.21                                                स्तर - 02 (खंड 2)</t>
  </si>
  <si>
    <t>अनुसूची 0.21                                             स्तर - 03 (खंड 3)</t>
  </si>
  <si>
    <t>अनुसूची 0.21                                             स्तर - 04 (खंड 4)</t>
  </si>
  <si>
    <t>अनुसूची 0.21                                             स्तर - 05 (खंड 5)</t>
  </si>
  <si>
    <r>
      <t>जहां आवासीय इकाई स्थित है उसका क्षेत्र प्रकार</t>
    </r>
    <r>
      <rPr>
        <sz val="11"/>
        <rFont val="Times New Roman"/>
        <family val="1"/>
      </rPr>
      <t xml:space="preserve"> </t>
    </r>
  </si>
  <si>
    <t xml:space="preserve">क्या परिवार ने झुग्गी-बस्ती/आबादकार बस्ती से बाहर जाने की कोशिश की </t>
  </si>
  <si>
    <r>
      <t xml:space="preserve">आवास संरचना के प्रकार जिसका उपयोग वर्तमान क्षेत्र में आने से तुरंत पहले तक किया गया है </t>
    </r>
    <r>
      <rPr>
        <sz val="11"/>
        <rFont val="Times New Roman"/>
        <family val="1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</si>
</sst>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5"/>
  <sheetViews>
    <sheetView tabSelected="1" zoomScalePageLayoutView="0" workbookViewId="0" topLeftCell="A34">
      <selection activeCell="C5" sqref="C5"/>
    </sheetView>
  </sheetViews>
  <sheetFormatPr defaultColWidth="9.140625" defaultRowHeight="15"/>
  <cols>
    <col min="1" max="1" width="5.57421875" style="64" customWidth="1"/>
    <col min="2" max="2" width="38.00390625" style="18" customWidth="1"/>
    <col min="3" max="3" width="9.00390625" style="18" customWidth="1"/>
    <col min="4" max="4" width="8.8515625" style="18" customWidth="1"/>
    <col min="5" max="5" width="10.8515625" style="18" customWidth="1"/>
    <col min="6" max="6" width="6.7109375" style="18" customWidth="1"/>
    <col min="7" max="7" width="5.140625" style="18" customWidth="1"/>
    <col min="8" max="8" width="2.421875" style="18" customWidth="1"/>
    <col min="9" max="9" width="5.421875" style="18" customWidth="1"/>
    <col min="10" max="10" width="20.57421875" style="18" customWidth="1"/>
    <col min="11" max="11" width="3.00390625" style="18" customWidth="1"/>
    <col min="12" max="12" width="12.28125" style="18" customWidth="1"/>
    <col min="13" max="13" width="18.140625" style="18" customWidth="1"/>
    <col min="14" max="16384" width="9.140625" style="18" customWidth="1"/>
  </cols>
  <sheetData>
    <row r="1" spans="1:10" ht="18.75">
      <c r="A1" s="97" t="s">
        <v>16</v>
      </c>
      <c r="B1" s="97"/>
      <c r="C1" s="97"/>
      <c r="D1" s="97"/>
      <c r="E1" s="97"/>
      <c r="F1" s="97"/>
      <c r="G1" s="97"/>
      <c r="H1" s="97"/>
      <c r="I1" s="97"/>
      <c r="J1" s="97"/>
    </row>
    <row r="2" spans="1:15" ht="15">
      <c r="A2" s="93" t="s">
        <v>15</v>
      </c>
      <c r="B2" s="93"/>
      <c r="C2" s="93"/>
      <c r="D2" s="93"/>
      <c r="E2" s="93"/>
      <c r="F2" s="93"/>
      <c r="G2" s="93"/>
      <c r="H2" s="93"/>
      <c r="I2" s="93"/>
      <c r="J2" s="16"/>
      <c r="K2" s="16"/>
      <c r="L2" s="16"/>
      <c r="M2" s="16"/>
      <c r="N2" s="17"/>
      <c r="O2" s="17"/>
    </row>
    <row r="3" spans="1:15" ht="15">
      <c r="A3" s="94" t="s">
        <v>17</v>
      </c>
      <c r="B3" s="94"/>
      <c r="C3" s="3"/>
      <c r="D3" s="3"/>
      <c r="E3" s="94" t="s">
        <v>19</v>
      </c>
      <c r="F3" s="94"/>
      <c r="G3" s="94"/>
      <c r="H3" s="94"/>
      <c r="I3" s="94"/>
      <c r="J3" s="3"/>
      <c r="K3" s="3"/>
      <c r="L3" s="3"/>
      <c r="M3" s="3"/>
      <c r="N3" s="17"/>
      <c r="O3" s="17"/>
    </row>
    <row r="4" spans="1:15" ht="15">
      <c r="A4" s="52"/>
      <c r="B4" s="3"/>
      <c r="C4" s="3"/>
      <c r="D4" s="3"/>
      <c r="E4" s="3"/>
      <c r="F4" s="19"/>
      <c r="G4" s="19"/>
      <c r="I4" s="3"/>
      <c r="J4" s="3"/>
      <c r="K4" s="3"/>
      <c r="L4" s="3"/>
      <c r="M4" s="3"/>
      <c r="N4" s="17"/>
      <c r="O4" s="17"/>
    </row>
    <row r="5" spans="1:15" ht="15">
      <c r="A5" s="94" t="s">
        <v>18</v>
      </c>
      <c r="B5" s="94"/>
      <c r="C5" s="3"/>
      <c r="D5" s="3"/>
      <c r="F5" s="3"/>
      <c r="G5" s="3"/>
      <c r="H5" s="3"/>
      <c r="I5" s="3"/>
      <c r="J5" s="3"/>
      <c r="K5" s="3"/>
      <c r="L5" s="3"/>
      <c r="M5" s="3"/>
      <c r="N5" s="17"/>
      <c r="O5" s="17"/>
    </row>
    <row r="6" spans="1:15" ht="15">
      <c r="A6" s="5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7"/>
      <c r="O6" s="17"/>
    </row>
    <row r="7" spans="1:15" s="20" customFormat="1" ht="15" customHeight="1">
      <c r="A7" s="91" t="s">
        <v>59</v>
      </c>
      <c r="B7" s="89" t="s">
        <v>60</v>
      </c>
      <c r="C7" s="84" t="s">
        <v>61</v>
      </c>
      <c r="D7" s="84"/>
      <c r="E7" s="84"/>
      <c r="F7" s="84" t="s">
        <v>65</v>
      </c>
      <c r="G7" s="82" t="s">
        <v>67</v>
      </c>
      <c r="H7" s="85"/>
      <c r="I7" s="86"/>
      <c r="J7" s="82" t="s">
        <v>66</v>
      </c>
      <c r="N7" s="21"/>
      <c r="O7" s="21"/>
    </row>
    <row r="8" spans="1:15" s="20" customFormat="1" ht="15">
      <c r="A8" s="92"/>
      <c r="B8" s="89"/>
      <c r="C8" s="41" t="s">
        <v>62</v>
      </c>
      <c r="D8" s="42" t="s">
        <v>63</v>
      </c>
      <c r="E8" s="43" t="s">
        <v>64</v>
      </c>
      <c r="F8" s="84"/>
      <c r="G8" s="83"/>
      <c r="H8" s="87"/>
      <c r="I8" s="88"/>
      <c r="J8" s="83"/>
      <c r="N8" s="21"/>
      <c r="O8" s="21"/>
    </row>
    <row r="9" spans="1:15" ht="15.75">
      <c r="A9" s="53">
        <v>1</v>
      </c>
      <c r="B9" s="11" t="s">
        <v>38</v>
      </c>
      <c r="C9" s="12"/>
      <c r="D9" s="12"/>
      <c r="E9" s="2"/>
      <c r="F9" s="12">
        <v>3</v>
      </c>
      <c r="G9" s="13">
        <v>1</v>
      </c>
      <c r="H9" s="11" t="s">
        <v>0</v>
      </c>
      <c r="I9" s="13">
        <f>F9</f>
        <v>3</v>
      </c>
      <c r="J9" s="68" t="s">
        <v>20</v>
      </c>
      <c r="N9" s="17"/>
      <c r="O9" s="17"/>
    </row>
    <row r="10" spans="1:15" ht="15">
      <c r="A10" s="53">
        <f>A9+1</f>
        <v>2</v>
      </c>
      <c r="B10" s="24" t="s">
        <v>26</v>
      </c>
      <c r="C10" s="12">
        <v>1</v>
      </c>
      <c r="D10" s="12">
        <v>1</v>
      </c>
      <c r="E10" s="2"/>
      <c r="F10" s="12">
        <v>5</v>
      </c>
      <c r="G10" s="13">
        <f>I9+1</f>
        <v>4</v>
      </c>
      <c r="H10" s="11" t="s">
        <v>0</v>
      </c>
      <c r="I10" s="13">
        <f>I9+F10</f>
        <v>8</v>
      </c>
      <c r="J10" s="11"/>
      <c r="N10" s="17"/>
      <c r="O10" s="17"/>
    </row>
    <row r="11" spans="1:15" ht="15">
      <c r="A11" s="53">
        <f aca="true" t="shared" si="0" ref="A11:A43">A10+1</f>
        <v>3</v>
      </c>
      <c r="B11" s="24" t="s">
        <v>27</v>
      </c>
      <c r="C11" s="12">
        <v>1</v>
      </c>
      <c r="D11" s="12">
        <v>2</v>
      </c>
      <c r="E11" s="2"/>
      <c r="F11" s="12">
        <v>2</v>
      </c>
      <c r="G11" s="13">
        <f aca="true" t="shared" si="1" ref="G11:G36">I10+1</f>
        <v>9</v>
      </c>
      <c r="H11" s="11" t="s">
        <v>0</v>
      </c>
      <c r="I11" s="13">
        <f aca="true" t="shared" si="2" ref="I11:I36">I10+F11</f>
        <v>10</v>
      </c>
      <c r="J11" s="11" t="s">
        <v>21</v>
      </c>
      <c r="N11" s="17"/>
      <c r="O11" s="17"/>
    </row>
    <row r="12" spans="1:15" ht="15">
      <c r="A12" s="53">
        <f t="shared" si="0"/>
        <v>4</v>
      </c>
      <c r="B12" s="24" t="s">
        <v>28</v>
      </c>
      <c r="C12" s="12">
        <v>1</v>
      </c>
      <c r="D12" s="12">
        <v>3</v>
      </c>
      <c r="E12" s="2"/>
      <c r="F12" s="12">
        <v>3</v>
      </c>
      <c r="G12" s="13">
        <f t="shared" si="1"/>
        <v>11</v>
      </c>
      <c r="H12" s="11" t="s">
        <v>0</v>
      </c>
      <c r="I12" s="13">
        <f t="shared" si="2"/>
        <v>13</v>
      </c>
      <c r="J12" s="11" t="s">
        <v>22</v>
      </c>
      <c r="N12" s="17"/>
      <c r="O12" s="17"/>
    </row>
    <row r="13" spans="1:15" ht="15">
      <c r="A13" s="53">
        <f t="shared" si="0"/>
        <v>5</v>
      </c>
      <c r="B13" s="24" t="s">
        <v>29</v>
      </c>
      <c r="C13" s="12">
        <v>1</v>
      </c>
      <c r="D13" s="12">
        <v>4</v>
      </c>
      <c r="E13" s="2"/>
      <c r="F13" s="12">
        <v>1</v>
      </c>
      <c r="G13" s="13">
        <f t="shared" si="1"/>
        <v>14</v>
      </c>
      <c r="H13" s="11" t="s">
        <v>0</v>
      </c>
      <c r="I13" s="13">
        <f t="shared" si="2"/>
        <v>14</v>
      </c>
      <c r="J13" s="11"/>
      <c r="N13" s="17"/>
      <c r="O13" s="17"/>
    </row>
    <row r="14" spans="1:15" ht="15">
      <c r="A14" s="53">
        <f t="shared" si="0"/>
        <v>6</v>
      </c>
      <c r="B14" s="24" t="s">
        <v>30</v>
      </c>
      <c r="C14" s="12">
        <v>1</v>
      </c>
      <c r="D14" s="12">
        <v>5</v>
      </c>
      <c r="E14" s="2"/>
      <c r="F14" s="12">
        <v>1</v>
      </c>
      <c r="G14" s="13">
        <f t="shared" si="1"/>
        <v>15</v>
      </c>
      <c r="H14" s="11" t="s">
        <v>0</v>
      </c>
      <c r="I14" s="13">
        <f t="shared" si="2"/>
        <v>15</v>
      </c>
      <c r="J14" s="11"/>
      <c r="N14" s="17"/>
      <c r="O14" s="17"/>
    </row>
    <row r="15" spans="1:15" ht="15">
      <c r="A15" s="53">
        <f t="shared" si="0"/>
        <v>7</v>
      </c>
      <c r="B15" s="24" t="s">
        <v>31</v>
      </c>
      <c r="C15" s="12">
        <v>1</v>
      </c>
      <c r="D15" s="12">
        <v>6</v>
      </c>
      <c r="E15" s="2"/>
      <c r="F15" s="12">
        <v>3</v>
      </c>
      <c r="G15" s="13">
        <f t="shared" si="1"/>
        <v>16</v>
      </c>
      <c r="H15" s="11" t="s">
        <v>0</v>
      </c>
      <c r="I15" s="13">
        <f t="shared" si="2"/>
        <v>18</v>
      </c>
      <c r="J15" s="11"/>
      <c r="N15" s="17"/>
      <c r="O15" s="17"/>
    </row>
    <row r="16" spans="1:15" ht="15">
      <c r="A16" s="53">
        <f t="shared" si="0"/>
        <v>8</v>
      </c>
      <c r="B16" s="24" t="s">
        <v>32</v>
      </c>
      <c r="C16" s="12">
        <v>1</v>
      </c>
      <c r="D16" s="12">
        <v>7</v>
      </c>
      <c r="E16" s="2"/>
      <c r="F16" s="12">
        <v>2</v>
      </c>
      <c r="G16" s="13">
        <f t="shared" si="1"/>
        <v>19</v>
      </c>
      <c r="H16" s="11" t="s">
        <v>0</v>
      </c>
      <c r="I16" s="13">
        <f t="shared" si="2"/>
        <v>20</v>
      </c>
      <c r="J16" s="11"/>
      <c r="N16" s="17"/>
      <c r="O16" s="17"/>
    </row>
    <row r="17" spans="1:15" ht="15">
      <c r="A17" s="53">
        <f t="shared" si="0"/>
        <v>9</v>
      </c>
      <c r="B17" s="24" t="s">
        <v>33</v>
      </c>
      <c r="C17" s="12">
        <v>1</v>
      </c>
      <c r="D17" s="12">
        <v>8</v>
      </c>
      <c r="E17" s="2"/>
      <c r="F17" s="12">
        <v>2</v>
      </c>
      <c r="G17" s="13">
        <f t="shared" si="1"/>
        <v>21</v>
      </c>
      <c r="H17" s="11" t="s">
        <v>0</v>
      </c>
      <c r="I17" s="13">
        <f t="shared" si="2"/>
        <v>22</v>
      </c>
      <c r="J17" s="11"/>
      <c r="N17" s="17"/>
      <c r="O17" s="17"/>
    </row>
    <row r="18" spans="1:15" ht="15">
      <c r="A18" s="53">
        <f t="shared" si="0"/>
        <v>10</v>
      </c>
      <c r="B18" s="24" t="s">
        <v>34</v>
      </c>
      <c r="C18" s="12">
        <v>1</v>
      </c>
      <c r="D18" s="12">
        <v>9</v>
      </c>
      <c r="E18" s="2"/>
      <c r="F18" s="12">
        <v>2</v>
      </c>
      <c r="G18" s="13">
        <f t="shared" si="1"/>
        <v>23</v>
      </c>
      <c r="H18" s="11" t="s">
        <v>0</v>
      </c>
      <c r="I18" s="13">
        <f t="shared" si="2"/>
        <v>24</v>
      </c>
      <c r="J18" s="11"/>
      <c r="N18" s="17"/>
      <c r="O18" s="17"/>
    </row>
    <row r="19" spans="1:15" ht="15">
      <c r="A19" s="53">
        <f t="shared" si="0"/>
        <v>11</v>
      </c>
      <c r="B19" s="24" t="s">
        <v>35</v>
      </c>
      <c r="C19" s="12">
        <v>1</v>
      </c>
      <c r="D19" s="12">
        <v>10</v>
      </c>
      <c r="E19" s="2"/>
      <c r="F19" s="12">
        <v>1</v>
      </c>
      <c r="G19" s="13">
        <f t="shared" si="1"/>
        <v>25</v>
      </c>
      <c r="H19" s="11" t="s">
        <v>0</v>
      </c>
      <c r="I19" s="13">
        <f t="shared" si="2"/>
        <v>25</v>
      </c>
      <c r="J19" s="11"/>
      <c r="N19" s="17"/>
      <c r="O19" s="17"/>
    </row>
    <row r="20" spans="1:15" ht="15">
      <c r="A20" s="53">
        <f t="shared" si="0"/>
        <v>12</v>
      </c>
      <c r="B20" s="24" t="s">
        <v>36</v>
      </c>
      <c r="C20" s="12">
        <v>1</v>
      </c>
      <c r="D20" s="12">
        <v>11</v>
      </c>
      <c r="E20" s="2"/>
      <c r="F20" s="12">
        <v>1</v>
      </c>
      <c r="G20" s="13">
        <f t="shared" si="1"/>
        <v>26</v>
      </c>
      <c r="H20" s="11" t="s">
        <v>0</v>
      </c>
      <c r="I20" s="13">
        <f t="shared" si="2"/>
        <v>26</v>
      </c>
      <c r="J20" s="11"/>
      <c r="N20" s="17"/>
      <c r="O20" s="17"/>
    </row>
    <row r="21" spans="1:15" ht="15">
      <c r="A21" s="53">
        <f t="shared" si="0"/>
        <v>13</v>
      </c>
      <c r="B21" s="24" t="s">
        <v>37</v>
      </c>
      <c r="C21" s="12">
        <v>1</v>
      </c>
      <c r="D21" s="12">
        <v>12</v>
      </c>
      <c r="E21" s="2"/>
      <c r="F21" s="12">
        <v>4</v>
      </c>
      <c r="G21" s="13">
        <f t="shared" si="1"/>
        <v>27</v>
      </c>
      <c r="H21" s="11" t="s">
        <v>0</v>
      </c>
      <c r="I21" s="13">
        <f t="shared" si="2"/>
        <v>30</v>
      </c>
      <c r="J21" s="11"/>
      <c r="N21" s="17"/>
      <c r="O21" s="17"/>
    </row>
    <row r="22" spans="1:15" ht="15">
      <c r="A22" s="53">
        <f t="shared" si="0"/>
        <v>14</v>
      </c>
      <c r="B22" s="24" t="s">
        <v>39</v>
      </c>
      <c r="C22" s="12">
        <v>1</v>
      </c>
      <c r="D22" s="12">
        <v>13</v>
      </c>
      <c r="E22" s="2"/>
      <c r="F22" s="12">
        <v>2</v>
      </c>
      <c r="G22" s="13">
        <f t="shared" si="1"/>
        <v>31</v>
      </c>
      <c r="H22" s="11" t="s">
        <v>0</v>
      </c>
      <c r="I22" s="13">
        <f t="shared" si="2"/>
        <v>32</v>
      </c>
      <c r="J22" s="11"/>
      <c r="N22" s="17"/>
      <c r="O22" s="17"/>
    </row>
    <row r="23" spans="1:15" ht="15">
      <c r="A23" s="53">
        <f t="shared" si="0"/>
        <v>15</v>
      </c>
      <c r="B23" s="24" t="s">
        <v>40</v>
      </c>
      <c r="C23" s="12">
        <v>1</v>
      </c>
      <c r="D23" s="12">
        <v>14</v>
      </c>
      <c r="E23" s="2"/>
      <c r="F23" s="12">
        <v>6</v>
      </c>
      <c r="G23" s="13">
        <f t="shared" si="1"/>
        <v>33</v>
      </c>
      <c r="H23" s="11" t="s">
        <v>0</v>
      </c>
      <c r="I23" s="13">
        <f t="shared" si="2"/>
        <v>38</v>
      </c>
      <c r="J23" s="11"/>
      <c r="N23" s="17"/>
      <c r="O23" s="17"/>
    </row>
    <row r="24" spans="1:15" ht="15">
      <c r="A24" s="53">
        <f t="shared" si="0"/>
        <v>16</v>
      </c>
      <c r="B24" s="24" t="s">
        <v>41</v>
      </c>
      <c r="C24" s="12">
        <v>1</v>
      </c>
      <c r="D24" s="12">
        <v>15</v>
      </c>
      <c r="E24" s="2"/>
      <c r="F24" s="12">
        <v>6</v>
      </c>
      <c r="G24" s="13">
        <f t="shared" si="1"/>
        <v>39</v>
      </c>
      <c r="H24" s="11" t="s">
        <v>0</v>
      </c>
      <c r="I24" s="13">
        <f t="shared" si="2"/>
        <v>44</v>
      </c>
      <c r="J24" s="11"/>
      <c r="N24" s="17"/>
      <c r="O24" s="17"/>
    </row>
    <row r="25" spans="1:15" ht="15">
      <c r="A25" s="53">
        <f t="shared" si="0"/>
        <v>17</v>
      </c>
      <c r="B25" s="67" t="s">
        <v>42</v>
      </c>
      <c r="C25" s="12">
        <v>1</v>
      </c>
      <c r="D25" s="12">
        <v>16</v>
      </c>
      <c r="E25" s="2"/>
      <c r="F25" s="12">
        <v>3</v>
      </c>
      <c r="G25" s="13">
        <f t="shared" si="1"/>
        <v>45</v>
      </c>
      <c r="H25" s="11" t="s">
        <v>0</v>
      </c>
      <c r="I25" s="13">
        <f t="shared" si="2"/>
        <v>47</v>
      </c>
      <c r="J25" s="11" t="s">
        <v>68</v>
      </c>
      <c r="N25" s="17"/>
      <c r="O25" s="17"/>
    </row>
    <row r="26" spans="1:15" ht="15">
      <c r="A26" s="53">
        <f t="shared" si="0"/>
        <v>18</v>
      </c>
      <c r="B26" s="11" t="s">
        <v>43</v>
      </c>
      <c r="C26" s="12"/>
      <c r="D26" s="12"/>
      <c r="E26" s="2"/>
      <c r="F26" s="12">
        <v>2</v>
      </c>
      <c r="G26" s="13">
        <f t="shared" si="1"/>
        <v>48</v>
      </c>
      <c r="H26" s="11" t="s">
        <v>0</v>
      </c>
      <c r="I26" s="13">
        <f t="shared" si="2"/>
        <v>49</v>
      </c>
      <c r="J26" s="11" t="s">
        <v>23</v>
      </c>
      <c r="N26" s="17"/>
      <c r="O26" s="17"/>
    </row>
    <row r="27" spans="1:15" ht="15">
      <c r="A27" s="53">
        <f t="shared" si="0"/>
        <v>19</v>
      </c>
      <c r="B27" s="24" t="s">
        <v>44</v>
      </c>
      <c r="C27" s="12"/>
      <c r="D27" s="12"/>
      <c r="E27" s="2"/>
      <c r="F27" s="12">
        <v>5</v>
      </c>
      <c r="G27" s="13">
        <f t="shared" si="1"/>
        <v>50</v>
      </c>
      <c r="H27" s="11" t="s">
        <v>0</v>
      </c>
      <c r="I27" s="13">
        <f t="shared" si="2"/>
        <v>54</v>
      </c>
      <c r="J27" s="11" t="s">
        <v>24</v>
      </c>
      <c r="N27" s="17"/>
      <c r="O27" s="17"/>
    </row>
    <row r="28" spans="1:15" ht="15">
      <c r="A28" s="53">
        <f t="shared" si="0"/>
        <v>20</v>
      </c>
      <c r="B28" s="24" t="s">
        <v>45</v>
      </c>
      <c r="C28" s="12">
        <v>1</v>
      </c>
      <c r="D28" s="12">
        <v>17</v>
      </c>
      <c r="E28" s="2"/>
      <c r="F28" s="12">
        <v>1</v>
      </c>
      <c r="G28" s="13">
        <f t="shared" si="1"/>
        <v>55</v>
      </c>
      <c r="H28" s="11" t="s">
        <v>0</v>
      </c>
      <c r="I28" s="13">
        <f t="shared" si="2"/>
        <v>55</v>
      </c>
      <c r="J28" s="11"/>
      <c r="N28" s="17"/>
      <c r="O28" s="17"/>
    </row>
    <row r="29" spans="1:15" ht="15">
      <c r="A29" s="53">
        <f t="shared" si="0"/>
        <v>21</v>
      </c>
      <c r="B29" s="24" t="s">
        <v>46</v>
      </c>
      <c r="C29" s="12">
        <v>1</v>
      </c>
      <c r="D29" s="12">
        <v>18</v>
      </c>
      <c r="E29" s="2"/>
      <c r="F29" s="12">
        <v>1</v>
      </c>
      <c r="G29" s="13">
        <f t="shared" si="1"/>
        <v>56</v>
      </c>
      <c r="H29" s="11" t="s">
        <v>0</v>
      </c>
      <c r="I29" s="13">
        <f t="shared" si="2"/>
        <v>56</v>
      </c>
      <c r="J29" s="11"/>
      <c r="N29" s="17"/>
      <c r="O29" s="17"/>
    </row>
    <row r="30" spans="1:15" s="22" customFormat="1" ht="32.25" customHeight="1">
      <c r="A30" s="54">
        <f t="shared" si="0"/>
        <v>22</v>
      </c>
      <c r="B30" s="6" t="s">
        <v>47</v>
      </c>
      <c r="C30" s="7">
        <v>1</v>
      </c>
      <c r="D30" s="7">
        <v>19</v>
      </c>
      <c r="E30" s="6"/>
      <c r="F30" s="7">
        <v>2</v>
      </c>
      <c r="G30" s="5">
        <f t="shared" si="1"/>
        <v>57</v>
      </c>
      <c r="H30" s="6" t="s">
        <v>0</v>
      </c>
      <c r="I30" s="5">
        <f t="shared" si="2"/>
        <v>58</v>
      </c>
      <c r="J30" s="6"/>
      <c r="N30" s="23"/>
      <c r="O30" s="23"/>
    </row>
    <row r="31" spans="1:15" s="22" customFormat="1" ht="16.5" customHeight="1">
      <c r="A31" s="54">
        <f t="shared" si="0"/>
        <v>23</v>
      </c>
      <c r="B31" s="6" t="s">
        <v>48</v>
      </c>
      <c r="C31" s="7">
        <v>2</v>
      </c>
      <c r="D31" s="7" t="s">
        <v>8</v>
      </c>
      <c r="E31" s="6">
        <v>3</v>
      </c>
      <c r="F31" s="7">
        <v>4</v>
      </c>
      <c r="G31" s="5">
        <f>I30+1</f>
        <v>59</v>
      </c>
      <c r="H31" s="6" t="s">
        <v>0</v>
      </c>
      <c r="I31" s="5">
        <f>I30+F31</f>
        <v>62</v>
      </c>
      <c r="J31" s="6"/>
      <c r="N31" s="23"/>
      <c r="O31" s="23"/>
    </row>
    <row r="32" spans="1:15" s="22" customFormat="1" ht="16.5" customHeight="1">
      <c r="A32" s="54">
        <f t="shared" si="0"/>
        <v>24</v>
      </c>
      <c r="B32" s="6" t="s">
        <v>48</v>
      </c>
      <c r="C32" s="7">
        <v>2</v>
      </c>
      <c r="D32" s="7" t="s">
        <v>8</v>
      </c>
      <c r="E32" s="6">
        <v>4</v>
      </c>
      <c r="F32" s="7">
        <v>4</v>
      </c>
      <c r="G32" s="5">
        <f>I31+1</f>
        <v>63</v>
      </c>
      <c r="H32" s="6" t="s">
        <v>0</v>
      </c>
      <c r="I32" s="5">
        <f>I31+F32</f>
        <v>66</v>
      </c>
      <c r="J32" s="6"/>
      <c r="N32" s="23"/>
      <c r="O32" s="23"/>
    </row>
    <row r="33" spans="1:15" s="22" customFormat="1" ht="16.5" customHeight="1">
      <c r="A33" s="54">
        <f t="shared" si="0"/>
        <v>25</v>
      </c>
      <c r="B33" s="6" t="s">
        <v>48</v>
      </c>
      <c r="C33" s="7">
        <v>2</v>
      </c>
      <c r="D33" s="7" t="s">
        <v>9</v>
      </c>
      <c r="E33" s="6">
        <v>3</v>
      </c>
      <c r="F33" s="7">
        <v>4</v>
      </c>
      <c r="G33" s="5">
        <f>I32+1</f>
        <v>67</v>
      </c>
      <c r="H33" s="6" t="s">
        <v>0</v>
      </c>
      <c r="I33" s="5">
        <f>I32+F33</f>
        <v>70</v>
      </c>
      <c r="J33" s="6"/>
      <c r="N33" s="23"/>
      <c r="O33" s="23"/>
    </row>
    <row r="34" spans="1:15" ht="15.75">
      <c r="A34" s="54">
        <f t="shared" si="0"/>
        <v>26</v>
      </c>
      <c r="B34" s="24" t="s">
        <v>49</v>
      </c>
      <c r="C34" s="7">
        <v>2</v>
      </c>
      <c r="D34" s="7" t="s">
        <v>1</v>
      </c>
      <c r="E34" s="6">
        <v>3</v>
      </c>
      <c r="F34" s="7">
        <v>6</v>
      </c>
      <c r="G34" s="5">
        <f>I33+1</f>
        <v>71</v>
      </c>
      <c r="H34" s="6" t="s">
        <v>0</v>
      </c>
      <c r="I34" s="5">
        <f>I33+F34</f>
        <v>76</v>
      </c>
      <c r="J34" s="65" t="s">
        <v>25</v>
      </c>
      <c r="N34" s="17"/>
      <c r="O34" s="17"/>
    </row>
    <row r="35" spans="1:15" ht="15.75">
      <c r="A35" s="53">
        <f t="shared" si="0"/>
        <v>27</v>
      </c>
      <c r="B35" s="24" t="s">
        <v>50</v>
      </c>
      <c r="C35" s="12">
        <v>2</v>
      </c>
      <c r="D35" s="12" t="s">
        <v>3</v>
      </c>
      <c r="E35" s="2">
        <v>4</v>
      </c>
      <c r="F35" s="12">
        <v>6</v>
      </c>
      <c r="G35" s="13">
        <f t="shared" si="1"/>
        <v>77</v>
      </c>
      <c r="H35" s="11" t="s">
        <v>0</v>
      </c>
      <c r="I35" s="13">
        <f t="shared" si="2"/>
        <v>82</v>
      </c>
      <c r="J35" s="65" t="s">
        <v>25</v>
      </c>
      <c r="N35" s="17"/>
      <c r="O35" s="17"/>
    </row>
    <row r="36" spans="1:15" ht="15">
      <c r="A36" s="53">
        <f t="shared" si="0"/>
        <v>28</v>
      </c>
      <c r="B36" s="24" t="s">
        <v>51</v>
      </c>
      <c r="C36" s="12">
        <v>2</v>
      </c>
      <c r="D36" s="12">
        <v>4</v>
      </c>
      <c r="E36" s="2">
        <v>3</v>
      </c>
      <c r="F36" s="12">
        <v>3</v>
      </c>
      <c r="G36" s="13">
        <f t="shared" si="1"/>
        <v>83</v>
      </c>
      <c r="H36" s="11" t="s">
        <v>0</v>
      </c>
      <c r="I36" s="13">
        <f t="shared" si="2"/>
        <v>85</v>
      </c>
      <c r="J36" s="11"/>
      <c r="N36" s="17"/>
      <c r="O36" s="17"/>
    </row>
    <row r="37" spans="1:15" s="22" customFormat="1" ht="15">
      <c r="A37" s="54">
        <f t="shared" si="0"/>
        <v>29</v>
      </c>
      <c r="B37" s="66" t="s">
        <v>52</v>
      </c>
      <c r="C37" s="7">
        <v>2</v>
      </c>
      <c r="D37" s="7">
        <v>5</v>
      </c>
      <c r="E37" s="6">
        <v>3</v>
      </c>
      <c r="F37" s="7">
        <v>1</v>
      </c>
      <c r="G37" s="5">
        <f aca="true" t="shared" si="3" ref="G37:G43">I36+1</f>
        <v>86</v>
      </c>
      <c r="H37" s="6" t="s">
        <v>0</v>
      </c>
      <c r="I37" s="5">
        <f aca="true" t="shared" si="4" ref="I37:I42">I36+F37</f>
        <v>86</v>
      </c>
      <c r="J37" s="6"/>
      <c r="N37" s="23"/>
      <c r="O37" s="23"/>
    </row>
    <row r="38" spans="1:15" ht="15">
      <c r="A38" s="53">
        <f t="shared" si="0"/>
        <v>30</v>
      </c>
      <c r="B38" s="24" t="s">
        <v>55</v>
      </c>
      <c r="C38" s="12">
        <v>2</v>
      </c>
      <c r="D38" s="12" t="s">
        <v>4</v>
      </c>
      <c r="E38" s="2">
        <v>3</v>
      </c>
      <c r="F38" s="12">
        <v>1</v>
      </c>
      <c r="G38" s="13">
        <f t="shared" si="3"/>
        <v>87</v>
      </c>
      <c r="H38" s="11" t="s">
        <v>0</v>
      </c>
      <c r="I38" s="13">
        <f t="shared" si="4"/>
        <v>87</v>
      </c>
      <c r="J38" s="11"/>
      <c r="N38" s="17"/>
      <c r="O38" s="17"/>
    </row>
    <row r="39" spans="1:15" ht="15">
      <c r="A39" s="53">
        <f t="shared" si="0"/>
        <v>31</v>
      </c>
      <c r="B39" s="24" t="s">
        <v>53</v>
      </c>
      <c r="C39" s="12">
        <v>2</v>
      </c>
      <c r="D39" s="12" t="s">
        <v>4</v>
      </c>
      <c r="E39" s="2">
        <v>4</v>
      </c>
      <c r="F39" s="12">
        <v>1</v>
      </c>
      <c r="G39" s="13">
        <f t="shared" si="3"/>
        <v>88</v>
      </c>
      <c r="H39" s="11" t="s">
        <v>0</v>
      </c>
      <c r="I39" s="13">
        <f t="shared" si="4"/>
        <v>88</v>
      </c>
      <c r="J39" s="11"/>
      <c r="N39" s="17"/>
      <c r="O39" s="17"/>
    </row>
    <row r="40" spans="1:15" ht="15">
      <c r="A40" s="53">
        <f t="shared" si="0"/>
        <v>32</v>
      </c>
      <c r="B40" s="24" t="s">
        <v>55</v>
      </c>
      <c r="C40" s="12">
        <v>2</v>
      </c>
      <c r="D40" s="12" t="s">
        <v>5</v>
      </c>
      <c r="E40" s="2">
        <v>3</v>
      </c>
      <c r="F40" s="12">
        <v>1</v>
      </c>
      <c r="G40" s="13">
        <f t="shared" si="3"/>
        <v>89</v>
      </c>
      <c r="H40" s="11" t="s">
        <v>0</v>
      </c>
      <c r="I40" s="13">
        <f t="shared" si="4"/>
        <v>89</v>
      </c>
      <c r="J40" s="11"/>
      <c r="N40" s="17"/>
      <c r="O40" s="17"/>
    </row>
    <row r="41" spans="1:15" ht="15">
      <c r="A41" s="53">
        <f t="shared" si="0"/>
        <v>33</v>
      </c>
      <c r="B41" s="11" t="s">
        <v>54</v>
      </c>
      <c r="C41" s="12">
        <v>2</v>
      </c>
      <c r="D41" s="12" t="s">
        <v>5</v>
      </c>
      <c r="E41" s="2">
        <v>4</v>
      </c>
      <c r="F41" s="12">
        <v>1</v>
      </c>
      <c r="G41" s="13">
        <f t="shared" si="3"/>
        <v>90</v>
      </c>
      <c r="H41" s="11" t="s">
        <v>0</v>
      </c>
      <c r="I41" s="13">
        <f t="shared" si="4"/>
        <v>90</v>
      </c>
      <c r="J41" s="11"/>
      <c r="N41" s="17"/>
      <c r="O41" s="17"/>
    </row>
    <row r="42" spans="1:15" ht="15">
      <c r="A42" s="53">
        <f t="shared" si="0"/>
        <v>34</v>
      </c>
      <c r="B42" s="24" t="s">
        <v>56</v>
      </c>
      <c r="C42" s="1"/>
      <c r="D42" s="11"/>
      <c r="E42" s="2"/>
      <c r="F42" s="12">
        <v>2</v>
      </c>
      <c r="G42" s="13">
        <f t="shared" si="3"/>
        <v>91</v>
      </c>
      <c r="H42" s="11" t="s">
        <v>0</v>
      </c>
      <c r="I42" s="13">
        <f t="shared" si="4"/>
        <v>92</v>
      </c>
      <c r="J42" s="11"/>
      <c r="N42" s="17"/>
      <c r="O42" s="17"/>
    </row>
    <row r="43" spans="1:15" ht="15">
      <c r="A43" s="55">
        <f t="shared" si="0"/>
        <v>35</v>
      </c>
      <c r="B43" s="32" t="s">
        <v>57</v>
      </c>
      <c r="C43" s="45"/>
      <c r="D43" s="45"/>
      <c r="E43" s="46"/>
      <c r="F43" s="47">
        <f>I43-I42</f>
        <v>34</v>
      </c>
      <c r="G43" s="44">
        <f t="shared" si="3"/>
        <v>93</v>
      </c>
      <c r="H43" s="45" t="s">
        <v>0</v>
      </c>
      <c r="I43" s="44">
        <v>126</v>
      </c>
      <c r="J43" s="45"/>
      <c r="N43" s="17"/>
      <c r="O43" s="17"/>
    </row>
    <row r="44" spans="1:15" ht="15">
      <c r="A44" s="5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5">
      <c r="A45" s="5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5">
      <c r="A46" s="90" t="s">
        <v>58</v>
      </c>
      <c r="B46" s="90"/>
      <c r="C46" s="90"/>
      <c r="D46" s="90"/>
      <c r="E46" s="90"/>
      <c r="F46" s="90"/>
      <c r="G46" s="90"/>
      <c r="H46" s="90"/>
      <c r="I46" s="90"/>
      <c r="J46" s="90"/>
      <c r="K46" s="3"/>
      <c r="L46" s="17"/>
      <c r="M46" s="17"/>
      <c r="N46" s="17"/>
      <c r="O46" s="17"/>
    </row>
    <row r="47" spans="1:15" ht="15">
      <c r="A47" s="52"/>
      <c r="B47" s="3"/>
      <c r="C47" s="3"/>
      <c r="D47" s="3"/>
      <c r="E47" s="3"/>
      <c r="F47" s="3"/>
      <c r="G47" s="3"/>
      <c r="H47" s="3"/>
      <c r="I47" s="3"/>
      <c r="J47" s="3"/>
      <c r="K47" s="3"/>
      <c r="L47" s="17"/>
      <c r="M47" s="17"/>
      <c r="N47" s="17"/>
      <c r="O47" s="17"/>
    </row>
    <row r="48" spans="1:15" s="20" customFormat="1" ht="15" customHeight="1">
      <c r="A48" s="91" t="s">
        <v>59</v>
      </c>
      <c r="B48" s="89" t="s">
        <v>60</v>
      </c>
      <c r="C48" s="84" t="s">
        <v>61</v>
      </c>
      <c r="D48" s="84"/>
      <c r="E48" s="84"/>
      <c r="F48" s="84" t="s">
        <v>65</v>
      </c>
      <c r="G48" s="82" t="s">
        <v>67</v>
      </c>
      <c r="H48" s="85"/>
      <c r="I48" s="86"/>
      <c r="J48" s="82" t="s">
        <v>66</v>
      </c>
      <c r="L48" s="21"/>
      <c r="N48" s="21"/>
      <c r="O48" s="21"/>
    </row>
    <row r="49" spans="1:15" s="20" customFormat="1" ht="15">
      <c r="A49" s="92"/>
      <c r="B49" s="89"/>
      <c r="C49" s="41" t="s">
        <v>62</v>
      </c>
      <c r="D49" s="42" t="s">
        <v>63</v>
      </c>
      <c r="E49" s="43" t="s">
        <v>64</v>
      </c>
      <c r="F49" s="84"/>
      <c r="G49" s="83"/>
      <c r="H49" s="87"/>
      <c r="I49" s="88"/>
      <c r="J49" s="83"/>
      <c r="N49" s="21"/>
      <c r="O49" s="21"/>
    </row>
    <row r="50" spans="1:15" ht="15">
      <c r="A50" s="53">
        <v>1</v>
      </c>
      <c r="B50" s="11" t="s">
        <v>69</v>
      </c>
      <c r="C50" s="12"/>
      <c r="D50" s="2"/>
      <c r="E50" s="2"/>
      <c r="F50" s="12">
        <v>47</v>
      </c>
      <c r="G50" s="13">
        <v>1</v>
      </c>
      <c r="H50" s="12" t="s">
        <v>2</v>
      </c>
      <c r="I50" s="13">
        <f>F50</f>
        <v>47</v>
      </c>
      <c r="J50" s="26" t="s">
        <v>81</v>
      </c>
      <c r="N50" s="17"/>
      <c r="O50" s="17"/>
    </row>
    <row r="51" spans="1:15" ht="15">
      <c r="A51" s="53">
        <f>A50+1</f>
        <v>2</v>
      </c>
      <c r="B51" s="11" t="s">
        <v>43</v>
      </c>
      <c r="C51" s="12"/>
      <c r="D51" s="2"/>
      <c r="E51" s="2"/>
      <c r="F51" s="12">
        <v>2</v>
      </c>
      <c r="G51" s="13">
        <f>I50+1</f>
        <v>48</v>
      </c>
      <c r="H51" s="12" t="s">
        <v>2</v>
      </c>
      <c r="I51" s="13">
        <f>I50+F51</f>
        <v>49</v>
      </c>
      <c r="J51" s="11" t="s">
        <v>82</v>
      </c>
      <c r="N51" s="17"/>
      <c r="O51" s="17"/>
    </row>
    <row r="52" spans="1:15" ht="15">
      <c r="A52" s="53">
        <f aca="true" t="shared" si="5" ref="A52:A63">A51+1</f>
        <v>3</v>
      </c>
      <c r="B52" s="24" t="s">
        <v>44</v>
      </c>
      <c r="C52" s="12"/>
      <c r="D52" s="2"/>
      <c r="E52" s="2"/>
      <c r="F52" s="12">
        <v>3</v>
      </c>
      <c r="G52" s="13">
        <f aca="true" t="shared" si="6" ref="G52:G63">I51+1</f>
        <v>50</v>
      </c>
      <c r="H52" s="12" t="s">
        <v>2</v>
      </c>
      <c r="I52" s="13">
        <f aca="true" t="shared" si="7" ref="I52:I62">I51+F52</f>
        <v>52</v>
      </c>
      <c r="J52" s="11" t="s">
        <v>22</v>
      </c>
      <c r="N52" s="17"/>
      <c r="O52" s="17"/>
    </row>
    <row r="53" spans="1:15" ht="15">
      <c r="A53" s="53">
        <f t="shared" si="5"/>
        <v>4</v>
      </c>
      <c r="B53" s="11" t="s">
        <v>70</v>
      </c>
      <c r="C53" s="12">
        <v>6</v>
      </c>
      <c r="D53" s="12" t="s">
        <v>79</v>
      </c>
      <c r="E53" s="12">
        <v>2</v>
      </c>
      <c r="F53" s="12">
        <v>1</v>
      </c>
      <c r="G53" s="13">
        <f t="shared" si="6"/>
        <v>53</v>
      </c>
      <c r="H53" s="12" t="s">
        <v>2</v>
      </c>
      <c r="I53" s="13">
        <f t="shared" si="7"/>
        <v>53</v>
      </c>
      <c r="J53" s="1" t="s">
        <v>83</v>
      </c>
      <c r="N53" s="17"/>
      <c r="O53" s="17"/>
    </row>
    <row r="54" spans="1:15" ht="15">
      <c r="A54" s="57">
        <f t="shared" si="5"/>
        <v>5</v>
      </c>
      <c r="B54" s="9" t="s">
        <v>71</v>
      </c>
      <c r="C54" s="10">
        <v>6</v>
      </c>
      <c r="D54" s="12" t="s">
        <v>79</v>
      </c>
      <c r="E54" s="10">
        <v>4</v>
      </c>
      <c r="F54" s="10">
        <v>1</v>
      </c>
      <c r="G54" s="8">
        <f t="shared" si="6"/>
        <v>54</v>
      </c>
      <c r="H54" s="10" t="s">
        <v>2</v>
      </c>
      <c r="I54" s="8">
        <f t="shared" si="7"/>
        <v>54</v>
      </c>
      <c r="J54" s="6" t="s">
        <v>84</v>
      </c>
      <c r="N54" s="17"/>
      <c r="O54" s="17"/>
    </row>
    <row r="55" spans="1:15" ht="15">
      <c r="A55" s="53">
        <f t="shared" si="5"/>
        <v>6</v>
      </c>
      <c r="B55" s="11" t="s">
        <v>78</v>
      </c>
      <c r="C55" s="12">
        <v>6</v>
      </c>
      <c r="D55" s="12" t="s">
        <v>79</v>
      </c>
      <c r="E55" s="12">
        <v>3</v>
      </c>
      <c r="F55" s="12">
        <v>5</v>
      </c>
      <c r="G55" s="13">
        <f t="shared" si="6"/>
        <v>55</v>
      </c>
      <c r="H55" s="12" t="s">
        <v>2</v>
      </c>
      <c r="I55" s="13">
        <f t="shared" si="7"/>
        <v>59</v>
      </c>
      <c r="J55" s="11"/>
      <c r="N55" s="17"/>
      <c r="O55" s="17"/>
    </row>
    <row r="56" spans="1:15" ht="15">
      <c r="A56" s="53">
        <f t="shared" si="5"/>
        <v>7</v>
      </c>
      <c r="B56" s="24" t="s">
        <v>72</v>
      </c>
      <c r="C56" s="12">
        <v>6</v>
      </c>
      <c r="D56" s="12" t="s">
        <v>79</v>
      </c>
      <c r="E56" s="12">
        <v>5</v>
      </c>
      <c r="F56" s="12">
        <v>3</v>
      </c>
      <c r="G56" s="13">
        <f t="shared" si="6"/>
        <v>60</v>
      </c>
      <c r="H56" s="12" t="s">
        <v>2</v>
      </c>
      <c r="I56" s="13">
        <f t="shared" si="7"/>
        <v>62</v>
      </c>
      <c r="M56" s="17"/>
      <c r="N56" s="17"/>
      <c r="O56" s="17"/>
    </row>
    <row r="57" spans="1:15" ht="15">
      <c r="A57" s="53">
        <f t="shared" si="5"/>
        <v>8</v>
      </c>
      <c r="B57" s="24" t="s">
        <v>73</v>
      </c>
      <c r="C57" s="12">
        <v>6</v>
      </c>
      <c r="D57" s="12" t="s">
        <v>79</v>
      </c>
      <c r="E57" s="12">
        <v>6</v>
      </c>
      <c r="F57" s="12">
        <v>2</v>
      </c>
      <c r="G57" s="13">
        <f t="shared" si="6"/>
        <v>63</v>
      </c>
      <c r="H57" s="12" t="s">
        <v>2</v>
      </c>
      <c r="I57" s="13">
        <f t="shared" si="7"/>
        <v>64</v>
      </c>
      <c r="M57" s="17"/>
      <c r="N57" s="17"/>
      <c r="O57" s="17"/>
    </row>
    <row r="58" spans="1:15" ht="15">
      <c r="A58" s="53">
        <f t="shared" si="5"/>
        <v>9</v>
      </c>
      <c r="B58" s="24" t="s">
        <v>74</v>
      </c>
      <c r="C58" s="12">
        <v>6</v>
      </c>
      <c r="D58" s="12" t="s">
        <v>79</v>
      </c>
      <c r="E58" s="12">
        <v>7</v>
      </c>
      <c r="F58" s="12">
        <v>2</v>
      </c>
      <c r="G58" s="13">
        <f t="shared" si="6"/>
        <v>65</v>
      </c>
      <c r="H58" s="12" t="s">
        <v>2</v>
      </c>
      <c r="I58" s="13">
        <f t="shared" si="7"/>
        <v>66</v>
      </c>
      <c r="M58" s="17"/>
      <c r="N58" s="17"/>
      <c r="O58" s="17"/>
    </row>
    <row r="59" spans="1:15" ht="15">
      <c r="A59" s="53">
        <f t="shared" si="5"/>
        <v>10</v>
      </c>
      <c r="B59" s="24" t="s">
        <v>75</v>
      </c>
      <c r="C59" s="12">
        <v>6</v>
      </c>
      <c r="D59" s="12" t="s">
        <v>79</v>
      </c>
      <c r="E59" s="12">
        <v>8</v>
      </c>
      <c r="F59" s="12">
        <v>2</v>
      </c>
      <c r="G59" s="13">
        <f t="shared" si="6"/>
        <v>67</v>
      </c>
      <c r="H59" s="12" t="s">
        <v>2</v>
      </c>
      <c r="I59" s="13">
        <f t="shared" si="7"/>
        <v>68</v>
      </c>
      <c r="M59" s="17"/>
      <c r="N59" s="17"/>
      <c r="O59" s="17"/>
    </row>
    <row r="60" spans="1:15" ht="15">
      <c r="A60" s="53">
        <f t="shared" si="5"/>
        <v>11</v>
      </c>
      <c r="B60" s="24" t="s">
        <v>76</v>
      </c>
      <c r="C60" s="12">
        <v>6</v>
      </c>
      <c r="D60" s="12" t="s">
        <v>79</v>
      </c>
      <c r="E60" s="12">
        <v>9</v>
      </c>
      <c r="F60" s="12">
        <v>2</v>
      </c>
      <c r="G60" s="13">
        <f t="shared" si="6"/>
        <v>69</v>
      </c>
      <c r="H60" s="12" t="s">
        <v>2</v>
      </c>
      <c r="I60" s="13">
        <f t="shared" si="7"/>
        <v>70</v>
      </c>
      <c r="M60" s="17"/>
      <c r="N60" s="17"/>
      <c r="O60" s="17"/>
    </row>
    <row r="61" spans="1:15" ht="15">
      <c r="A61" s="53">
        <f t="shared" si="5"/>
        <v>12</v>
      </c>
      <c r="B61" s="24" t="s">
        <v>77</v>
      </c>
      <c r="C61" s="12">
        <v>6</v>
      </c>
      <c r="D61" s="12" t="s">
        <v>79</v>
      </c>
      <c r="E61" s="12">
        <v>10</v>
      </c>
      <c r="F61" s="12">
        <v>2</v>
      </c>
      <c r="G61" s="13">
        <f t="shared" si="6"/>
        <v>71</v>
      </c>
      <c r="H61" s="12" t="s">
        <v>2</v>
      </c>
      <c r="I61" s="13">
        <f t="shared" si="7"/>
        <v>72</v>
      </c>
      <c r="M61" s="17"/>
      <c r="N61" s="17"/>
      <c r="O61" s="17"/>
    </row>
    <row r="62" spans="1:15" ht="15">
      <c r="A62" s="53">
        <f t="shared" si="5"/>
        <v>13</v>
      </c>
      <c r="B62" s="24" t="s">
        <v>56</v>
      </c>
      <c r="C62" s="12"/>
      <c r="D62" s="2"/>
      <c r="E62" s="2"/>
      <c r="F62" s="12">
        <v>2</v>
      </c>
      <c r="G62" s="13">
        <f t="shared" si="6"/>
        <v>73</v>
      </c>
      <c r="H62" s="12" t="s">
        <v>2</v>
      </c>
      <c r="I62" s="13">
        <f t="shared" si="7"/>
        <v>74</v>
      </c>
      <c r="M62" s="17"/>
      <c r="N62" s="17"/>
      <c r="O62" s="17"/>
    </row>
    <row r="63" spans="1:15" ht="15">
      <c r="A63" s="55">
        <f t="shared" si="5"/>
        <v>14</v>
      </c>
      <c r="B63" s="32" t="s">
        <v>57</v>
      </c>
      <c r="C63" s="47"/>
      <c r="D63" s="46"/>
      <c r="E63" s="46"/>
      <c r="F63" s="47">
        <f>I63-I62</f>
        <v>52</v>
      </c>
      <c r="G63" s="44">
        <f t="shared" si="6"/>
        <v>75</v>
      </c>
      <c r="H63" s="47" t="s">
        <v>2</v>
      </c>
      <c r="I63" s="44">
        <v>126</v>
      </c>
      <c r="J63" s="48"/>
      <c r="M63" s="17"/>
      <c r="N63" s="17"/>
      <c r="O63" s="17"/>
    </row>
    <row r="64" spans="1:15" ht="15">
      <c r="A64" s="53"/>
      <c r="B64" s="11"/>
      <c r="C64" s="12"/>
      <c r="D64" s="2"/>
      <c r="E64" s="2"/>
      <c r="F64" s="12"/>
      <c r="G64" s="13"/>
      <c r="H64" s="12"/>
      <c r="I64" s="13"/>
      <c r="M64" s="17"/>
      <c r="N64" s="17"/>
      <c r="O64" s="17"/>
    </row>
    <row r="65" spans="1:15" ht="15">
      <c r="A65" s="5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5">
      <c r="A66" s="96" t="s">
        <v>80</v>
      </c>
      <c r="B66" s="96"/>
      <c r="C66" s="96"/>
      <c r="D66" s="96"/>
      <c r="E66" s="96"/>
      <c r="F66" s="96"/>
      <c r="G66" s="96"/>
      <c r="H66" s="96"/>
      <c r="I66" s="96"/>
      <c r="J66" s="96"/>
      <c r="K66" s="17"/>
      <c r="L66" s="17"/>
      <c r="M66" s="17"/>
      <c r="N66" s="17"/>
      <c r="O66" s="17"/>
    </row>
    <row r="67" spans="1:15" ht="18.75" customHeight="1">
      <c r="A67" s="91" t="s">
        <v>59</v>
      </c>
      <c r="B67" s="89" t="s">
        <v>60</v>
      </c>
      <c r="C67" s="84" t="s">
        <v>61</v>
      </c>
      <c r="D67" s="84"/>
      <c r="E67" s="84"/>
      <c r="F67" s="84" t="s">
        <v>65</v>
      </c>
      <c r="G67" s="82" t="s">
        <v>67</v>
      </c>
      <c r="H67" s="85"/>
      <c r="I67" s="86"/>
      <c r="J67" s="82" t="s">
        <v>66</v>
      </c>
      <c r="K67" s="17"/>
      <c r="L67" s="17"/>
      <c r="M67" s="17"/>
      <c r="N67" s="17"/>
      <c r="O67" s="17"/>
    </row>
    <row r="68" spans="1:15" ht="15">
      <c r="A68" s="92"/>
      <c r="B68" s="89"/>
      <c r="C68" s="41" t="s">
        <v>62</v>
      </c>
      <c r="D68" s="42" t="s">
        <v>63</v>
      </c>
      <c r="E68" s="43" t="s">
        <v>64</v>
      </c>
      <c r="F68" s="84"/>
      <c r="G68" s="83"/>
      <c r="H68" s="87"/>
      <c r="I68" s="88"/>
      <c r="J68" s="83"/>
      <c r="K68" s="17"/>
      <c r="L68" s="17"/>
      <c r="M68" s="17"/>
      <c r="N68" s="17"/>
      <c r="O68" s="17"/>
    </row>
    <row r="69" spans="1:15" ht="15">
      <c r="A69" s="58">
        <v>1</v>
      </c>
      <c r="B69" s="11" t="s">
        <v>69</v>
      </c>
      <c r="C69" s="25"/>
      <c r="D69" s="24"/>
      <c r="E69" s="24"/>
      <c r="F69" s="24">
        <v>47</v>
      </c>
      <c r="G69" s="24">
        <v>1</v>
      </c>
      <c r="H69" s="26" t="s">
        <v>2</v>
      </c>
      <c r="I69" s="24">
        <v>47</v>
      </c>
      <c r="J69" s="26" t="s">
        <v>81</v>
      </c>
      <c r="K69" s="17"/>
      <c r="L69" s="17"/>
      <c r="M69" s="17"/>
      <c r="N69" s="17"/>
      <c r="O69" s="17"/>
    </row>
    <row r="70" spans="1:15" ht="15">
      <c r="A70" s="58">
        <f>A69+1</f>
        <v>2</v>
      </c>
      <c r="B70" s="11" t="s">
        <v>43</v>
      </c>
      <c r="C70" s="25"/>
      <c r="D70" s="24"/>
      <c r="E70" s="24"/>
      <c r="F70" s="24">
        <v>2</v>
      </c>
      <c r="G70" s="24">
        <f>I69+1</f>
        <v>48</v>
      </c>
      <c r="H70" s="26" t="s">
        <v>2</v>
      </c>
      <c r="I70" s="24">
        <f>I69+F70</f>
        <v>49</v>
      </c>
      <c r="J70" s="26" t="s">
        <v>85</v>
      </c>
      <c r="K70" s="17"/>
      <c r="L70" s="17"/>
      <c r="M70" s="17"/>
      <c r="N70" s="17"/>
      <c r="O70" s="17"/>
    </row>
    <row r="71" spans="1:15" ht="15">
      <c r="A71" s="58">
        <f aca="true" t="shared" si="8" ref="A71:A102">A70+1</f>
        <v>3</v>
      </c>
      <c r="B71" s="24" t="s">
        <v>44</v>
      </c>
      <c r="C71" s="25"/>
      <c r="D71" s="24"/>
      <c r="E71" s="24"/>
      <c r="F71" s="24">
        <v>5</v>
      </c>
      <c r="G71" s="24">
        <f aca="true" t="shared" si="9" ref="G71:G102">I70+1</f>
        <v>50</v>
      </c>
      <c r="H71" s="26" t="s">
        <v>2</v>
      </c>
      <c r="I71" s="24">
        <f aca="true" t="shared" si="10" ref="I71:I101">I70+F71</f>
        <v>54</v>
      </c>
      <c r="J71" s="26" t="s">
        <v>86</v>
      </c>
      <c r="K71" s="17"/>
      <c r="L71" s="17"/>
      <c r="M71" s="17"/>
      <c r="N71" s="17"/>
      <c r="O71" s="17"/>
    </row>
    <row r="72" spans="1:15" ht="15">
      <c r="A72" s="58">
        <f t="shared" si="8"/>
        <v>4</v>
      </c>
      <c r="B72" s="24" t="s">
        <v>100</v>
      </c>
      <c r="C72" s="25">
        <v>7</v>
      </c>
      <c r="D72" s="24">
        <v>1</v>
      </c>
      <c r="E72" s="24">
        <v>3</v>
      </c>
      <c r="F72" s="24">
        <v>1</v>
      </c>
      <c r="G72" s="24">
        <f t="shared" si="9"/>
        <v>55</v>
      </c>
      <c r="H72" s="26" t="s">
        <v>2</v>
      </c>
      <c r="I72" s="24">
        <f t="shared" si="10"/>
        <v>55</v>
      </c>
      <c r="J72" s="24"/>
      <c r="K72" s="17"/>
      <c r="L72" s="17"/>
      <c r="M72" s="17"/>
      <c r="N72" s="17"/>
      <c r="O72" s="17"/>
    </row>
    <row r="73" spans="1:15" ht="15">
      <c r="A73" s="58">
        <f t="shared" si="8"/>
        <v>5</v>
      </c>
      <c r="B73" s="24" t="s">
        <v>101</v>
      </c>
      <c r="C73" s="25">
        <v>7</v>
      </c>
      <c r="D73" s="24">
        <v>2</v>
      </c>
      <c r="E73" s="24">
        <v>3</v>
      </c>
      <c r="F73" s="24">
        <v>1</v>
      </c>
      <c r="G73" s="24">
        <f t="shared" si="9"/>
        <v>56</v>
      </c>
      <c r="H73" s="26" t="s">
        <v>2</v>
      </c>
      <c r="I73" s="24">
        <f t="shared" si="10"/>
        <v>56</v>
      </c>
      <c r="J73" s="27"/>
      <c r="K73" s="17"/>
      <c r="L73" s="17"/>
      <c r="M73" s="17"/>
      <c r="N73" s="17"/>
      <c r="O73" s="17"/>
    </row>
    <row r="74" spans="1:15" ht="15">
      <c r="A74" s="58">
        <f t="shared" si="8"/>
        <v>6</v>
      </c>
      <c r="B74" s="24" t="s">
        <v>102</v>
      </c>
      <c r="C74" s="25">
        <v>7</v>
      </c>
      <c r="D74" s="24">
        <v>3</v>
      </c>
      <c r="E74" s="24">
        <v>3</v>
      </c>
      <c r="F74" s="24">
        <v>1</v>
      </c>
      <c r="G74" s="24">
        <f t="shared" si="9"/>
        <v>57</v>
      </c>
      <c r="H74" s="26" t="s">
        <v>2</v>
      </c>
      <c r="I74" s="24">
        <f t="shared" si="10"/>
        <v>57</v>
      </c>
      <c r="J74" s="24"/>
      <c r="K74" s="17"/>
      <c r="L74" s="17"/>
      <c r="M74" s="17"/>
      <c r="N74" s="17"/>
      <c r="O74" s="17"/>
    </row>
    <row r="75" spans="1:15" ht="15">
      <c r="A75" s="58">
        <f t="shared" si="8"/>
        <v>7</v>
      </c>
      <c r="B75" s="24" t="s">
        <v>103</v>
      </c>
      <c r="C75" s="25">
        <v>7</v>
      </c>
      <c r="D75" s="24">
        <v>4</v>
      </c>
      <c r="E75" s="24">
        <v>3</v>
      </c>
      <c r="F75" s="24">
        <v>1</v>
      </c>
      <c r="G75" s="24">
        <f t="shared" si="9"/>
        <v>58</v>
      </c>
      <c r="H75" s="26" t="s">
        <v>2</v>
      </c>
      <c r="I75" s="24">
        <f t="shared" si="10"/>
        <v>58</v>
      </c>
      <c r="J75" s="24"/>
      <c r="K75" s="17"/>
      <c r="L75" s="17"/>
      <c r="M75" s="17"/>
      <c r="N75" s="17"/>
      <c r="O75" s="17"/>
    </row>
    <row r="76" spans="1:15" ht="15">
      <c r="A76" s="58">
        <f t="shared" si="8"/>
        <v>8</v>
      </c>
      <c r="B76" s="24" t="s">
        <v>104</v>
      </c>
      <c r="C76" s="25">
        <v>7</v>
      </c>
      <c r="D76" s="24">
        <v>5</v>
      </c>
      <c r="E76" s="24">
        <v>3</v>
      </c>
      <c r="F76" s="24">
        <v>1</v>
      </c>
      <c r="G76" s="24">
        <f t="shared" si="9"/>
        <v>59</v>
      </c>
      <c r="H76" s="26" t="s">
        <v>2</v>
      </c>
      <c r="I76" s="24">
        <f t="shared" si="10"/>
        <v>59</v>
      </c>
      <c r="J76" s="24"/>
      <c r="K76" s="17"/>
      <c r="L76" s="17"/>
      <c r="M76" s="17"/>
      <c r="N76" s="17"/>
      <c r="O76" s="17"/>
    </row>
    <row r="77" spans="1:15" ht="15">
      <c r="A77" s="59">
        <f t="shared" si="8"/>
        <v>9</v>
      </c>
      <c r="B77" s="29" t="s">
        <v>105</v>
      </c>
      <c r="C77" s="30">
        <v>7</v>
      </c>
      <c r="D77" s="28">
        <v>6</v>
      </c>
      <c r="E77" s="28">
        <v>3</v>
      </c>
      <c r="F77" s="28">
        <v>1</v>
      </c>
      <c r="G77" s="28">
        <f t="shared" si="9"/>
        <v>60</v>
      </c>
      <c r="H77" s="31" t="s">
        <v>2</v>
      </c>
      <c r="I77" s="28">
        <f t="shared" si="10"/>
        <v>60</v>
      </c>
      <c r="J77" s="24"/>
      <c r="K77" s="17"/>
      <c r="L77" s="17"/>
      <c r="M77" s="17"/>
      <c r="N77" s="17"/>
      <c r="O77" s="17"/>
    </row>
    <row r="78" spans="1:15" s="22" customFormat="1" ht="15" customHeight="1">
      <c r="A78" s="60">
        <f t="shared" si="8"/>
        <v>10</v>
      </c>
      <c r="B78" s="29" t="s">
        <v>106</v>
      </c>
      <c r="C78" s="50">
        <v>7</v>
      </c>
      <c r="D78" s="29">
        <v>7</v>
      </c>
      <c r="E78" s="29">
        <v>3</v>
      </c>
      <c r="F78" s="29">
        <v>1</v>
      </c>
      <c r="G78" s="29">
        <f t="shared" si="9"/>
        <v>61</v>
      </c>
      <c r="H78" s="51" t="s">
        <v>2</v>
      </c>
      <c r="I78" s="29">
        <f t="shared" si="10"/>
        <v>61</v>
      </c>
      <c r="J78" s="29"/>
      <c r="K78" s="23"/>
      <c r="L78" s="23"/>
      <c r="M78" s="23"/>
      <c r="N78" s="23"/>
      <c r="O78" s="23"/>
    </row>
    <row r="79" spans="1:15" ht="15">
      <c r="A79" s="58">
        <f t="shared" si="8"/>
        <v>11</v>
      </c>
      <c r="B79" s="24" t="s">
        <v>107</v>
      </c>
      <c r="C79" s="25">
        <v>7</v>
      </c>
      <c r="D79" s="24">
        <v>8</v>
      </c>
      <c r="E79" s="24">
        <v>3</v>
      </c>
      <c r="F79" s="24">
        <v>1</v>
      </c>
      <c r="G79" s="24">
        <f t="shared" si="9"/>
        <v>62</v>
      </c>
      <c r="H79" s="26" t="s">
        <v>2</v>
      </c>
      <c r="I79" s="24">
        <f t="shared" si="10"/>
        <v>62</v>
      </c>
      <c r="J79" s="24"/>
      <c r="K79" s="17"/>
      <c r="L79" s="17"/>
      <c r="M79" s="17"/>
      <c r="N79" s="17"/>
      <c r="O79" s="17"/>
    </row>
    <row r="80" spans="1:15" ht="15">
      <c r="A80" s="58">
        <f t="shared" si="8"/>
        <v>12</v>
      </c>
      <c r="B80" s="24" t="s">
        <v>108</v>
      </c>
      <c r="C80" s="25">
        <v>7</v>
      </c>
      <c r="D80" s="24">
        <v>9</v>
      </c>
      <c r="E80" s="24">
        <v>3</v>
      </c>
      <c r="F80" s="24">
        <v>1</v>
      </c>
      <c r="G80" s="24">
        <f t="shared" si="9"/>
        <v>63</v>
      </c>
      <c r="H80" s="26" t="s">
        <v>2</v>
      </c>
      <c r="I80" s="24">
        <f t="shared" si="10"/>
        <v>63</v>
      </c>
      <c r="J80" s="24"/>
      <c r="K80" s="17"/>
      <c r="L80" s="17"/>
      <c r="M80" s="17"/>
      <c r="N80" s="17"/>
      <c r="O80" s="17"/>
    </row>
    <row r="81" spans="1:15" ht="15">
      <c r="A81" s="58">
        <f t="shared" si="8"/>
        <v>13</v>
      </c>
      <c r="B81" s="24" t="s">
        <v>109</v>
      </c>
      <c r="C81" s="25">
        <v>7</v>
      </c>
      <c r="D81" s="24">
        <v>10</v>
      </c>
      <c r="E81" s="24">
        <v>3</v>
      </c>
      <c r="F81" s="24">
        <v>1</v>
      </c>
      <c r="G81" s="24">
        <f t="shared" si="9"/>
        <v>64</v>
      </c>
      <c r="H81" s="26" t="s">
        <v>2</v>
      </c>
      <c r="I81" s="24">
        <f t="shared" si="10"/>
        <v>64</v>
      </c>
      <c r="J81" s="24"/>
      <c r="K81" s="17"/>
      <c r="L81" s="17"/>
      <c r="M81" s="17"/>
      <c r="N81" s="17"/>
      <c r="O81" s="17"/>
    </row>
    <row r="82" spans="1:15" ht="15">
      <c r="A82" s="58">
        <f t="shared" si="8"/>
        <v>14</v>
      </c>
      <c r="B82" s="24" t="s">
        <v>110</v>
      </c>
      <c r="C82" s="25">
        <v>7</v>
      </c>
      <c r="D82" s="24">
        <v>11</v>
      </c>
      <c r="E82" s="24">
        <v>3</v>
      </c>
      <c r="F82" s="24">
        <v>1</v>
      </c>
      <c r="G82" s="24">
        <f t="shared" si="9"/>
        <v>65</v>
      </c>
      <c r="H82" s="26" t="s">
        <v>2</v>
      </c>
      <c r="I82" s="24">
        <f t="shared" si="10"/>
        <v>65</v>
      </c>
      <c r="J82" s="24"/>
      <c r="K82" s="17"/>
      <c r="L82" s="17"/>
      <c r="M82" s="17"/>
      <c r="N82" s="17"/>
      <c r="O82" s="17"/>
    </row>
    <row r="83" spans="1:15" ht="15">
      <c r="A83" s="58">
        <f t="shared" si="8"/>
        <v>15</v>
      </c>
      <c r="B83" s="24" t="s">
        <v>111</v>
      </c>
      <c r="C83" s="25">
        <v>7</v>
      </c>
      <c r="D83" s="24">
        <v>12</v>
      </c>
      <c r="E83" s="24">
        <v>3</v>
      </c>
      <c r="F83" s="24">
        <v>1</v>
      </c>
      <c r="G83" s="24">
        <f t="shared" si="9"/>
        <v>66</v>
      </c>
      <c r="H83" s="26" t="s">
        <v>2</v>
      </c>
      <c r="I83" s="24">
        <f t="shared" si="10"/>
        <v>66</v>
      </c>
      <c r="J83" s="24"/>
      <c r="K83" s="17"/>
      <c r="L83" s="17"/>
      <c r="M83" s="17"/>
      <c r="N83" s="17"/>
      <c r="O83" s="17"/>
    </row>
    <row r="84" spans="1:15" ht="15">
      <c r="A84" s="58">
        <f t="shared" si="8"/>
        <v>16</v>
      </c>
      <c r="B84" s="24" t="s">
        <v>112</v>
      </c>
      <c r="C84" s="25">
        <v>7</v>
      </c>
      <c r="D84" s="24">
        <v>13</v>
      </c>
      <c r="E84" s="24">
        <v>3</v>
      </c>
      <c r="F84" s="24">
        <v>1</v>
      </c>
      <c r="G84" s="24">
        <f t="shared" si="9"/>
        <v>67</v>
      </c>
      <c r="H84" s="26" t="s">
        <v>2</v>
      </c>
      <c r="I84" s="24">
        <f t="shared" si="10"/>
        <v>67</v>
      </c>
      <c r="J84" s="24"/>
      <c r="K84" s="17"/>
      <c r="L84" s="17"/>
      <c r="M84" s="17"/>
      <c r="N84" s="17"/>
      <c r="O84" s="17"/>
    </row>
    <row r="85" spans="1:15" ht="15">
      <c r="A85" s="58">
        <f t="shared" si="8"/>
        <v>17</v>
      </c>
      <c r="B85" s="24" t="s">
        <v>113</v>
      </c>
      <c r="C85" s="25">
        <v>7</v>
      </c>
      <c r="D85" s="24">
        <v>14</v>
      </c>
      <c r="E85" s="24">
        <v>3</v>
      </c>
      <c r="F85" s="24">
        <v>1</v>
      </c>
      <c r="G85" s="24">
        <f t="shared" si="9"/>
        <v>68</v>
      </c>
      <c r="H85" s="26" t="s">
        <v>2</v>
      </c>
      <c r="I85" s="24">
        <f t="shared" si="10"/>
        <v>68</v>
      </c>
      <c r="J85" s="27"/>
      <c r="K85" s="17"/>
      <c r="L85" s="17"/>
      <c r="M85" s="17"/>
      <c r="N85" s="17"/>
      <c r="O85" s="17"/>
    </row>
    <row r="86" spans="1:15" ht="15">
      <c r="A86" s="58">
        <f>A85+1</f>
        <v>18</v>
      </c>
      <c r="B86" s="24" t="s">
        <v>114</v>
      </c>
      <c r="C86" s="25">
        <v>7</v>
      </c>
      <c r="D86" s="24">
        <v>15</v>
      </c>
      <c r="E86" s="24">
        <v>3</v>
      </c>
      <c r="F86" s="24">
        <v>1</v>
      </c>
      <c r="G86" s="24">
        <f t="shared" si="9"/>
        <v>69</v>
      </c>
      <c r="H86" s="26" t="s">
        <v>2</v>
      </c>
      <c r="I86" s="24">
        <f t="shared" si="10"/>
        <v>69</v>
      </c>
      <c r="J86" s="24"/>
      <c r="K86" s="17"/>
      <c r="L86" s="17"/>
      <c r="M86" s="17"/>
      <c r="N86" s="17"/>
      <c r="O86" s="17"/>
    </row>
    <row r="87" spans="1:15" ht="15">
      <c r="A87" s="58">
        <f t="shared" si="8"/>
        <v>19</v>
      </c>
      <c r="B87" s="24" t="s">
        <v>115</v>
      </c>
      <c r="C87" s="25">
        <v>7</v>
      </c>
      <c r="D87" s="24">
        <v>16</v>
      </c>
      <c r="E87" s="24">
        <v>3</v>
      </c>
      <c r="F87" s="24">
        <v>1</v>
      </c>
      <c r="G87" s="24">
        <f>I86+1</f>
        <v>70</v>
      </c>
      <c r="H87" s="26" t="s">
        <v>2</v>
      </c>
      <c r="I87" s="24">
        <f>I86+F87</f>
        <v>70</v>
      </c>
      <c r="J87" s="24"/>
      <c r="K87" s="17"/>
      <c r="L87" s="17"/>
      <c r="M87" s="17"/>
      <c r="N87" s="17"/>
      <c r="O87" s="17"/>
    </row>
    <row r="88" spans="1:15" ht="15">
      <c r="A88" s="58">
        <f t="shared" si="8"/>
        <v>20</v>
      </c>
      <c r="B88" s="24" t="s">
        <v>116</v>
      </c>
      <c r="C88" s="25">
        <v>7</v>
      </c>
      <c r="D88" s="24">
        <v>17</v>
      </c>
      <c r="E88" s="24">
        <v>3</v>
      </c>
      <c r="F88" s="24">
        <v>1</v>
      </c>
      <c r="G88" s="24">
        <f t="shared" si="9"/>
        <v>71</v>
      </c>
      <c r="H88" s="26" t="s">
        <v>2</v>
      </c>
      <c r="I88" s="24">
        <f t="shared" si="10"/>
        <v>71</v>
      </c>
      <c r="J88" s="24"/>
      <c r="K88" s="17"/>
      <c r="L88" s="17"/>
      <c r="M88" s="17"/>
      <c r="N88" s="17"/>
      <c r="O88" s="17"/>
    </row>
    <row r="89" spans="1:15" ht="15" customHeight="1">
      <c r="A89" s="58">
        <f t="shared" si="8"/>
        <v>21</v>
      </c>
      <c r="B89" s="24" t="s">
        <v>117</v>
      </c>
      <c r="C89" s="25">
        <v>7</v>
      </c>
      <c r="D89" s="24">
        <v>18</v>
      </c>
      <c r="E89" s="24">
        <v>3</v>
      </c>
      <c r="F89" s="24">
        <v>1</v>
      </c>
      <c r="G89" s="24">
        <f t="shared" si="9"/>
        <v>72</v>
      </c>
      <c r="H89" s="26" t="s">
        <v>2</v>
      </c>
      <c r="I89" s="24">
        <f t="shared" si="10"/>
        <v>72</v>
      </c>
      <c r="J89" s="24"/>
      <c r="K89" s="3"/>
      <c r="L89" s="3"/>
      <c r="M89" s="3"/>
      <c r="N89" s="3"/>
      <c r="O89" s="17"/>
    </row>
    <row r="90" spans="1:15" ht="15" customHeight="1">
      <c r="A90" s="58">
        <f t="shared" si="8"/>
        <v>22</v>
      </c>
      <c r="B90" s="24" t="s">
        <v>118</v>
      </c>
      <c r="C90" s="25">
        <v>7</v>
      </c>
      <c r="D90" s="24">
        <v>19</v>
      </c>
      <c r="E90" s="24">
        <v>3</v>
      </c>
      <c r="F90" s="24">
        <v>1</v>
      </c>
      <c r="G90" s="24">
        <f t="shared" si="9"/>
        <v>73</v>
      </c>
      <c r="H90" s="26" t="s">
        <v>2</v>
      </c>
      <c r="I90" s="24">
        <f t="shared" si="10"/>
        <v>73</v>
      </c>
      <c r="J90" s="24"/>
      <c r="K90" s="3"/>
      <c r="L90" s="3"/>
      <c r="M90" s="3"/>
      <c r="N90" s="3"/>
      <c r="O90" s="17"/>
    </row>
    <row r="91" spans="1:15" ht="15">
      <c r="A91" s="58">
        <f t="shared" si="8"/>
        <v>23</v>
      </c>
      <c r="B91" s="24" t="s">
        <v>119</v>
      </c>
      <c r="C91" s="25">
        <v>7</v>
      </c>
      <c r="D91" s="24">
        <v>20</v>
      </c>
      <c r="E91" s="24">
        <v>3</v>
      </c>
      <c r="F91" s="24">
        <v>1</v>
      </c>
      <c r="G91" s="24">
        <f t="shared" si="9"/>
        <v>74</v>
      </c>
      <c r="H91" s="26" t="s">
        <v>2</v>
      </c>
      <c r="I91" s="24">
        <f t="shared" si="10"/>
        <v>74</v>
      </c>
      <c r="J91" s="24"/>
      <c r="K91" s="2"/>
      <c r="L91" s="2"/>
      <c r="M91" s="12"/>
      <c r="O91" s="17"/>
    </row>
    <row r="92" spans="1:15" ht="15">
      <c r="A92" s="58">
        <f t="shared" si="8"/>
        <v>24</v>
      </c>
      <c r="B92" s="24" t="s">
        <v>120</v>
      </c>
      <c r="C92" s="25">
        <v>7</v>
      </c>
      <c r="D92" s="24">
        <v>21</v>
      </c>
      <c r="E92" s="24">
        <v>3</v>
      </c>
      <c r="F92" s="24">
        <v>1</v>
      </c>
      <c r="G92" s="24">
        <f t="shared" si="9"/>
        <v>75</v>
      </c>
      <c r="H92" s="26" t="s">
        <v>2</v>
      </c>
      <c r="I92" s="24">
        <f t="shared" si="10"/>
        <v>75</v>
      </c>
      <c r="J92" s="24"/>
      <c r="L92" s="12"/>
      <c r="M92" s="2"/>
      <c r="N92" s="12"/>
      <c r="O92" s="17"/>
    </row>
    <row r="93" spans="1:15" ht="15">
      <c r="A93" s="58">
        <f t="shared" si="8"/>
        <v>25</v>
      </c>
      <c r="B93" s="24" t="s">
        <v>121</v>
      </c>
      <c r="C93" s="25">
        <v>7</v>
      </c>
      <c r="D93" s="24">
        <v>22</v>
      </c>
      <c r="E93" s="24">
        <v>3</v>
      </c>
      <c r="F93" s="24">
        <v>1</v>
      </c>
      <c r="G93" s="24">
        <f t="shared" si="9"/>
        <v>76</v>
      </c>
      <c r="H93" s="26" t="s">
        <v>2</v>
      </c>
      <c r="I93" s="24">
        <f t="shared" si="10"/>
        <v>76</v>
      </c>
      <c r="J93" s="24"/>
      <c r="K93" s="11"/>
      <c r="L93" s="13"/>
      <c r="M93" s="11"/>
      <c r="O93" s="17"/>
    </row>
    <row r="94" spans="1:15" ht="16.5" customHeight="1">
      <c r="A94" s="59">
        <f t="shared" si="8"/>
        <v>26</v>
      </c>
      <c r="B94" s="29" t="s">
        <v>122</v>
      </c>
      <c r="C94" s="30">
        <v>7</v>
      </c>
      <c r="D94" s="28">
        <v>23</v>
      </c>
      <c r="E94" s="28">
        <v>3</v>
      </c>
      <c r="F94" s="28">
        <v>1</v>
      </c>
      <c r="G94" s="28">
        <f t="shared" si="9"/>
        <v>77</v>
      </c>
      <c r="H94" s="31" t="s">
        <v>2</v>
      </c>
      <c r="I94" s="28">
        <f t="shared" si="10"/>
        <v>77</v>
      </c>
      <c r="J94" s="24"/>
      <c r="K94" s="11"/>
      <c r="L94" s="13"/>
      <c r="M94" s="11"/>
      <c r="O94" s="17"/>
    </row>
    <row r="95" spans="1:15" ht="15">
      <c r="A95" s="58">
        <f t="shared" si="8"/>
        <v>27</v>
      </c>
      <c r="B95" s="24" t="s">
        <v>123</v>
      </c>
      <c r="C95" s="25">
        <v>7</v>
      </c>
      <c r="D95" s="25" t="s">
        <v>6</v>
      </c>
      <c r="E95" s="24">
        <v>3</v>
      </c>
      <c r="F95" s="24">
        <v>2</v>
      </c>
      <c r="G95" s="24">
        <f t="shared" si="9"/>
        <v>78</v>
      </c>
      <c r="H95" s="26" t="s">
        <v>2</v>
      </c>
      <c r="I95" s="24">
        <f t="shared" si="10"/>
        <v>79</v>
      </c>
      <c r="J95" s="24"/>
      <c r="K95" s="11"/>
      <c r="L95" s="13"/>
      <c r="M95" s="11"/>
      <c r="O95" s="17"/>
    </row>
    <row r="96" spans="1:15" ht="15">
      <c r="A96" s="58">
        <f t="shared" si="8"/>
        <v>28</v>
      </c>
      <c r="B96" s="24" t="s">
        <v>124</v>
      </c>
      <c r="C96" s="25">
        <v>7</v>
      </c>
      <c r="D96" s="25" t="s">
        <v>7</v>
      </c>
      <c r="E96" s="24">
        <v>3</v>
      </c>
      <c r="F96" s="24">
        <v>1</v>
      </c>
      <c r="G96" s="24">
        <f t="shared" si="9"/>
        <v>80</v>
      </c>
      <c r="H96" s="26" t="s">
        <v>2</v>
      </c>
      <c r="I96" s="24">
        <f t="shared" si="10"/>
        <v>80</v>
      </c>
      <c r="J96" s="24"/>
      <c r="K96" s="11"/>
      <c r="L96" s="13"/>
      <c r="N96" s="11"/>
      <c r="O96" s="17"/>
    </row>
    <row r="97" spans="1:15" ht="15">
      <c r="A97" s="58">
        <f t="shared" si="8"/>
        <v>29</v>
      </c>
      <c r="B97" s="24" t="s">
        <v>125</v>
      </c>
      <c r="C97" s="25">
        <v>7</v>
      </c>
      <c r="D97" s="24">
        <v>25</v>
      </c>
      <c r="E97" s="24">
        <v>3</v>
      </c>
      <c r="F97" s="24">
        <v>1</v>
      </c>
      <c r="G97" s="24">
        <f t="shared" si="9"/>
        <v>81</v>
      </c>
      <c r="H97" s="26" t="s">
        <v>2</v>
      </c>
      <c r="I97" s="24">
        <f t="shared" si="10"/>
        <v>81</v>
      </c>
      <c r="J97" s="24"/>
      <c r="K97" s="11"/>
      <c r="L97" s="13"/>
      <c r="N97" s="11"/>
      <c r="O97" s="17"/>
    </row>
    <row r="98" spans="1:15" ht="15">
      <c r="A98" s="58">
        <f t="shared" si="8"/>
        <v>30</v>
      </c>
      <c r="B98" s="24" t="s">
        <v>126</v>
      </c>
      <c r="C98" s="25">
        <v>7</v>
      </c>
      <c r="D98" s="24">
        <v>26</v>
      </c>
      <c r="E98" s="24">
        <v>3</v>
      </c>
      <c r="F98" s="24">
        <v>1</v>
      </c>
      <c r="G98" s="24">
        <f t="shared" si="9"/>
        <v>82</v>
      </c>
      <c r="H98" s="26" t="s">
        <v>2</v>
      </c>
      <c r="I98" s="24">
        <f t="shared" si="10"/>
        <v>82</v>
      </c>
      <c r="J98" s="24"/>
      <c r="K98" s="11"/>
      <c r="L98" s="13"/>
      <c r="N98" s="1"/>
      <c r="O98" s="17"/>
    </row>
    <row r="99" spans="1:15" ht="15">
      <c r="A99" s="59">
        <f>A98+1</f>
        <v>31</v>
      </c>
      <c r="B99" s="29" t="s">
        <v>127</v>
      </c>
      <c r="C99" s="30">
        <v>7</v>
      </c>
      <c r="D99" s="28">
        <v>27</v>
      </c>
      <c r="E99" s="28">
        <v>3</v>
      </c>
      <c r="F99" s="28">
        <v>1</v>
      </c>
      <c r="G99" s="28">
        <f>I98+1</f>
        <v>83</v>
      </c>
      <c r="H99" s="26" t="s">
        <v>2</v>
      </c>
      <c r="I99" s="28">
        <f t="shared" si="10"/>
        <v>83</v>
      </c>
      <c r="J99" s="24"/>
      <c r="K99" s="11"/>
      <c r="L99" s="13"/>
      <c r="N99" s="11"/>
      <c r="O99" s="17"/>
    </row>
    <row r="100" spans="1:15" ht="15">
      <c r="A100" s="58">
        <f t="shared" si="8"/>
        <v>32</v>
      </c>
      <c r="B100" s="24" t="s">
        <v>128</v>
      </c>
      <c r="C100" s="25">
        <v>7</v>
      </c>
      <c r="D100" s="24">
        <v>28</v>
      </c>
      <c r="E100" s="24">
        <v>3</v>
      </c>
      <c r="F100" s="24">
        <v>1</v>
      </c>
      <c r="G100" s="24">
        <f t="shared" si="9"/>
        <v>84</v>
      </c>
      <c r="H100" s="26" t="s">
        <v>2</v>
      </c>
      <c r="I100" s="24">
        <f>I99+F100</f>
        <v>84</v>
      </c>
      <c r="J100" s="24"/>
      <c r="K100" s="11"/>
      <c r="L100" s="13"/>
      <c r="N100" s="11"/>
      <c r="O100" s="17"/>
    </row>
    <row r="101" spans="1:15" ht="15">
      <c r="A101" s="58">
        <f t="shared" si="8"/>
        <v>33</v>
      </c>
      <c r="B101" s="24" t="s">
        <v>56</v>
      </c>
      <c r="C101" s="25"/>
      <c r="D101" s="24"/>
      <c r="E101" s="24"/>
      <c r="F101" s="24">
        <v>2</v>
      </c>
      <c r="G101" s="24">
        <f t="shared" si="9"/>
        <v>85</v>
      </c>
      <c r="H101" s="26" t="s">
        <v>2</v>
      </c>
      <c r="I101" s="24">
        <f t="shared" si="10"/>
        <v>86</v>
      </c>
      <c r="J101" s="24"/>
      <c r="K101" s="11"/>
      <c r="L101" s="13"/>
      <c r="N101" s="11"/>
      <c r="O101" s="17"/>
    </row>
    <row r="102" spans="1:15" ht="15">
      <c r="A102" s="61">
        <f t="shared" si="8"/>
        <v>34</v>
      </c>
      <c r="B102" s="32" t="s">
        <v>57</v>
      </c>
      <c r="C102" s="33"/>
      <c r="D102" s="32"/>
      <c r="E102" s="32"/>
      <c r="F102" s="32">
        <f>I102-I101</f>
        <v>40</v>
      </c>
      <c r="G102" s="32">
        <f t="shared" si="9"/>
        <v>87</v>
      </c>
      <c r="H102" s="34" t="s">
        <v>2</v>
      </c>
      <c r="I102" s="32">
        <v>126</v>
      </c>
      <c r="J102" s="32"/>
      <c r="K102" s="11"/>
      <c r="L102" s="13"/>
      <c r="N102" s="11"/>
      <c r="O102" s="17"/>
    </row>
    <row r="103" spans="1:15" ht="15">
      <c r="A103" s="58"/>
      <c r="B103" s="24"/>
      <c r="C103" s="25"/>
      <c r="D103" s="24"/>
      <c r="E103" s="24"/>
      <c r="F103" s="24"/>
      <c r="G103" s="24"/>
      <c r="H103" s="26"/>
      <c r="I103" s="24"/>
      <c r="J103" s="24"/>
      <c r="K103" s="11"/>
      <c r="L103" s="13"/>
      <c r="N103" s="11"/>
      <c r="O103" s="17"/>
    </row>
    <row r="104" spans="1:15" ht="15">
      <c r="A104" s="5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ht="15">
      <c r="A105" s="62" t="s">
        <v>129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5">
      <c r="A106" s="90" t="s">
        <v>131</v>
      </c>
      <c r="B106" s="90"/>
      <c r="C106" s="3"/>
      <c r="D106" s="94" t="s">
        <v>19</v>
      </c>
      <c r="E106" s="94"/>
      <c r="F106" s="94"/>
      <c r="G106" s="94"/>
      <c r="H106" s="94"/>
      <c r="I106" s="3"/>
      <c r="J106" s="3"/>
      <c r="L106" s="3"/>
      <c r="M106" s="3"/>
      <c r="N106" s="3"/>
      <c r="O106" s="3"/>
    </row>
    <row r="107" spans="1:15" ht="15">
      <c r="A107" s="3" t="s">
        <v>130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5">
      <c r="A108" s="5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4" ht="15" customHeight="1">
      <c r="A109" s="91" t="s">
        <v>59</v>
      </c>
      <c r="B109" s="89" t="s">
        <v>60</v>
      </c>
      <c r="C109" s="84" t="s">
        <v>61</v>
      </c>
      <c r="D109" s="84"/>
      <c r="E109" s="84"/>
      <c r="F109" s="84" t="s">
        <v>65</v>
      </c>
      <c r="G109" s="82" t="s">
        <v>67</v>
      </c>
      <c r="H109" s="85"/>
      <c r="I109" s="86"/>
      <c r="J109" s="82" t="s">
        <v>66</v>
      </c>
      <c r="N109" s="2"/>
    </row>
    <row r="110" spans="1:14" ht="15">
      <c r="A110" s="92"/>
      <c r="B110" s="89"/>
      <c r="C110" s="41" t="s">
        <v>62</v>
      </c>
      <c r="D110" s="42" t="s">
        <v>63</v>
      </c>
      <c r="E110" s="43" t="s">
        <v>64</v>
      </c>
      <c r="F110" s="84"/>
      <c r="G110" s="83"/>
      <c r="H110" s="87"/>
      <c r="I110" s="88"/>
      <c r="J110" s="83"/>
      <c r="N110" s="2"/>
    </row>
    <row r="111" spans="1:10" ht="15">
      <c r="A111" s="53">
        <v>1</v>
      </c>
      <c r="B111" s="11" t="s">
        <v>38</v>
      </c>
      <c r="C111" s="12"/>
      <c r="D111" s="2"/>
      <c r="E111" s="2"/>
      <c r="F111" s="2">
        <v>3</v>
      </c>
      <c r="G111" s="13">
        <v>1</v>
      </c>
      <c r="H111" s="11" t="s">
        <v>0</v>
      </c>
      <c r="I111" s="13">
        <f>F111</f>
        <v>3</v>
      </c>
      <c r="J111" s="11" t="s">
        <v>87</v>
      </c>
    </row>
    <row r="112" spans="1:10" ht="15">
      <c r="A112" s="53">
        <f>A111+1</f>
        <v>2</v>
      </c>
      <c r="B112" s="24" t="s">
        <v>26</v>
      </c>
      <c r="C112" s="12">
        <v>1</v>
      </c>
      <c r="D112" s="2">
        <v>1</v>
      </c>
      <c r="E112" s="2"/>
      <c r="F112" s="2">
        <v>5</v>
      </c>
      <c r="G112" s="13">
        <f>I111+1</f>
        <v>4</v>
      </c>
      <c r="H112" s="11" t="s">
        <v>0</v>
      </c>
      <c r="I112" s="13">
        <f>I111+F112</f>
        <v>8</v>
      </c>
      <c r="J112" s="11"/>
    </row>
    <row r="113" spans="1:10" ht="15">
      <c r="A113" s="53">
        <f aca="true" t="shared" si="11" ref="A113:A134">A112+1</f>
        <v>3</v>
      </c>
      <c r="B113" s="24" t="s">
        <v>27</v>
      </c>
      <c r="C113" s="12">
        <v>1</v>
      </c>
      <c r="D113" s="2">
        <v>2</v>
      </c>
      <c r="E113" s="2"/>
      <c r="F113" s="2">
        <v>2</v>
      </c>
      <c r="G113" s="13">
        <f aca="true" t="shared" si="12" ref="G113:G134">I112+1</f>
        <v>9</v>
      </c>
      <c r="H113" s="11" t="s">
        <v>0</v>
      </c>
      <c r="I113" s="13">
        <f aca="true" t="shared" si="13" ref="I113:I133">I112+F113</f>
        <v>10</v>
      </c>
      <c r="J113" s="11" t="s">
        <v>88</v>
      </c>
    </row>
    <row r="114" spans="1:10" ht="15">
      <c r="A114" s="53">
        <f t="shared" si="11"/>
        <v>4</v>
      </c>
      <c r="B114" s="24" t="s">
        <v>28</v>
      </c>
      <c r="C114" s="12">
        <v>1</v>
      </c>
      <c r="D114" s="2">
        <v>3</v>
      </c>
      <c r="E114" s="2"/>
      <c r="F114" s="2">
        <v>3</v>
      </c>
      <c r="G114" s="13">
        <f t="shared" si="12"/>
        <v>11</v>
      </c>
      <c r="H114" s="11" t="s">
        <v>0</v>
      </c>
      <c r="I114" s="13">
        <f t="shared" si="13"/>
        <v>13</v>
      </c>
      <c r="J114" s="11" t="s">
        <v>89</v>
      </c>
    </row>
    <row r="115" spans="1:13" ht="15">
      <c r="A115" s="53">
        <f t="shared" si="11"/>
        <v>5</v>
      </c>
      <c r="B115" s="24" t="s">
        <v>29</v>
      </c>
      <c r="C115" s="12">
        <v>1</v>
      </c>
      <c r="D115" s="2">
        <v>4</v>
      </c>
      <c r="E115" s="2"/>
      <c r="F115" s="2">
        <v>1</v>
      </c>
      <c r="G115" s="13">
        <f t="shared" si="12"/>
        <v>14</v>
      </c>
      <c r="H115" s="11" t="s">
        <v>0</v>
      </c>
      <c r="I115" s="13">
        <f t="shared" si="13"/>
        <v>14</v>
      </c>
      <c r="M115" s="11"/>
    </row>
    <row r="116" spans="1:13" ht="15">
      <c r="A116" s="53">
        <f t="shared" si="11"/>
        <v>6</v>
      </c>
      <c r="B116" s="24" t="s">
        <v>30</v>
      </c>
      <c r="C116" s="12">
        <v>1</v>
      </c>
      <c r="D116" s="2">
        <v>5</v>
      </c>
      <c r="E116" s="2"/>
      <c r="F116" s="2">
        <v>1</v>
      </c>
      <c r="G116" s="13">
        <f t="shared" si="12"/>
        <v>15</v>
      </c>
      <c r="H116" s="11" t="s">
        <v>0</v>
      </c>
      <c r="I116" s="13">
        <f t="shared" si="13"/>
        <v>15</v>
      </c>
      <c r="M116" s="11"/>
    </row>
    <row r="117" spans="1:13" ht="15">
      <c r="A117" s="53">
        <f t="shared" si="11"/>
        <v>7</v>
      </c>
      <c r="B117" s="24" t="s">
        <v>31</v>
      </c>
      <c r="C117" s="12">
        <v>1</v>
      </c>
      <c r="D117" s="2">
        <v>6</v>
      </c>
      <c r="E117" s="2"/>
      <c r="F117" s="2">
        <v>3</v>
      </c>
      <c r="G117" s="13">
        <f t="shared" si="12"/>
        <v>16</v>
      </c>
      <c r="H117" s="11" t="s">
        <v>0</v>
      </c>
      <c r="I117" s="13">
        <f t="shared" si="13"/>
        <v>18</v>
      </c>
      <c r="M117" s="11"/>
    </row>
    <row r="118" spans="1:13" ht="15">
      <c r="A118" s="53">
        <f t="shared" si="11"/>
        <v>8</v>
      </c>
      <c r="B118" s="24" t="s">
        <v>32</v>
      </c>
      <c r="C118" s="12">
        <v>1</v>
      </c>
      <c r="D118" s="2">
        <v>7</v>
      </c>
      <c r="E118" s="2"/>
      <c r="F118" s="2">
        <v>2</v>
      </c>
      <c r="G118" s="13">
        <f t="shared" si="12"/>
        <v>19</v>
      </c>
      <c r="H118" s="11" t="s">
        <v>0</v>
      </c>
      <c r="I118" s="13">
        <f t="shared" si="13"/>
        <v>20</v>
      </c>
      <c r="M118" s="11"/>
    </row>
    <row r="119" spans="1:13" ht="15">
      <c r="A119" s="53">
        <f t="shared" si="11"/>
        <v>9</v>
      </c>
      <c r="B119" s="24" t="s">
        <v>33</v>
      </c>
      <c r="C119" s="12">
        <v>1</v>
      </c>
      <c r="D119" s="2">
        <v>8</v>
      </c>
      <c r="E119" s="2"/>
      <c r="F119" s="2">
        <v>2</v>
      </c>
      <c r="G119" s="13">
        <f t="shared" si="12"/>
        <v>21</v>
      </c>
      <c r="H119" s="11" t="s">
        <v>0</v>
      </c>
      <c r="I119" s="13">
        <f t="shared" si="13"/>
        <v>22</v>
      </c>
      <c r="M119" s="11"/>
    </row>
    <row r="120" spans="1:13" ht="15">
      <c r="A120" s="53">
        <f t="shared" si="11"/>
        <v>10</v>
      </c>
      <c r="B120" s="24" t="s">
        <v>34</v>
      </c>
      <c r="C120" s="12">
        <v>1</v>
      </c>
      <c r="D120" s="2">
        <v>9</v>
      </c>
      <c r="E120" s="2"/>
      <c r="F120" s="2">
        <v>2</v>
      </c>
      <c r="G120" s="13">
        <f t="shared" si="12"/>
        <v>23</v>
      </c>
      <c r="H120" s="11" t="s">
        <v>0</v>
      </c>
      <c r="I120" s="13">
        <f t="shared" si="13"/>
        <v>24</v>
      </c>
      <c r="M120" s="11"/>
    </row>
    <row r="121" spans="1:13" ht="15">
      <c r="A121" s="53">
        <f t="shared" si="11"/>
        <v>11</v>
      </c>
      <c r="B121" s="24" t="s">
        <v>35</v>
      </c>
      <c r="C121" s="12">
        <v>1</v>
      </c>
      <c r="D121" s="2">
        <v>10</v>
      </c>
      <c r="E121" s="2"/>
      <c r="F121" s="2">
        <v>1</v>
      </c>
      <c r="G121" s="13">
        <f t="shared" si="12"/>
        <v>25</v>
      </c>
      <c r="H121" s="11" t="s">
        <v>0</v>
      </c>
      <c r="I121" s="13">
        <f t="shared" si="13"/>
        <v>25</v>
      </c>
      <c r="M121" s="11"/>
    </row>
    <row r="122" spans="1:13" ht="15">
      <c r="A122" s="53">
        <f t="shared" si="11"/>
        <v>12</v>
      </c>
      <c r="B122" s="24" t="s">
        <v>36</v>
      </c>
      <c r="C122" s="12">
        <v>1</v>
      </c>
      <c r="D122" s="2">
        <v>11</v>
      </c>
      <c r="E122" s="2"/>
      <c r="F122" s="2">
        <v>1</v>
      </c>
      <c r="G122" s="13">
        <f t="shared" si="12"/>
        <v>26</v>
      </c>
      <c r="H122" s="11" t="s">
        <v>0</v>
      </c>
      <c r="I122" s="13">
        <f t="shared" si="13"/>
        <v>26</v>
      </c>
      <c r="M122" s="11"/>
    </row>
    <row r="123" spans="1:13" ht="15">
      <c r="A123" s="53">
        <f t="shared" si="11"/>
        <v>13</v>
      </c>
      <c r="B123" s="24" t="s">
        <v>37</v>
      </c>
      <c r="C123" s="12">
        <v>1</v>
      </c>
      <c r="D123" s="2">
        <v>12</v>
      </c>
      <c r="E123" s="2"/>
      <c r="F123" s="2">
        <v>4</v>
      </c>
      <c r="G123" s="13">
        <f t="shared" si="12"/>
        <v>27</v>
      </c>
      <c r="H123" s="11" t="s">
        <v>0</v>
      </c>
      <c r="I123" s="13">
        <f t="shared" si="13"/>
        <v>30</v>
      </c>
      <c r="M123" s="11"/>
    </row>
    <row r="124" spans="1:13" ht="15">
      <c r="A124" s="53">
        <f t="shared" si="11"/>
        <v>14</v>
      </c>
      <c r="B124" s="11" t="s">
        <v>70</v>
      </c>
      <c r="C124" s="12">
        <v>1</v>
      </c>
      <c r="D124" s="2">
        <v>13</v>
      </c>
      <c r="E124" s="2"/>
      <c r="F124" s="2">
        <v>1</v>
      </c>
      <c r="G124" s="13">
        <f t="shared" si="12"/>
        <v>31</v>
      </c>
      <c r="H124" s="11" t="s">
        <v>0</v>
      </c>
      <c r="I124" s="13">
        <f t="shared" si="13"/>
        <v>31</v>
      </c>
      <c r="M124" s="11"/>
    </row>
    <row r="125" spans="1:13" ht="15">
      <c r="A125" s="53">
        <f t="shared" si="11"/>
        <v>15</v>
      </c>
      <c r="B125" s="9" t="s">
        <v>71</v>
      </c>
      <c r="C125" s="12">
        <v>1</v>
      </c>
      <c r="D125" s="2">
        <v>14</v>
      </c>
      <c r="E125" s="2"/>
      <c r="F125" s="2">
        <v>1</v>
      </c>
      <c r="G125" s="13">
        <f t="shared" si="12"/>
        <v>32</v>
      </c>
      <c r="H125" s="11" t="s">
        <v>0</v>
      </c>
      <c r="I125" s="13">
        <f t="shared" si="13"/>
        <v>32</v>
      </c>
      <c r="M125" s="11"/>
    </row>
    <row r="126" spans="1:13" ht="15">
      <c r="A126" s="53">
        <f t="shared" si="11"/>
        <v>16</v>
      </c>
      <c r="B126" s="11" t="s">
        <v>132</v>
      </c>
      <c r="C126" s="12">
        <v>1</v>
      </c>
      <c r="D126" s="2">
        <v>15</v>
      </c>
      <c r="E126" s="2"/>
      <c r="F126" s="2">
        <v>2</v>
      </c>
      <c r="G126" s="13">
        <f t="shared" si="12"/>
        <v>33</v>
      </c>
      <c r="H126" s="11" t="s">
        <v>0</v>
      </c>
      <c r="I126" s="13">
        <f t="shared" si="13"/>
        <v>34</v>
      </c>
      <c r="J126" s="11" t="s">
        <v>68</v>
      </c>
      <c r="M126" s="11"/>
    </row>
    <row r="127" spans="1:10" ht="15">
      <c r="A127" s="53">
        <f t="shared" si="11"/>
        <v>17</v>
      </c>
      <c r="B127" s="11" t="s">
        <v>43</v>
      </c>
      <c r="C127" s="12"/>
      <c r="D127" s="2"/>
      <c r="E127" s="2"/>
      <c r="F127" s="2">
        <v>2</v>
      </c>
      <c r="G127" s="13">
        <f t="shared" si="12"/>
        <v>35</v>
      </c>
      <c r="H127" s="11" t="s">
        <v>0</v>
      </c>
      <c r="I127" s="13">
        <f t="shared" si="13"/>
        <v>36</v>
      </c>
      <c r="J127" s="11" t="s">
        <v>90</v>
      </c>
    </row>
    <row r="128" spans="1:10" ht="15">
      <c r="A128" s="53">
        <f t="shared" si="11"/>
        <v>18</v>
      </c>
      <c r="B128" s="24" t="s">
        <v>44</v>
      </c>
      <c r="C128" s="12"/>
      <c r="D128" s="2"/>
      <c r="E128" s="2"/>
      <c r="F128" s="2">
        <v>5</v>
      </c>
      <c r="G128" s="13">
        <f t="shared" si="12"/>
        <v>37</v>
      </c>
      <c r="H128" s="11" t="s">
        <v>0</v>
      </c>
      <c r="I128" s="13">
        <f t="shared" si="13"/>
        <v>41</v>
      </c>
      <c r="J128" s="11" t="s">
        <v>86</v>
      </c>
    </row>
    <row r="129" spans="1:10" ht="15">
      <c r="A129" s="53">
        <f t="shared" si="11"/>
        <v>19</v>
      </c>
      <c r="B129" s="69" t="s">
        <v>133</v>
      </c>
      <c r="C129" s="12">
        <v>1</v>
      </c>
      <c r="D129" s="2">
        <v>16</v>
      </c>
      <c r="E129" s="2"/>
      <c r="F129" s="2">
        <v>1</v>
      </c>
      <c r="G129" s="13">
        <f t="shared" si="12"/>
        <v>42</v>
      </c>
      <c r="H129" s="11" t="s">
        <v>0</v>
      </c>
      <c r="I129" s="13">
        <f t="shared" si="13"/>
        <v>42</v>
      </c>
      <c r="J129" s="11"/>
    </row>
    <row r="130" spans="1:10" ht="15">
      <c r="A130" s="53">
        <f t="shared" si="11"/>
        <v>20</v>
      </c>
      <c r="B130" s="24" t="s">
        <v>134</v>
      </c>
      <c r="C130" s="12">
        <v>1</v>
      </c>
      <c r="D130" s="2">
        <v>17</v>
      </c>
      <c r="E130" s="2"/>
      <c r="F130" s="2">
        <v>1</v>
      </c>
      <c r="G130" s="13">
        <f t="shared" si="12"/>
        <v>43</v>
      </c>
      <c r="H130" s="11" t="s">
        <v>0</v>
      </c>
      <c r="I130" s="13">
        <f t="shared" si="13"/>
        <v>43</v>
      </c>
      <c r="J130" s="11"/>
    </row>
    <row r="131" spans="1:10" ht="15">
      <c r="A131" s="53">
        <f t="shared" si="11"/>
        <v>21</v>
      </c>
      <c r="B131" s="24" t="s">
        <v>135</v>
      </c>
      <c r="C131" s="12">
        <v>1</v>
      </c>
      <c r="D131" s="2">
        <v>18</v>
      </c>
      <c r="E131" s="2"/>
      <c r="F131" s="2">
        <v>1</v>
      </c>
      <c r="G131" s="13">
        <f t="shared" si="12"/>
        <v>44</v>
      </c>
      <c r="H131" s="11" t="s">
        <v>0</v>
      </c>
      <c r="I131" s="13">
        <f t="shared" si="13"/>
        <v>44</v>
      </c>
      <c r="J131" s="11"/>
    </row>
    <row r="132" spans="1:10" ht="15">
      <c r="A132" s="53">
        <f t="shared" si="11"/>
        <v>22</v>
      </c>
      <c r="B132" s="11" t="s">
        <v>136</v>
      </c>
      <c r="C132" s="12">
        <v>1</v>
      </c>
      <c r="D132" s="2">
        <v>19</v>
      </c>
      <c r="E132" s="2"/>
      <c r="F132" s="2">
        <v>1</v>
      </c>
      <c r="G132" s="13">
        <f t="shared" si="12"/>
        <v>45</v>
      </c>
      <c r="H132" s="11" t="s">
        <v>0</v>
      </c>
      <c r="I132" s="13">
        <f t="shared" si="13"/>
        <v>45</v>
      </c>
      <c r="J132" s="11"/>
    </row>
    <row r="133" spans="1:15" ht="15">
      <c r="A133" s="53">
        <f t="shared" si="11"/>
        <v>23</v>
      </c>
      <c r="B133" s="24" t="s">
        <v>56</v>
      </c>
      <c r="C133" s="12"/>
      <c r="D133" s="2"/>
      <c r="E133" s="2"/>
      <c r="F133" s="2">
        <v>2</v>
      </c>
      <c r="G133" s="13">
        <f t="shared" si="12"/>
        <v>46</v>
      </c>
      <c r="H133" s="11" t="s">
        <v>0</v>
      </c>
      <c r="I133" s="13">
        <f t="shared" si="13"/>
        <v>47</v>
      </c>
      <c r="O133" s="11"/>
    </row>
    <row r="134" spans="1:15" ht="15">
      <c r="A134" s="55">
        <f t="shared" si="11"/>
        <v>24</v>
      </c>
      <c r="B134" s="32" t="s">
        <v>57</v>
      </c>
      <c r="C134" s="47"/>
      <c r="D134" s="46"/>
      <c r="E134" s="46"/>
      <c r="F134" s="46">
        <f>I134-I133</f>
        <v>79</v>
      </c>
      <c r="G134" s="44">
        <f t="shared" si="12"/>
        <v>48</v>
      </c>
      <c r="H134" s="45" t="s">
        <v>0</v>
      </c>
      <c r="I134" s="44">
        <v>126</v>
      </c>
      <c r="J134" s="48"/>
      <c r="O134" s="11"/>
    </row>
    <row r="135" spans="1:10" ht="15">
      <c r="A135" s="53"/>
      <c r="B135" s="11"/>
      <c r="C135" s="12"/>
      <c r="D135" s="2"/>
      <c r="E135" s="2"/>
      <c r="F135" s="2"/>
      <c r="G135" s="13"/>
      <c r="H135" s="11"/>
      <c r="I135" s="13"/>
      <c r="J135" s="11"/>
    </row>
    <row r="137" spans="1:15" ht="15">
      <c r="A137" s="5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5">
      <c r="A138" s="52" t="s">
        <v>153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7"/>
      <c r="M138" s="17"/>
      <c r="N138" s="17"/>
      <c r="O138" s="17"/>
    </row>
    <row r="139" spans="1:15" ht="15">
      <c r="A139" s="5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7"/>
      <c r="M139" s="17"/>
      <c r="N139" s="17"/>
      <c r="O139" s="17"/>
    </row>
    <row r="140" spans="1:15" ht="15" customHeight="1">
      <c r="A140" s="91" t="s">
        <v>59</v>
      </c>
      <c r="B140" s="89" t="s">
        <v>60</v>
      </c>
      <c r="C140" s="84" t="s">
        <v>61</v>
      </c>
      <c r="D140" s="84"/>
      <c r="E140" s="84"/>
      <c r="F140" s="84" t="s">
        <v>65</v>
      </c>
      <c r="G140" s="82" t="s">
        <v>67</v>
      </c>
      <c r="H140" s="85"/>
      <c r="I140" s="86"/>
      <c r="J140" s="82" t="s">
        <v>66</v>
      </c>
      <c r="N140" s="17"/>
      <c r="O140" s="17"/>
    </row>
    <row r="141" spans="1:15" ht="15">
      <c r="A141" s="92"/>
      <c r="B141" s="89"/>
      <c r="C141" s="41" t="s">
        <v>62</v>
      </c>
      <c r="D141" s="42" t="s">
        <v>63</v>
      </c>
      <c r="E141" s="43" t="s">
        <v>64</v>
      </c>
      <c r="F141" s="84"/>
      <c r="G141" s="83"/>
      <c r="H141" s="87"/>
      <c r="I141" s="88"/>
      <c r="J141" s="83"/>
      <c r="N141" s="17"/>
      <c r="O141" s="17"/>
    </row>
    <row r="142" spans="1:15" ht="15">
      <c r="A142" s="53">
        <v>1</v>
      </c>
      <c r="B142" s="11" t="s">
        <v>69</v>
      </c>
      <c r="C142" s="12"/>
      <c r="D142" s="2"/>
      <c r="E142" s="2"/>
      <c r="F142" s="12">
        <v>34</v>
      </c>
      <c r="G142" s="13">
        <v>1</v>
      </c>
      <c r="H142" s="11" t="s">
        <v>0</v>
      </c>
      <c r="I142" s="13">
        <f>F142</f>
        <v>34</v>
      </c>
      <c r="J142" s="26" t="s">
        <v>81</v>
      </c>
      <c r="N142" s="17"/>
      <c r="O142" s="17"/>
    </row>
    <row r="143" spans="1:15" ht="15">
      <c r="A143" s="53">
        <f>A142+1</f>
        <v>2</v>
      </c>
      <c r="B143" s="11" t="s">
        <v>43</v>
      </c>
      <c r="C143" s="12"/>
      <c r="D143" s="2"/>
      <c r="E143" s="2"/>
      <c r="F143" s="12">
        <v>2</v>
      </c>
      <c r="G143" s="13">
        <f>I142+1</f>
        <v>35</v>
      </c>
      <c r="H143" s="11" t="s">
        <v>0</v>
      </c>
      <c r="I143" s="13">
        <f>I142+F143</f>
        <v>36</v>
      </c>
      <c r="J143" s="11" t="s">
        <v>82</v>
      </c>
      <c r="N143" s="17"/>
      <c r="O143" s="17"/>
    </row>
    <row r="144" spans="1:15" ht="15">
      <c r="A144" s="53">
        <f aca="true" t="shared" si="14" ref="A144:A185">A143+1</f>
        <v>3</v>
      </c>
      <c r="B144" s="24" t="s">
        <v>44</v>
      </c>
      <c r="C144" s="12"/>
      <c r="D144" s="2"/>
      <c r="E144" s="2"/>
      <c r="F144" s="12">
        <v>5</v>
      </c>
      <c r="G144" s="13">
        <f aca="true" t="shared" si="15" ref="G144:G158">I143+1</f>
        <v>37</v>
      </c>
      <c r="H144" s="11" t="s">
        <v>0</v>
      </c>
      <c r="I144" s="13">
        <f aca="true" t="shared" si="16" ref="I144:I158">I143+F144</f>
        <v>41</v>
      </c>
      <c r="J144" s="11" t="s">
        <v>24</v>
      </c>
      <c r="N144" s="17"/>
      <c r="O144" s="17"/>
    </row>
    <row r="145" spans="1:15" ht="15">
      <c r="A145" s="53">
        <f t="shared" si="14"/>
        <v>4</v>
      </c>
      <c r="B145" s="11" t="s">
        <v>137</v>
      </c>
      <c r="C145" s="12">
        <v>3</v>
      </c>
      <c r="D145" s="2">
        <v>1</v>
      </c>
      <c r="E145" s="2"/>
      <c r="F145" s="12">
        <v>2</v>
      </c>
      <c r="G145" s="13">
        <f t="shared" si="15"/>
        <v>42</v>
      </c>
      <c r="H145" s="11" t="s">
        <v>0</v>
      </c>
      <c r="I145" s="13">
        <f t="shared" si="16"/>
        <v>43</v>
      </c>
      <c r="J145" s="17"/>
      <c r="N145" s="17"/>
      <c r="O145" s="17"/>
    </row>
    <row r="146" spans="1:15" ht="15">
      <c r="A146" s="53">
        <f t="shared" si="14"/>
        <v>5</v>
      </c>
      <c r="B146" s="11" t="s">
        <v>138</v>
      </c>
      <c r="C146" s="12">
        <v>3</v>
      </c>
      <c r="D146" s="2">
        <v>2</v>
      </c>
      <c r="E146" s="2"/>
      <c r="F146" s="12">
        <v>2</v>
      </c>
      <c r="G146" s="13">
        <f t="shared" si="15"/>
        <v>44</v>
      </c>
      <c r="H146" s="11" t="s">
        <v>0</v>
      </c>
      <c r="I146" s="13">
        <f t="shared" si="16"/>
        <v>45</v>
      </c>
      <c r="J146" s="17"/>
      <c r="N146" s="17"/>
      <c r="O146" s="17"/>
    </row>
    <row r="147" spans="1:15" ht="15">
      <c r="A147" s="53">
        <f t="shared" si="14"/>
        <v>6</v>
      </c>
      <c r="B147" s="11" t="s">
        <v>139</v>
      </c>
      <c r="C147" s="12">
        <v>3</v>
      </c>
      <c r="D147" s="2">
        <v>3</v>
      </c>
      <c r="E147" s="2"/>
      <c r="F147" s="12">
        <v>2</v>
      </c>
      <c r="G147" s="13">
        <f t="shared" si="15"/>
        <v>46</v>
      </c>
      <c r="H147" s="11" t="s">
        <v>0</v>
      </c>
      <c r="I147" s="13">
        <f t="shared" si="16"/>
        <v>47</v>
      </c>
      <c r="J147" s="17"/>
      <c r="N147" s="17"/>
      <c r="O147" s="17"/>
    </row>
    <row r="148" spans="1:15" ht="15">
      <c r="A148" s="53">
        <f t="shared" si="14"/>
        <v>7</v>
      </c>
      <c r="B148" s="11" t="s">
        <v>140</v>
      </c>
      <c r="C148" s="12">
        <v>3</v>
      </c>
      <c r="D148" s="2">
        <v>4</v>
      </c>
      <c r="E148" s="2"/>
      <c r="F148" s="12">
        <v>1</v>
      </c>
      <c r="G148" s="13">
        <f t="shared" si="15"/>
        <v>48</v>
      </c>
      <c r="H148" s="11" t="s">
        <v>0</v>
      </c>
      <c r="I148" s="13">
        <f t="shared" si="16"/>
        <v>48</v>
      </c>
      <c r="J148" s="17"/>
      <c r="N148" s="17"/>
      <c r="O148" s="17"/>
    </row>
    <row r="149" spans="1:15" ht="15">
      <c r="A149" s="53">
        <f t="shared" si="14"/>
        <v>8</v>
      </c>
      <c r="B149" s="11" t="s">
        <v>141</v>
      </c>
      <c r="C149" s="12">
        <v>3</v>
      </c>
      <c r="D149" s="2">
        <v>5</v>
      </c>
      <c r="E149" s="2"/>
      <c r="F149" s="12">
        <v>1</v>
      </c>
      <c r="G149" s="13">
        <f>I148+1</f>
        <v>49</v>
      </c>
      <c r="H149" s="11" t="s">
        <v>0</v>
      </c>
      <c r="I149" s="13">
        <f>I148+F149</f>
        <v>49</v>
      </c>
      <c r="J149" s="17"/>
      <c r="N149" s="17"/>
      <c r="O149" s="17"/>
    </row>
    <row r="150" spans="1:15" s="22" customFormat="1" ht="29.25" customHeight="1">
      <c r="A150" s="54">
        <f t="shared" si="14"/>
        <v>9</v>
      </c>
      <c r="B150" s="6" t="s">
        <v>142</v>
      </c>
      <c r="C150" s="7">
        <v>3</v>
      </c>
      <c r="D150" s="6">
        <v>6</v>
      </c>
      <c r="E150" s="6"/>
      <c r="F150" s="7">
        <v>2</v>
      </c>
      <c r="G150" s="5">
        <f>I149+1</f>
        <v>50</v>
      </c>
      <c r="H150" s="6" t="s">
        <v>0</v>
      </c>
      <c r="I150" s="5">
        <f>I149+F150</f>
        <v>51</v>
      </c>
      <c r="J150" s="23"/>
      <c r="N150" s="23"/>
      <c r="O150" s="23"/>
    </row>
    <row r="151" spans="1:15" s="22" customFormat="1" ht="32.25" customHeight="1">
      <c r="A151" s="54">
        <f t="shared" si="14"/>
        <v>10</v>
      </c>
      <c r="B151" s="6" t="s">
        <v>143</v>
      </c>
      <c r="C151" s="7">
        <v>3</v>
      </c>
      <c r="D151" s="6">
        <v>7</v>
      </c>
      <c r="E151" s="6"/>
      <c r="F151" s="7">
        <v>2</v>
      </c>
      <c r="G151" s="5">
        <f>I150+1</f>
        <v>52</v>
      </c>
      <c r="H151" s="6" t="s">
        <v>0</v>
      </c>
      <c r="I151" s="5">
        <f>I150+F151</f>
        <v>53</v>
      </c>
      <c r="J151" s="23"/>
      <c r="N151" s="23"/>
      <c r="O151" s="23"/>
    </row>
    <row r="152" spans="1:15" ht="15">
      <c r="A152" s="53">
        <f t="shared" si="14"/>
        <v>11</v>
      </c>
      <c r="B152" s="11" t="s">
        <v>144</v>
      </c>
      <c r="C152" s="12">
        <v>3</v>
      </c>
      <c r="D152" s="2">
        <v>8</v>
      </c>
      <c r="E152" s="2"/>
      <c r="F152" s="12">
        <v>5</v>
      </c>
      <c r="G152" s="13">
        <f>I151+1</f>
        <v>54</v>
      </c>
      <c r="H152" s="11" t="s">
        <v>0</v>
      </c>
      <c r="I152" s="13">
        <f>I151+F152</f>
        <v>58</v>
      </c>
      <c r="J152" s="17"/>
      <c r="N152" s="17"/>
      <c r="O152" s="17"/>
    </row>
    <row r="153" spans="1:15" ht="15">
      <c r="A153" s="53">
        <f t="shared" si="14"/>
        <v>12</v>
      </c>
      <c r="B153" s="11" t="s">
        <v>145</v>
      </c>
      <c r="C153" s="12">
        <v>3</v>
      </c>
      <c r="D153" s="2">
        <v>9</v>
      </c>
      <c r="E153" s="2"/>
      <c r="F153" s="12">
        <v>3</v>
      </c>
      <c r="G153" s="13">
        <f t="shared" si="15"/>
        <v>59</v>
      </c>
      <c r="H153" s="11" t="s">
        <v>0</v>
      </c>
      <c r="I153" s="13">
        <f t="shared" si="16"/>
        <v>61</v>
      </c>
      <c r="J153" s="17"/>
      <c r="N153" s="17"/>
      <c r="O153" s="17"/>
    </row>
    <row r="154" spans="1:15" ht="15">
      <c r="A154" s="53">
        <f t="shared" si="14"/>
        <v>13</v>
      </c>
      <c r="B154" s="11" t="s">
        <v>146</v>
      </c>
      <c r="C154" s="12">
        <v>3</v>
      </c>
      <c r="D154" s="2">
        <v>10</v>
      </c>
      <c r="E154" s="2"/>
      <c r="F154" s="12">
        <v>1</v>
      </c>
      <c r="G154" s="13">
        <f t="shared" si="15"/>
        <v>62</v>
      </c>
      <c r="H154" s="11" t="s">
        <v>0</v>
      </c>
      <c r="I154" s="13">
        <f t="shared" si="16"/>
        <v>62</v>
      </c>
      <c r="J154" s="17"/>
      <c r="N154" s="17"/>
      <c r="O154" s="17"/>
    </row>
    <row r="155" spans="1:15" ht="15">
      <c r="A155" s="53">
        <f t="shared" si="14"/>
        <v>14</v>
      </c>
      <c r="B155" s="11" t="s">
        <v>147</v>
      </c>
      <c r="C155" s="12">
        <v>3</v>
      </c>
      <c r="D155" s="2">
        <v>11</v>
      </c>
      <c r="E155" s="2"/>
      <c r="F155" s="12">
        <v>1</v>
      </c>
      <c r="G155" s="13">
        <f t="shared" si="15"/>
        <v>63</v>
      </c>
      <c r="H155" s="11" t="s">
        <v>0</v>
      </c>
      <c r="I155" s="13">
        <f t="shared" si="16"/>
        <v>63</v>
      </c>
      <c r="J155" s="17"/>
      <c r="N155" s="17"/>
      <c r="O155" s="17"/>
    </row>
    <row r="156" spans="1:15" ht="15">
      <c r="A156" s="53">
        <f t="shared" si="14"/>
        <v>15</v>
      </c>
      <c r="B156" s="11" t="s">
        <v>148</v>
      </c>
      <c r="C156" s="12">
        <v>3</v>
      </c>
      <c r="D156" s="2">
        <v>12</v>
      </c>
      <c r="E156" s="2"/>
      <c r="F156" s="12">
        <v>1</v>
      </c>
      <c r="G156" s="13">
        <f t="shared" si="15"/>
        <v>64</v>
      </c>
      <c r="H156" s="11" t="s">
        <v>0</v>
      </c>
      <c r="I156" s="13">
        <f t="shared" si="16"/>
        <v>64</v>
      </c>
      <c r="J156" s="17"/>
      <c r="N156" s="17"/>
      <c r="O156" s="17"/>
    </row>
    <row r="157" spans="1:15" ht="15">
      <c r="A157" s="53">
        <f t="shared" si="14"/>
        <v>16</v>
      </c>
      <c r="B157" s="11" t="s">
        <v>149</v>
      </c>
      <c r="C157" s="12">
        <v>3</v>
      </c>
      <c r="D157" s="2">
        <v>13</v>
      </c>
      <c r="E157" s="2"/>
      <c r="F157" s="12">
        <v>2</v>
      </c>
      <c r="G157" s="13">
        <f t="shared" si="15"/>
        <v>65</v>
      </c>
      <c r="H157" s="11" t="s">
        <v>0</v>
      </c>
      <c r="I157" s="13">
        <f t="shared" si="16"/>
        <v>66</v>
      </c>
      <c r="J157" s="17"/>
      <c r="N157" s="17"/>
      <c r="O157" s="17"/>
    </row>
    <row r="158" spans="1:15" ht="15">
      <c r="A158" s="53">
        <f t="shared" si="14"/>
        <v>17</v>
      </c>
      <c r="B158" s="74" t="s">
        <v>150</v>
      </c>
      <c r="C158" s="12">
        <v>3</v>
      </c>
      <c r="D158" s="2">
        <v>14</v>
      </c>
      <c r="E158" s="2"/>
      <c r="F158" s="12">
        <v>1</v>
      </c>
      <c r="G158" s="13">
        <f t="shared" si="15"/>
        <v>67</v>
      </c>
      <c r="H158" s="11" t="s">
        <v>0</v>
      </c>
      <c r="I158" s="13">
        <f t="shared" si="16"/>
        <v>67</v>
      </c>
      <c r="J158" s="17"/>
      <c r="N158" s="17"/>
      <c r="O158" s="17"/>
    </row>
    <row r="159" spans="1:15" ht="15">
      <c r="A159" s="53">
        <f t="shared" si="14"/>
        <v>18</v>
      </c>
      <c r="B159" s="75" t="s">
        <v>331</v>
      </c>
      <c r="C159" s="12">
        <v>3</v>
      </c>
      <c r="D159" s="2">
        <v>15</v>
      </c>
      <c r="E159" s="2"/>
      <c r="F159" s="12">
        <v>1</v>
      </c>
      <c r="G159" s="13">
        <f>I158+1</f>
        <v>68</v>
      </c>
      <c r="H159" s="11" t="s">
        <v>0</v>
      </c>
      <c r="I159" s="13">
        <f>I158+F159</f>
        <v>68</v>
      </c>
      <c r="J159" s="17"/>
      <c r="N159" s="17"/>
      <c r="O159" s="17"/>
    </row>
    <row r="160" spans="1:15" s="22" customFormat="1" ht="30">
      <c r="A160" s="54">
        <f t="shared" si="14"/>
        <v>19</v>
      </c>
      <c r="B160" s="76" t="s">
        <v>151</v>
      </c>
      <c r="C160" s="7">
        <v>3</v>
      </c>
      <c r="D160" s="6">
        <v>16</v>
      </c>
      <c r="E160" s="6"/>
      <c r="F160" s="7">
        <v>1</v>
      </c>
      <c r="G160" s="5">
        <f>I159+1</f>
        <v>69</v>
      </c>
      <c r="H160" s="6" t="s">
        <v>0</v>
      </c>
      <c r="I160" s="5">
        <f>I159+F160</f>
        <v>69</v>
      </c>
      <c r="J160" s="23"/>
      <c r="N160" s="23"/>
      <c r="O160" s="23"/>
    </row>
    <row r="161" spans="1:15" ht="15">
      <c r="A161" s="53">
        <f>A160+1</f>
        <v>20</v>
      </c>
      <c r="B161" s="24" t="s">
        <v>56</v>
      </c>
      <c r="C161" s="12"/>
      <c r="D161" s="2"/>
      <c r="E161" s="2"/>
      <c r="F161" s="12">
        <v>2</v>
      </c>
      <c r="G161" s="13">
        <f>I160+1</f>
        <v>70</v>
      </c>
      <c r="H161" s="11" t="s">
        <v>0</v>
      </c>
      <c r="I161" s="13">
        <f>I160+F161</f>
        <v>71</v>
      </c>
      <c r="J161" s="17"/>
      <c r="N161" s="17"/>
      <c r="O161" s="17"/>
    </row>
    <row r="162" spans="1:15" ht="15">
      <c r="A162" s="55">
        <f>A161+1</f>
        <v>21</v>
      </c>
      <c r="B162" s="32" t="s">
        <v>57</v>
      </c>
      <c r="C162" s="47"/>
      <c r="D162" s="46"/>
      <c r="E162" s="46"/>
      <c r="F162" s="47">
        <f>I162-I161</f>
        <v>55</v>
      </c>
      <c r="G162" s="44">
        <f>I161+1</f>
        <v>72</v>
      </c>
      <c r="H162" s="45" t="s">
        <v>0</v>
      </c>
      <c r="I162" s="44">
        <v>126</v>
      </c>
      <c r="J162" s="48"/>
      <c r="N162" s="17"/>
      <c r="O162" s="17"/>
    </row>
    <row r="163" spans="1:15" ht="15">
      <c r="A163" s="53"/>
      <c r="B163" s="11"/>
      <c r="C163" s="12"/>
      <c r="D163" s="2"/>
      <c r="E163" s="2"/>
      <c r="F163" s="12"/>
      <c r="G163" s="13"/>
      <c r="H163" s="11"/>
      <c r="I163" s="13"/>
      <c r="J163" s="17"/>
      <c r="N163" s="17"/>
      <c r="O163" s="17"/>
    </row>
    <row r="164" spans="1:15" ht="15">
      <c r="A164" s="53"/>
      <c r="B164" s="11"/>
      <c r="C164" s="12"/>
      <c r="D164" s="2"/>
      <c r="E164" s="2"/>
      <c r="F164" s="12"/>
      <c r="G164" s="13"/>
      <c r="H164" s="11"/>
      <c r="I164" s="13"/>
      <c r="J164" s="17"/>
      <c r="N164" s="17"/>
      <c r="O164" s="17"/>
    </row>
    <row r="165" spans="1:15" ht="15">
      <c r="A165" s="52" t="s">
        <v>152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7"/>
      <c r="M165" s="17"/>
      <c r="N165" s="17"/>
      <c r="O165" s="17"/>
    </row>
    <row r="166" spans="1:15" ht="15">
      <c r="A166" s="5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7"/>
      <c r="M166" s="17"/>
      <c r="N166" s="17"/>
      <c r="O166" s="17"/>
    </row>
    <row r="167" spans="1:15" ht="15" customHeight="1">
      <c r="A167" s="91" t="s">
        <v>59</v>
      </c>
      <c r="B167" s="89" t="s">
        <v>60</v>
      </c>
      <c r="C167" s="84" t="s">
        <v>61</v>
      </c>
      <c r="D167" s="84"/>
      <c r="E167" s="84"/>
      <c r="F167" s="84" t="s">
        <v>65</v>
      </c>
      <c r="G167" s="82" t="s">
        <v>67</v>
      </c>
      <c r="H167" s="85"/>
      <c r="I167" s="86"/>
      <c r="J167" s="82" t="s">
        <v>66</v>
      </c>
      <c r="N167" s="17"/>
      <c r="O167" s="17"/>
    </row>
    <row r="168" spans="1:15" ht="15">
      <c r="A168" s="92"/>
      <c r="B168" s="89"/>
      <c r="C168" s="41" t="s">
        <v>62</v>
      </c>
      <c r="D168" s="42" t="s">
        <v>63</v>
      </c>
      <c r="E168" s="43" t="s">
        <v>64</v>
      </c>
      <c r="F168" s="84"/>
      <c r="G168" s="83"/>
      <c r="H168" s="87"/>
      <c r="I168" s="88"/>
      <c r="J168" s="83"/>
      <c r="N168" s="17"/>
      <c r="O168" s="17"/>
    </row>
    <row r="169" spans="1:15" ht="15">
      <c r="A169" s="53">
        <v>1</v>
      </c>
      <c r="B169" s="11" t="s">
        <v>69</v>
      </c>
      <c r="C169" s="12"/>
      <c r="D169" s="2"/>
      <c r="E169" s="2"/>
      <c r="F169" s="12">
        <v>34</v>
      </c>
      <c r="G169" s="13">
        <v>1</v>
      </c>
      <c r="H169" s="11" t="s">
        <v>0</v>
      </c>
      <c r="I169" s="13">
        <f>F169</f>
        <v>34</v>
      </c>
      <c r="J169" s="26" t="s">
        <v>81</v>
      </c>
      <c r="N169" s="17"/>
      <c r="O169" s="17"/>
    </row>
    <row r="170" spans="1:15" ht="15">
      <c r="A170" s="53">
        <f>A169+1</f>
        <v>2</v>
      </c>
      <c r="B170" s="11" t="s">
        <v>43</v>
      </c>
      <c r="C170" s="12"/>
      <c r="D170" s="2"/>
      <c r="E170" s="2"/>
      <c r="F170" s="12">
        <v>2</v>
      </c>
      <c r="G170" s="13">
        <f aca="true" t="shared" si="17" ref="G170:G177">I169+1</f>
        <v>35</v>
      </c>
      <c r="H170" s="11" t="s">
        <v>0</v>
      </c>
      <c r="I170" s="13">
        <f aca="true" t="shared" si="18" ref="I170:I177">I169+F170</f>
        <v>36</v>
      </c>
      <c r="J170" s="11" t="s">
        <v>85</v>
      </c>
      <c r="N170" s="17"/>
      <c r="O170" s="17"/>
    </row>
    <row r="171" spans="1:15" ht="15">
      <c r="A171" s="53">
        <f>A170+1</f>
        <v>3</v>
      </c>
      <c r="B171" s="24" t="s">
        <v>44</v>
      </c>
      <c r="C171" s="12"/>
      <c r="D171" s="2"/>
      <c r="E171" s="2"/>
      <c r="F171" s="12">
        <v>5</v>
      </c>
      <c r="G171" s="13">
        <f t="shared" si="17"/>
        <v>37</v>
      </c>
      <c r="H171" s="11" t="s">
        <v>0</v>
      </c>
      <c r="I171" s="13">
        <f t="shared" si="18"/>
        <v>41</v>
      </c>
      <c r="J171" s="11" t="s">
        <v>24</v>
      </c>
      <c r="N171" s="17"/>
      <c r="O171" s="17"/>
    </row>
    <row r="172" spans="1:15" ht="15">
      <c r="A172" s="53">
        <f>A171+1</f>
        <v>4</v>
      </c>
      <c r="B172" s="11" t="s">
        <v>154</v>
      </c>
      <c r="C172" s="12">
        <v>3</v>
      </c>
      <c r="D172" s="2">
        <v>17</v>
      </c>
      <c r="E172" s="2"/>
      <c r="F172" s="12">
        <v>8</v>
      </c>
      <c r="G172" s="13">
        <f t="shared" si="17"/>
        <v>42</v>
      </c>
      <c r="H172" s="11" t="s">
        <v>0</v>
      </c>
      <c r="I172" s="13">
        <f t="shared" si="18"/>
        <v>49</v>
      </c>
      <c r="J172" s="17"/>
      <c r="M172" s="12"/>
      <c r="N172" s="17"/>
      <c r="O172" s="17"/>
    </row>
    <row r="173" spans="1:15" ht="15">
      <c r="A173" s="53">
        <f t="shared" si="14"/>
        <v>5</v>
      </c>
      <c r="B173" s="74" t="s">
        <v>155</v>
      </c>
      <c r="C173" s="12">
        <v>3</v>
      </c>
      <c r="D173" s="2">
        <v>18</v>
      </c>
      <c r="E173" s="2"/>
      <c r="F173" s="12">
        <v>8</v>
      </c>
      <c r="G173" s="13">
        <f t="shared" si="17"/>
        <v>50</v>
      </c>
      <c r="H173" s="11" t="s">
        <v>0</v>
      </c>
      <c r="I173" s="13">
        <f t="shared" si="18"/>
        <v>57</v>
      </c>
      <c r="J173" s="17"/>
      <c r="M173" s="12"/>
      <c r="N173" s="17"/>
      <c r="O173" s="17"/>
    </row>
    <row r="174" spans="1:15" ht="15">
      <c r="A174" s="53">
        <f t="shared" si="14"/>
        <v>6</v>
      </c>
      <c r="B174" s="74" t="s">
        <v>156</v>
      </c>
      <c r="C174" s="12">
        <v>3</v>
      </c>
      <c r="D174" s="2">
        <v>19</v>
      </c>
      <c r="E174" s="2"/>
      <c r="F174" s="12">
        <v>8</v>
      </c>
      <c r="G174" s="13">
        <f t="shared" si="17"/>
        <v>58</v>
      </c>
      <c r="H174" s="11" t="s">
        <v>0</v>
      </c>
      <c r="I174" s="13">
        <f t="shared" si="18"/>
        <v>65</v>
      </c>
      <c r="J174" s="17"/>
      <c r="M174" s="12"/>
      <c r="N174" s="17"/>
      <c r="O174" s="17"/>
    </row>
    <row r="175" spans="1:15" ht="15">
      <c r="A175" s="53">
        <f t="shared" si="14"/>
        <v>7</v>
      </c>
      <c r="B175" s="74" t="s">
        <v>157</v>
      </c>
      <c r="C175" s="12">
        <v>3</v>
      </c>
      <c r="D175" s="2">
        <v>20</v>
      </c>
      <c r="E175" s="2"/>
      <c r="F175" s="12">
        <v>8</v>
      </c>
      <c r="G175" s="13">
        <f t="shared" si="17"/>
        <v>66</v>
      </c>
      <c r="H175" s="11" t="s">
        <v>0</v>
      </c>
      <c r="I175" s="13">
        <f t="shared" si="18"/>
        <v>73</v>
      </c>
      <c r="J175" s="17"/>
      <c r="M175" s="12"/>
      <c r="N175" s="17"/>
      <c r="O175" s="17"/>
    </row>
    <row r="176" spans="1:15" ht="15">
      <c r="A176" s="53">
        <f t="shared" si="14"/>
        <v>8</v>
      </c>
      <c r="B176" s="74" t="s">
        <v>158</v>
      </c>
      <c r="C176" s="12">
        <v>3</v>
      </c>
      <c r="D176" s="2">
        <v>21</v>
      </c>
      <c r="E176" s="2"/>
      <c r="F176" s="12">
        <v>8</v>
      </c>
      <c r="G176" s="13">
        <f t="shared" si="17"/>
        <v>74</v>
      </c>
      <c r="H176" s="11" t="s">
        <v>0</v>
      </c>
      <c r="I176" s="13">
        <f t="shared" si="18"/>
        <v>81</v>
      </c>
      <c r="J176" s="17"/>
      <c r="M176" s="12"/>
      <c r="N176" s="17"/>
      <c r="O176" s="17"/>
    </row>
    <row r="177" spans="1:15" ht="15">
      <c r="A177" s="53">
        <f t="shared" si="14"/>
        <v>9</v>
      </c>
      <c r="B177" s="74" t="s">
        <v>159</v>
      </c>
      <c r="C177" s="12">
        <v>3</v>
      </c>
      <c r="D177" s="2">
        <v>22</v>
      </c>
      <c r="E177" s="2"/>
      <c r="F177" s="12">
        <v>8</v>
      </c>
      <c r="G177" s="13">
        <f t="shared" si="17"/>
        <v>82</v>
      </c>
      <c r="H177" s="11" t="s">
        <v>0</v>
      </c>
      <c r="I177" s="13">
        <f t="shared" si="18"/>
        <v>89</v>
      </c>
      <c r="J177" s="17"/>
      <c r="M177" s="12"/>
      <c r="N177" s="17"/>
      <c r="O177" s="17"/>
    </row>
    <row r="178" spans="1:15" s="22" customFormat="1" ht="45">
      <c r="A178" s="54">
        <f t="shared" si="14"/>
        <v>10</v>
      </c>
      <c r="B178" s="76" t="s">
        <v>160</v>
      </c>
      <c r="C178" s="7">
        <v>3</v>
      </c>
      <c r="D178" s="6">
        <v>23</v>
      </c>
      <c r="E178" s="6"/>
      <c r="F178" s="7">
        <v>1</v>
      </c>
      <c r="G178" s="5">
        <f aca="true" t="shared" si="19" ref="G178:G184">I177+1</f>
        <v>90</v>
      </c>
      <c r="H178" s="6" t="s">
        <v>0</v>
      </c>
      <c r="I178" s="5">
        <f aca="true" t="shared" si="20" ref="I178:I184">I177+F178</f>
        <v>90</v>
      </c>
      <c r="J178" s="23"/>
      <c r="M178" s="7"/>
      <c r="N178" s="23"/>
      <c r="O178" s="23"/>
    </row>
    <row r="179" spans="1:15" s="22" customFormat="1" ht="30">
      <c r="A179" s="54">
        <f t="shared" si="14"/>
        <v>11</v>
      </c>
      <c r="B179" s="76" t="s">
        <v>161</v>
      </c>
      <c r="C179" s="7">
        <v>3</v>
      </c>
      <c r="D179" s="6">
        <v>24</v>
      </c>
      <c r="E179" s="6"/>
      <c r="F179" s="7">
        <v>8</v>
      </c>
      <c r="G179" s="5">
        <f t="shared" si="19"/>
        <v>91</v>
      </c>
      <c r="H179" s="6" t="s">
        <v>0</v>
      </c>
      <c r="I179" s="5">
        <f t="shared" si="20"/>
        <v>98</v>
      </c>
      <c r="J179" s="23"/>
      <c r="M179" s="7"/>
      <c r="N179" s="23"/>
      <c r="O179" s="23"/>
    </row>
    <row r="180" spans="1:15" ht="15">
      <c r="A180" s="53">
        <f t="shared" si="14"/>
        <v>12</v>
      </c>
      <c r="B180" s="74" t="s">
        <v>162</v>
      </c>
      <c r="C180" s="12">
        <v>3</v>
      </c>
      <c r="D180" s="2">
        <v>25</v>
      </c>
      <c r="E180" s="2"/>
      <c r="F180" s="12">
        <v>2</v>
      </c>
      <c r="G180" s="13">
        <f t="shared" si="19"/>
        <v>99</v>
      </c>
      <c r="H180" s="11" t="s">
        <v>0</v>
      </c>
      <c r="I180" s="13">
        <f t="shared" si="20"/>
        <v>100</v>
      </c>
      <c r="J180" s="17"/>
      <c r="M180" s="12"/>
      <c r="N180" s="17"/>
      <c r="O180" s="17"/>
    </row>
    <row r="181" spans="1:15" ht="15">
      <c r="A181" s="53">
        <f t="shared" si="14"/>
        <v>13</v>
      </c>
      <c r="B181" s="74" t="s">
        <v>163</v>
      </c>
      <c r="C181" s="12">
        <v>3</v>
      </c>
      <c r="D181" s="2">
        <v>25</v>
      </c>
      <c r="E181" s="2"/>
      <c r="F181" s="12">
        <v>2</v>
      </c>
      <c r="G181" s="13">
        <f t="shared" si="19"/>
        <v>101</v>
      </c>
      <c r="H181" s="11" t="s">
        <v>0</v>
      </c>
      <c r="I181" s="13">
        <f t="shared" si="20"/>
        <v>102</v>
      </c>
      <c r="J181" s="17"/>
      <c r="M181" s="12"/>
      <c r="N181" s="17"/>
      <c r="O181" s="17"/>
    </row>
    <row r="182" spans="1:15" ht="15">
      <c r="A182" s="53">
        <f t="shared" si="14"/>
        <v>14</v>
      </c>
      <c r="B182" s="74" t="s">
        <v>164</v>
      </c>
      <c r="C182" s="12">
        <v>3</v>
      </c>
      <c r="D182" s="2">
        <v>25</v>
      </c>
      <c r="E182" s="2"/>
      <c r="F182" s="12">
        <v>2</v>
      </c>
      <c r="G182" s="13">
        <f t="shared" si="19"/>
        <v>103</v>
      </c>
      <c r="H182" s="11" t="s">
        <v>0</v>
      </c>
      <c r="I182" s="13">
        <f t="shared" si="20"/>
        <v>104</v>
      </c>
      <c r="J182" s="17"/>
      <c r="M182" s="12"/>
      <c r="N182" s="17"/>
      <c r="O182" s="17"/>
    </row>
    <row r="183" spans="1:15" ht="15">
      <c r="A183" s="53">
        <f t="shared" si="14"/>
        <v>15</v>
      </c>
      <c r="B183" s="74" t="s">
        <v>165</v>
      </c>
      <c r="C183" s="12">
        <v>3</v>
      </c>
      <c r="D183" s="2">
        <v>25</v>
      </c>
      <c r="E183" s="2"/>
      <c r="F183" s="12">
        <v>2</v>
      </c>
      <c r="G183" s="13">
        <f t="shared" si="19"/>
        <v>105</v>
      </c>
      <c r="H183" s="11" t="s">
        <v>0</v>
      </c>
      <c r="I183" s="13">
        <f t="shared" si="20"/>
        <v>106</v>
      </c>
      <c r="J183" s="17"/>
      <c r="M183" s="12"/>
      <c r="N183" s="17"/>
      <c r="O183" s="17"/>
    </row>
    <row r="184" spans="1:15" ht="15">
      <c r="A184" s="53">
        <f t="shared" si="14"/>
        <v>16</v>
      </c>
      <c r="B184" s="24" t="s">
        <v>56</v>
      </c>
      <c r="C184" s="12"/>
      <c r="D184" s="2"/>
      <c r="E184" s="2"/>
      <c r="F184" s="12">
        <v>2</v>
      </c>
      <c r="G184" s="13">
        <f t="shared" si="19"/>
        <v>107</v>
      </c>
      <c r="H184" s="11" t="s">
        <v>0</v>
      </c>
      <c r="I184" s="13">
        <f t="shared" si="20"/>
        <v>108</v>
      </c>
      <c r="J184" s="17"/>
      <c r="M184" s="12"/>
      <c r="N184" s="17"/>
      <c r="O184" s="17"/>
    </row>
    <row r="185" spans="1:15" ht="15">
      <c r="A185" s="55">
        <f t="shared" si="14"/>
        <v>17</v>
      </c>
      <c r="B185" s="32" t="s">
        <v>57</v>
      </c>
      <c r="C185" s="47"/>
      <c r="D185" s="46"/>
      <c r="E185" s="46"/>
      <c r="F185" s="47">
        <f>I185-I184</f>
        <v>18</v>
      </c>
      <c r="G185" s="44">
        <f>I184+1</f>
        <v>109</v>
      </c>
      <c r="H185" s="45" t="s">
        <v>0</v>
      </c>
      <c r="I185" s="44">
        <v>126</v>
      </c>
      <c r="J185" s="48"/>
      <c r="N185" s="17"/>
      <c r="O185" s="17"/>
    </row>
    <row r="186" spans="1:15" ht="15">
      <c r="A186" s="5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1:15" ht="15">
      <c r="A187" s="5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5">
      <c r="A188" s="5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1:15" ht="15">
      <c r="A189" s="52" t="s">
        <v>166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7"/>
      <c r="O189" s="17"/>
    </row>
    <row r="190" spans="1:15" ht="15">
      <c r="A190" s="5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7"/>
      <c r="O190" s="17"/>
    </row>
    <row r="191" spans="1:15" ht="15" customHeight="1">
      <c r="A191" s="91" t="s">
        <v>59</v>
      </c>
      <c r="B191" s="89" t="s">
        <v>60</v>
      </c>
      <c r="C191" s="84" t="s">
        <v>61</v>
      </c>
      <c r="D191" s="84"/>
      <c r="E191" s="84"/>
      <c r="F191" s="84" t="s">
        <v>65</v>
      </c>
      <c r="G191" s="82" t="s">
        <v>67</v>
      </c>
      <c r="H191" s="85"/>
      <c r="I191" s="86"/>
      <c r="J191" s="82" t="s">
        <v>66</v>
      </c>
      <c r="N191" s="17"/>
      <c r="O191" s="17"/>
    </row>
    <row r="192" spans="1:15" ht="15">
      <c r="A192" s="92"/>
      <c r="B192" s="89"/>
      <c r="C192" s="41" t="s">
        <v>62</v>
      </c>
      <c r="D192" s="42" t="s">
        <v>63</v>
      </c>
      <c r="E192" s="43" t="s">
        <v>64</v>
      </c>
      <c r="F192" s="84"/>
      <c r="G192" s="83"/>
      <c r="H192" s="87"/>
      <c r="I192" s="88"/>
      <c r="J192" s="83"/>
      <c r="N192" s="17"/>
      <c r="O192" s="17"/>
    </row>
    <row r="193" spans="1:15" ht="15">
      <c r="A193" s="53">
        <v>1</v>
      </c>
      <c r="B193" s="11" t="s">
        <v>69</v>
      </c>
      <c r="C193" s="12"/>
      <c r="D193" s="2"/>
      <c r="E193" s="2"/>
      <c r="F193" s="2">
        <v>34</v>
      </c>
      <c r="G193" s="11">
        <v>1</v>
      </c>
      <c r="H193" s="11" t="s">
        <v>0</v>
      </c>
      <c r="I193" s="11">
        <f>F193</f>
        <v>34</v>
      </c>
      <c r="J193" s="26" t="s">
        <v>81</v>
      </c>
      <c r="N193" s="17"/>
      <c r="O193" s="17"/>
    </row>
    <row r="194" spans="1:15" ht="15">
      <c r="A194" s="53">
        <f>A193+1</f>
        <v>2</v>
      </c>
      <c r="B194" s="11" t="s">
        <v>43</v>
      </c>
      <c r="C194" s="12"/>
      <c r="D194" s="2"/>
      <c r="E194" s="2"/>
      <c r="F194" s="2">
        <v>2</v>
      </c>
      <c r="G194" s="11">
        <f aca="true" t="shared" si="21" ref="G194:G217">I193+1</f>
        <v>35</v>
      </c>
      <c r="H194" s="11" t="s">
        <v>0</v>
      </c>
      <c r="I194" s="11">
        <f>I193+F194</f>
        <v>36</v>
      </c>
      <c r="J194" s="11" t="s">
        <v>91</v>
      </c>
      <c r="N194" s="17"/>
      <c r="O194" s="17"/>
    </row>
    <row r="195" spans="1:15" ht="15">
      <c r="A195" s="53">
        <f aca="true" t="shared" si="22" ref="A195:A247">A194+1</f>
        <v>3</v>
      </c>
      <c r="B195" s="24" t="s">
        <v>44</v>
      </c>
      <c r="C195" s="12"/>
      <c r="D195" s="2"/>
      <c r="E195" s="2"/>
      <c r="F195" s="2">
        <v>5</v>
      </c>
      <c r="G195" s="11">
        <f t="shared" si="21"/>
        <v>37</v>
      </c>
      <c r="H195" s="11" t="s">
        <v>0</v>
      </c>
      <c r="I195" s="11">
        <f aca="true" t="shared" si="23" ref="I195:I217">I194+F195</f>
        <v>41</v>
      </c>
      <c r="J195" s="11" t="s">
        <v>24</v>
      </c>
      <c r="N195" s="17"/>
      <c r="O195" s="17"/>
    </row>
    <row r="196" spans="1:15" ht="15">
      <c r="A196" s="53">
        <f t="shared" si="22"/>
        <v>4</v>
      </c>
      <c r="B196" s="11" t="s">
        <v>167</v>
      </c>
      <c r="C196" s="12">
        <v>4</v>
      </c>
      <c r="D196" s="2">
        <v>1</v>
      </c>
      <c r="E196" s="2">
        <v>3</v>
      </c>
      <c r="F196" s="2">
        <v>2</v>
      </c>
      <c r="G196" s="11">
        <f t="shared" si="21"/>
        <v>42</v>
      </c>
      <c r="H196" s="11" t="s">
        <v>0</v>
      </c>
      <c r="I196" s="11">
        <f t="shared" si="23"/>
        <v>43</v>
      </c>
      <c r="K196" s="11"/>
      <c r="N196" s="17"/>
      <c r="O196" s="17"/>
    </row>
    <row r="197" spans="1:15" ht="15">
      <c r="A197" s="53">
        <f t="shared" si="22"/>
        <v>5</v>
      </c>
      <c r="B197" s="11" t="s">
        <v>168</v>
      </c>
      <c r="C197" s="12">
        <v>4</v>
      </c>
      <c r="D197" s="2">
        <v>2</v>
      </c>
      <c r="E197" s="2">
        <v>3</v>
      </c>
      <c r="F197" s="2">
        <v>1</v>
      </c>
      <c r="G197" s="11">
        <f t="shared" si="21"/>
        <v>44</v>
      </c>
      <c r="H197" s="11" t="s">
        <v>0</v>
      </c>
      <c r="I197" s="11">
        <f t="shared" si="23"/>
        <v>44</v>
      </c>
      <c r="K197" s="11"/>
      <c r="N197" s="17"/>
      <c r="O197" s="17"/>
    </row>
    <row r="198" spans="1:15" ht="15">
      <c r="A198" s="53">
        <f t="shared" si="22"/>
        <v>6</v>
      </c>
      <c r="B198" s="11" t="s">
        <v>169</v>
      </c>
      <c r="C198" s="12">
        <v>4</v>
      </c>
      <c r="D198" s="2">
        <v>3</v>
      </c>
      <c r="E198" s="2">
        <v>3</v>
      </c>
      <c r="F198" s="2">
        <v>1</v>
      </c>
      <c r="G198" s="11">
        <f t="shared" si="21"/>
        <v>45</v>
      </c>
      <c r="H198" s="11" t="s">
        <v>0</v>
      </c>
      <c r="I198" s="11">
        <f t="shared" si="23"/>
        <v>45</v>
      </c>
      <c r="K198" s="11"/>
      <c r="N198" s="17"/>
      <c r="O198" s="17"/>
    </row>
    <row r="199" spans="1:15" ht="15">
      <c r="A199" s="53">
        <f t="shared" si="22"/>
        <v>7</v>
      </c>
      <c r="B199" s="11" t="s">
        <v>170</v>
      </c>
      <c r="C199" s="12">
        <v>4</v>
      </c>
      <c r="D199" s="2">
        <v>3</v>
      </c>
      <c r="E199" s="2">
        <v>3</v>
      </c>
      <c r="F199" s="2">
        <v>1</v>
      </c>
      <c r="G199" s="11">
        <f t="shared" si="21"/>
        <v>46</v>
      </c>
      <c r="H199" s="11" t="s">
        <v>0</v>
      </c>
      <c r="I199" s="11">
        <f t="shared" si="23"/>
        <v>46</v>
      </c>
      <c r="K199" s="11"/>
      <c r="N199" s="17"/>
      <c r="O199" s="17"/>
    </row>
    <row r="200" spans="1:15" ht="15">
      <c r="A200" s="53">
        <f t="shared" si="22"/>
        <v>8</v>
      </c>
      <c r="B200" s="11" t="s">
        <v>171</v>
      </c>
      <c r="C200" s="12">
        <v>4</v>
      </c>
      <c r="D200" s="2">
        <v>3</v>
      </c>
      <c r="E200" s="2">
        <v>3</v>
      </c>
      <c r="F200" s="2">
        <v>1</v>
      </c>
      <c r="G200" s="11">
        <f t="shared" si="21"/>
        <v>47</v>
      </c>
      <c r="H200" s="11" t="s">
        <v>0</v>
      </c>
      <c r="I200" s="11">
        <f t="shared" si="23"/>
        <v>47</v>
      </c>
      <c r="K200" s="11"/>
      <c r="N200" s="17"/>
      <c r="O200" s="17"/>
    </row>
    <row r="201" spans="1:15" ht="15">
      <c r="A201" s="53">
        <f t="shared" si="22"/>
        <v>9</v>
      </c>
      <c r="B201" s="11" t="s">
        <v>172</v>
      </c>
      <c r="C201" s="12">
        <v>4</v>
      </c>
      <c r="D201" s="2">
        <v>3</v>
      </c>
      <c r="E201" s="2">
        <v>3</v>
      </c>
      <c r="F201" s="2">
        <v>1</v>
      </c>
      <c r="G201" s="11">
        <f t="shared" si="21"/>
        <v>48</v>
      </c>
      <c r="H201" s="11" t="s">
        <v>0</v>
      </c>
      <c r="I201" s="11">
        <f t="shared" si="23"/>
        <v>48</v>
      </c>
      <c r="K201" s="11"/>
      <c r="N201" s="17"/>
      <c r="O201" s="17"/>
    </row>
    <row r="202" spans="1:15" ht="15">
      <c r="A202" s="53">
        <f t="shared" si="22"/>
        <v>10</v>
      </c>
      <c r="B202" s="11" t="s">
        <v>173</v>
      </c>
      <c r="C202" s="12">
        <v>4</v>
      </c>
      <c r="D202" s="2">
        <v>3</v>
      </c>
      <c r="E202" s="2">
        <v>3</v>
      </c>
      <c r="F202" s="2">
        <v>1</v>
      </c>
      <c r="G202" s="11">
        <f t="shared" si="21"/>
        <v>49</v>
      </c>
      <c r="H202" s="11" t="s">
        <v>0</v>
      </c>
      <c r="I202" s="11">
        <f t="shared" si="23"/>
        <v>49</v>
      </c>
      <c r="K202" s="11"/>
      <c r="N202" s="17"/>
      <c r="O202" s="17"/>
    </row>
    <row r="203" spans="1:15" ht="15">
      <c r="A203" s="53">
        <f t="shared" si="22"/>
        <v>11</v>
      </c>
      <c r="B203" s="11" t="s">
        <v>174</v>
      </c>
      <c r="C203" s="12">
        <v>4</v>
      </c>
      <c r="D203" s="2">
        <v>3</v>
      </c>
      <c r="E203" s="2">
        <v>3</v>
      </c>
      <c r="F203" s="2">
        <v>1</v>
      </c>
      <c r="G203" s="11">
        <f t="shared" si="21"/>
        <v>50</v>
      </c>
      <c r="H203" s="11" t="s">
        <v>0</v>
      </c>
      <c r="I203" s="11">
        <f t="shared" si="23"/>
        <v>50</v>
      </c>
      <c r="K203" s="11"/>
      <c r="N203" s="17"/>
      <c r="O203" s="17"/>
    </row>
    <row r="204" spans="1:15" ht="15">
      <c r="A204" s="53">
        <f t="shared" si="22"/>
        <v>12</v>
      </c>
      <c r="B204" s="11" t="s">
        <v>175</v>
      </c>
      <c r="C204" s="12">
        <v>4</v>
      </c>
      <c r="D204" s="2">
        <v>3</v>
      </c>
      <c r="E204" s="2">
        <v>3</v>
      </c>
      <c r="F204" s="2">
        <v>1</v>
      </c>
      <c r="G204" s="11">
        <f t="shared" si="21"/>
        <v>51</v>
      </c>
      <c r="H204" s="11" t="s">
        <v>0</v>
      </c>
      <c r="I204" s="11">
        <f t="shared" si="23"/>
        <v>51</v>
      </c>
      <c r="K204" s="11"/>
      <c r="N204" s="17"/>
      <c r="O204" s="17"/>
    </row>
    <row r="205" spans="1:15" ht="15">
      <c r="A205" s="53">
        <f t="shared" si="22"/>
        <v>13</v>
      </c>
      <c r="B205" s="11" t="s">
        <v>176</v>
      </c>
      <c r="C205" s="12">
        <v>4</v>
      </c>
      <c r="D205" s="2">
        <v>3</v>
      </c>
      <c r="E205" s="2">
        <v>3</v>
      </c>
      <c r="F205" s="2">
        <v>1</v>
      </c>
      <c r="G205" s="11">
        <f t="shared" si="21"/>
        <v>52</v>
      </c>
      <c r="H205" s="11" t="s">
        <v>0</v>
      </c>
      <c r="I205" s="11">
        <f t="shared" si="23"/>
        <v>52</v>
      </c>
      <c r="K205" s="11"/>
      <c r="N205" s="17"/>
      <c r="O205" s="17"/>
    </row>
    <row r="206" spans="1:15" ht="15">
      <c r="A206" s="53">
        <f t="shared" si="22"/>
        <v>14</v>
      </c>
      <c r="B206" s="11" t="s">
        <v>177</v>
      </c>
      <c r="C206" s="12">
        <v>4</v>
      </c>
      <c r="D206" s="2">
        <v>3</v>
      </c>
      <c r="E206" s="2">
        <v>3</v>
      </c>
      <c r="F206" s="2">
        <v>1</v>
      </c>
      <c r="G206" s="11">
        <f t="shared" si="21"/>
        <v>53</v>
      </c>
      <c r="H206" s="11" t="s">
        <v>0</v>
      </c>
      <c r="I206" s="11">
        <f t="shared" si="23"/>
        <v>53</v>
      </c>
      <c r="K206" s="11"/>
      <c r="N206" s="17"/>
      <c r="O206" s="17"/>
    </row>
    <row r="207" spans="1:15" ht="15">
      <c r="A207" s="53">
        <f t="shared" si="22"/>
        <v>15</v>
      </c>
      <c r="B207" s="11" t="s">
        <v>178</v>
      </c>
      <c r="C207" s="12">
        <v>4</v>
      </c>
      <c r="D207" s="2">
        <v>3</v>
      </c>
      <c r="E207" s="2">
        <v>3</v>
      </c>
      <c r="F207" s="2">
        <v>1</v>
      </c>
      <c r="G207" s="11">
        <f t="shared" si="21"/>
        <v>54</v>
      </c>
      <c r="H207" s="11" t="s">
        <v>0</v>
      </c>
      <c r="I207" s="11">
        <f t="shared" si="23"/>
        <v>54</v>
      </c>
      <c r="K207" s="11"/>
      <c r="N207" s="17"/>
      <c r="O207" s="17"/>
    </row>
    <row r="208" spans="1:15" ht="15">
      <c r="A208" s="53">
        <f t="shared" si="22"/>
        <v>16</v>
      </c>
      <c r="B208" s="11" t="s">
        <v>179</v>
      </c>
      <c r="C208" s="12">
        <v>4</v>
      </c>
      <c r="D208" s="2">
        <v>3</v>
      </c>
      <c r="E208" s="2">
        <v>3</v>
      </c>
      <c r="F208" s="2">
        <v>1</v>
      </c>
      <c r="G208" s="11">
        <f t="shared" si="21"/>
        <v>55</v>
      </c>
      <c r="H208" s="11" t="s">
        <v>0</v>
      </c>
      <c r="I208" s="11">
        <f t="shared" si="23"/>
        <v>55</v>
      </c>
      <c r="K208" s="11"/>
      <c r="N208" s="17"/>
      <c r="O208" s="17"/>
    </row>
    <row r="209" spans="1:15" ht="15">
      <c r="A209" s="53">
        <f t="shared" si="22"/>
        <v>17</v>
      </c>
      <c r="B209" s="11" t="s">
        <v>180</v>
      </c>
      <c r="C209" s="12">
        <v>4</v>
      </c>
      <c r="D209" s="2">
        <v>3</v>
      </c>
      <c r="E209" s="2">
        <v>3</v>
      </c>
      <c r="F209" s="2">
        <v>1</v>
      </c>
      <c r="G209" s="11">
        <f t="shared" si="21"/>
        <v>56</v>
      </c>
      <c r="H209" s="11" t="s">
        <v>0</v>
      </c>
      <c r="I209" s="11">
        <f t="shared" si="23"/>
        <v>56</v>
      </c>
      <c r="K209" s="11"/>
      <c r="N209" s="17"/>
      <c r="O209" s="17"/>
    </row>
    <row r="210" spans="1:15" s="22" customFormat="1" ht="16.5" customHeight="1">
      <c r="A210" s="54">
        <f t="shared" si="22"/>
        <v>18</v>
      </c>
      <c r="B210" s="6" t="s">
        <v>181</v>
      </c>
      <c r="C210" s="7">
        <v>4</v>
      </c>
      <c r="D210" s="6">
        <v>4</v>
      </c>
      <c r="E210" s="6">
        <v>3</v>
      </c>
      <c r="F210" s="6">
        <v>1</v>
      </c>
      <c r="G210" s="6">
        <f t="shared" si="21"/>
        <v>57</v>
      </c>
      <c r="H210" s="6" t="s">
        <v>0</v>
      </c>
      <c r="I210" s="6">
        <f t="shared" si="23"/>
        <v>57</v>
      </c>
      <c r="K210" s="6"/>
      <c r="N210" s="23"/>
      <c r="O210" s="23"/>
    </row>
    <row r="211" spans="1:15" s="22" customFormat="1" ht="15">
      <c r="A211" s="54">
        <f t="shared" si="22"/>
        <v>19</v>
      </c>
      <c r="B211" s="6" t="s">
        <v>182</v>
      </c>
      <c r="C211" s="7">
        <v>4</v>
      </c>
      <c r="D211" s="6">
        <v>5</v>
      </c>
      <c r="E211" s="6">
        <v>3</v>
      </c>
      <c r="F211" s="6">
        <v>1</v>
      </c>
      <c r="G211" s="6">
        <f t="shared" si="21"/>
        <v>58</v>
      </c>
      <c r="H211" s="6" t="s">
        <v>0</v>
      </c>
      <c r="I211" s="6">
        <f t="shared" si="23"/>
        <v>58</v>
      </c>
      <c r="K211" s="6"/>
      <c r="N211" s="23"/>
      <c r="O211" s="23"/>
    </row>
    <row r="212" spans="1:15" ht="15">
      <c r="A212" s="53">
        <f t="shared" si="22"/>
        <v>20</v>
      </c>
      <c r="B212" s="11" t="s">
        <v>183</v>
      </c>
      <c r="C212" s="12">
        <v>4</v>
      </c>
      <c r="D212" s="2">
        <v>6</v>
      </c>
      <c r="E212" s="2">
        <v>3</v>
      </c>
      <c r="F212" s="2">
        <v>1</v>
      </c>
      <c r="G212" s="11">
        <f t="shared" si="21"/>
        <v>59</v>
      </c>
      <c r="H212" s="11" t="s">
        <v>0</v>
      </c>
      <c r="I212" s="11">
        <f t="shared" si="23"/>
        <v>59</v>
      </c>
      <c r="K212" s="11"/>
      <c r="N212" s="17"/>
      <c r="O212" s="17"/>
    </row>
    <row r="213" spans="1:15" ht="15">
      <c r="A213" s="53">
        <f t="shared" si="22"/>
        <v>21</v>
      </c>
      <c r="B213" s="69" t="s">
        <v>184</v>
      </c>
      <c r="C213" s="12">
        <v>4</v>
      </c>
      <c r="D213" s="2">
        <v>7</v>
      </c>
      <c r="E213" s="2">
        <v>3</v>
      </c>
      <c r="F213" s="2">
        <v>3</v>
      </c>
      <c r="G213" s="11">
        <f t="shared" si="21"/>
        <v>60</v>
      </c>
      <c r="H213" s="11" t="s">
        <v>0</v>
      </c>
      <c r="I213" s="11">
        <f t="shared" si="23"/>
        <v>62</v>
      </c>
      <c r="K213" s="11"/>
      <c r="N213" s="17"/>
      <c r="O213" s="17"/>
    </row>
    <row r="214" spans="1:15" ht="15">
      <c r="A214" s="53">
        <f t="shared" si="22"/>
        <v>22</v>
      </c>
      <c r="B214" s="69" t="s">
        <v>185</v>
      </c>
      <c r="C214" s="12">
        <v>4</v>
      </c>
      <c r="D214" s="2">
        <v>8</v>
      </c>
      <c r="E214" s="2">
        <v>3</v>
      </c>
      <c r="F214" s="2">
        <v>3</v>
      </c>
      <c r="G214" s="11">
        <f t="shared" si="21"/>
        <v>63</v>
      </c>
      <c r="H214" s="11" t="s">
        <v>0</v>
      </c>
      <c r="I214" s="11">
        <f t="shared" si="23"/>
        <v>65</v>
      </c>
      <c r="K214" s="11"/>
      <c r="N214" s="17"/>
      <c r="O214" s="17"/>
    </row>
    <row r="215" spans="1:15" ht="15">
      <c r="A215" s="53">
        <f t="shared" si="22"/>
        <v>23</v>
      </c>
      <c r="B215" s="11" t="s">
        <v>186</v>
      </c>
      <c r="C215" s="12">
        <v>4</v>
      </c>
      <c r="D215" s="2">
        <v>9</v>
      </c>
      <c r="E215" s="2">
        <v>3</v>
      </c>
      <c r="F215" s="2">
        <v>1</v>
      </c>
      <c r="G215" s="11">
        <f t="shared" si="21"/>
        <v>66</v>
      </c>
      <c r="H215" s="11" t="s">
        <v>0</v>
      </c>
      <c r="I215" s="11">
        <f t="shared" si="23"/>
        <v>66</v>
      </c>
      <c r="K215" s="11"/>
      <c r="N215" s="17"/>
      <c r="O215" s="17"/>
    </row>
    <row r="216" spans="1:15" ht="15">
      <c r="A216" s="53">
        <f t="shared" si="22"/>
        <v>24</v>
      </c>
      <c r="B216" s="11" t="s">
        <v>187</v>
      </c>
      <c r="C216" s="12">
        <v>4</v>
      </c>
      <c r="D216" s="2">
        <v>10</v>
      </c>
      <c r="E216" s="2">
        <v>3</v>
      </c>
      <c r="F216" s="2">
        <v>1</v>
      </c>
      <c r="G216" s="11">
        <f t="shared" si="21"/>
        <v>67</v>
      </c>
      <c r="H216" s="11" t="s">
        <v>0</v>
      </c>
      <c r="I216" s="11">
        <f t="shared" si="23"/>
        <v>67</v>
      </c>
      <c r="K216" s="11"/>
      <c r="N216" s="17"/>
      <c r="O216" s="17"/>
    </row>
    <row r="217" spans="1:15" s="22" customFormat="1" ht="15">
      <c r="A217" s="54">
        <f t="shared" si="22"/>
        <v>25</v>
      </c>
      <c r="B217" s="6" t="s">
        <v>188</v>
      </c>
      <c r="C217" s="7">
        <v>4</v>
      </c>
      <c r="D217" s="6">
        <v>11</v>
      </c>
      <c r="E217" s="6">
        <v>3</v>
      </c>
      <c r="F217" s="6">
        <v>2</v>
      </c>
      <c r="G217" s="6">
        <f t="shared" si="21"/>
        <v>68</v>
      </c>
      <c r="H217" s="6" t="s">
        <v>0</v>
      </c>
      <c r="I217" s="6">
        <f t="shared" si="23"/>
        <v>69</v>
      </c>
      <c r="K217" s="6"/>
      <c r="N217" s="23"/>
      <c r="O217" s="23"/>
    </row>
    <row r="218" spans="1:15" ht="15">
      <c r="A218" s="53">
        <f t="shared" si="22"/>
        <v>26</v>
      </c>
      <c r="B218" s="11" t="s">
        <v>189</v>
      </c>
      <c r="C218" s="12">
        <v>4</v>
      </c>
      <c r="D218" s="2">
        <v>12</v>
      </c>
      <c r="E218" s="2">
        <v>3</v>
      </c>
      <c r="F218" s="2">
        <v>1</v>
      </c>
      <c r="G218" s="11">
        <f aca="true" t="shared" si="24" ref="G218:G226">I217+1</f>
        <v>70</v>
      </c>
      <c r="H218" s="11" t="s">
        <v>0</v>
      </c>
      <c r="I218" s="11">
        <f aca="true" t="shared" si="25" ref="I218:I226">I217+F218</f>
        <v>70</v>
      </c>
      <c r="K218" s="11"/>
      <c r="N218" s="17"/>
      <c r="O218" s="17"/>
    </row>
    <row r="219" spans="1:15" ht="15">
      <c r="A219" s="53">
        <f t="shared" si="22"/>
        <v>27</v>
      </c>
      <c r="B219" s="11" t="s">
        <v>190</v>
      </c>
      <c r="C219" s="12">
        <v>4</v>
      </c>
      <c r="D219" s="2">
        <v>13</v>
      </c>
      <c r="E219" s="2">
        <v>3</v>
      </c>
      <c r="F219" s="2">
        <v>2</v>
      </c>
      <c r="G219" s="11">
        <f t="shared" si="24"/>
        <v>71</v>
      </c>
      <c r="H219" s="11" t="s">
        <v>0</v>
      </c>
      <c r="I219" s="11">
        <f t="shared" si="25"/>
        <v>72</v>
      </c>
      <c r="K219" s="11"/>
      <c r="N219" s="17"/>
      <c r="O219" s="17"/>
    </row>
    <row r="220" spans="1:15" s="22" customFormat="1" ht="15">
      <c r="A220" s="54">
        <f t="shared" si="22"/>
        <v>28</v>
      </c>
      <c r="B220" s="70" t="s">
        <v>191</v>
      </c>
      <c r="C220" s="7">
        <v>4</v>
      </c>
      <c r="D220" s="6">
        <v>14</v>
      </c>
      <c r="E220" s="6">
        <v>3</v>
      </c>
      <c r="F220" s="6">
        <v>1</v>
      </c>
      <c r="G220" s="6">
        <f t="shared" si="24"/>
        <v>73</v>
      </c>
      <c r="H220" s="6" t="s">
        <v>0</v>
      </c>
      <c r="I220" s="6">
        <f t="shared" si="25"/>
        <v>73</v>
      </c>
      <c r="K220" s="6"/>
      <c r="N220" s="23"/>
      <c r="O220" s="23"/>
    </row>
    <row r="221" spans="1:15" s="22" customFormat="1" ht="15">
      <c r="A221" s="54">
        <f t="shared" si="22"/>
        <v>29</v>
      </c>
      <c r="B221" s="6" t="s">
        <v>192</v>
      </c>
      <c r="C221" s="7">
        <v>4</v>
      </c>
      <c r="D221" s="6">
        <v>15</v>
      </c>
      <c r="E221" s="6">
        <v>3</v>
      </c>
      <c r="F221" s="6">
        <v>2</v>
      </c>
      <c r="G221" s="6">
        <f t="shared" si="24"/>
        <v>74</v>
      </c>
      <c r="H221" s="6" t="s">
        <v>0</v>
      </c>
      <c r="I221" s="6">
        <f t="shared" si="25"/>
        <v>75</v>
      </c>
      <c r="K221" s="6"/>
      <c r="N221" s="23"/>
      <c r="O221" s="23"/>
    </row>
    <row r="222" spans="1:15" ht="15">
      <c r="A222" s="53">
        <f t="shared" si="22"/>
        <v>30</v>
      </c>
      <c r="B222" s="11" t="s">
        <v>193</v>
      </c>
      <c r="C222" s="12">
        <v>4</v>
      </c>
      <c r="D222" s="2">
        <v>16</v>
      </c>
      <c r="E222" s="2">
        <v>3</v>
      </c>
      <c r="F222" s="2">
        <v>1</v>
      </c>
      <c r="G222" s="11">
        <f t="shared" si="24"/>
        <v>76</v>
      </c>
      <c r="H222" s="11" t="s">
        <v>0</v>
      </c>
      <c r="I222" s="11">
        <f t="shared" si="25"/>
        <v>76</v>
      </c>
      <c r="K222" s="11"/>
      <c r="N222" s="17"/>
      <c r="O222" s="17"/>
    </row>
    <row r="223" spans="1:15" ht="15">
      <c r="A223" s="53">
        <f t="shared" si="22"/>
        <v>31</v>
      </c>
      <c r="B223" s="11" t="s">
        <v>194</v>
      </c>
      <c r="C223" s="12">
        <v>4</v>
      </c>
      <c r="D223" s="2">
        <v>17</v>
      </c>
      <c r="E223" s="2">
        <v>3</v>
      </c>
      <c r="F223" s="2">
        <v>1</v>
      </c>
      <c r="G223" s="11">
        <f t="shared" si="24"/>
        <v>77</v>
      </c>
      <c r="H223" s="11" t="s">
        <v>0</v>
      </c>
      <c r="I223" s="11">
        <f t="shared" si="25"/>
        <v>77</v>
      </c>
      <c r="K223" s="11"/>
      <c r="N223" s="17"/>
      <c r="O223" s="17"/>
    </row>
    <row r="224" spans="1:15" ht="15">
      <c r="A224" s="53">
        <f t="shared" si="22"/>
        <v>32</v>
      </c>
      <c r="B224" s="11" t="s">
        <v>195</v>
      </c>
      <c r="C224" s="12">
        <v>4</v>
      </c>
      <c r="D224" s="2">
        <v>18</v>
      </c>
      <c r="E224" s="2">
        <v>3</v>
      </c>
      <c r="F224" s="2">
        <v>1</v>
      </c>
      <c r="G224" s="11">
        <f t="shared" si="24"/>
        <v>78</v>
      </c>
      <c r="H224" s="11" t="s">
        <v>0</v>
      </c>
      <c r="I224" s="11">
        <f t="shared" si="25"/>
        <v>78</v>
      </c>
      <c r="K224" s="11"/>
      <c r="N224" s="17"/>
      <c r="O224" s="17"/>
    </row>
    <row r="225" spans="1:15" ht="15">
      <c r="A225" s="53">
        <f t="shared" si="22"/>
        <v>33</v>
      </c>
      <c r="B225" s="11" t="s">
        <v>196</v>
      </c>
      <c r="C225" s="12">
        <v>4</v>
      </c>
      <c r="D225" s="2">
        <v>19.1</v>
      </c>
      <c r="E225" s="2">
        <v>3</v>
      </c>
      <c r="F225" s="2">
        <v>1</v>
      </c>
      <c r="G225" s="11">
        <f t="shared" si="24"/>
        <v>79</v>
      </c>
      <c r="H225" s="11" t="s">
        <v>0</v>
      </c>
      <c r="I225" s="11">
        <f t="shared" si="25"/>
        <v>79</v>
      </c>
      <c r="K225" s="11"/>
      <c r="N225" s="17"/>
      <c r="O225" s="17"/>
    </row>
    <row r="226" spans="1:15" ht="15">
      <c r="A226" s="53">
        <f t="shared" si="22"/>
        <v>34</v>
      </c>
      <c r="B226" s="11" t="s">
        <v>197</v>
      </c>
      <c r="C226" s="12">
        <v>4</v>
      </c>
      <c r="D226" s="2">
        <v>19.2</v>
      </c>
      <c r="E226" s="2">
        <v>3</v>
      </c>
      <c r="F226" s="2">
        <v>8</v>
      </c>
      <c r="G226" s="11">
        <f t="shared" si="24"/>
        <v>80</v>
      </c>
      <c r="H226" s="11" t="s">
        <v>0</v>
      </c>
      <c r="I226" s="11">
        <f t="shared" si="25"/>
        <v>87</v>
      </c>
      <c r="K226" s="11"/>
      <c r="N226" s="17"/>
      <c r="O226" s="17"/>
    </row>
    <row r="227" spans="1:15" ht="15">
      <c r="A227" s="53">
        <f t="shared" si="22"/>
        <v>35</v>
      </c>
      <c r="B227" s="11" t="s">
        <v>198</v>
      </c>
      <c r="C227" s="12">
        <v>4</v>
      </c>
      <c r="D227" s="2">
        <v>20</v>
      </c>
      <c r="E227" s="2">
        <v>3</v>
      </c>
      <c r="F227" s="2">
        <v>1</v>
      </c>
      <c r="G227" s="11">
        <f aca="true" t="shared" si="26" ref="G227:G240">I226+1</f>
        <v>88</v>
      </c>
      <c r="H227" s="11" t="s">
        <v>0</v>
      </c>
      <c r="I227" s="11">
        <f aca="true" t="shared" si="27" ref="I227:I240">I226+F227</f>
        <v>88</v>
      </c>
      <c r="K227" s="11"/>
      <c r="N227" s="17"/>
      <c r="O227" s="17"/>
    </row>
    <row r="228" spans="1:15" ht="15">
      <c r="A228" s="53">
        <f t="shared" si="22"/>
        <v>36</v>
      </c>
      <c r="B228" s="11" t="s">
        <v>199</v>
      </c>
      <c r="C228" s="12">
        <v>4</v>
      </c>
      <c r="D228" s="2">
        <v>21</v>
      </c>
      <c r="E228" s="2">
        <v>3</v>
      </c>
      <c r="F228" s="2">
        <v>1</v>
      </c>
      <c r="G228" s="11">
        <f t="shared" si="26"/>
        <v>89</v>
      </c>
      <c r="H228" s="11" t="s">
        <v>0</v>
      </c>
      <c r="I228" s="11">
        <f t="shared" si="27"/>
        <v>89</v>
      </c>
      <c r="K228" s="11"/>
      <c r="N228" s="17"/>
      <c r="O228" s="17"/>
    </row>
    <row r="229" spans="1:15" ht="15">
      <c r="A229" s="53">
        <f t="shared" si="22"/>
        <v>37</v>
      </c>
      <c r="B229" s="11" t="s">
        <v>200</v>
      </c>
      <c r="C229" s="12">
        <v>4</v>
      </c>
      <c r="D229" s="2">
        <v>22</v>
      </c>
      <c r="E229" s="2">
        <v>3</v>
      </c>
      <c r="F229" s="2">
        <v>1</v>
      </c>
      <c r="G229" s="11">
        <f t="shared" si="26"/>
        <v>90</v>
      </c>
      <c r="H229" s="11" t="s">
        <v>0</v>
      </c>
      <c r="I229" s="11">
        <f t="shared" si="27"/>
        <v>90</v>
      </c>
      <c r="K229" s="11"/>
      <c r="N229" s="17"/>
      <c r="O229" s="17"/>
    </row>
    <row r="230" spans="1:15" ht="15">
      <c r="A230" s="53">
        <f t="shared" si="22"/>
        <v>38</v>
      </c>
      <c r="B230" s="11" t="s">
        <v>201</v>
      </c>
      <c r="C230" s="12">
        <v>4</v>
      </c>
      <c r="D230" s="2">
        <v>23</v>
      </c>
      <c r="E230" s="2">
        <v>3</v>
      </c>
      <c r="F230" s="2">
        <v>1</v>
      </c>
      <c r="G230" s="11">
        <f t="shared" si="26"/>
        <v>91</v>
      </c>
      <c r="H230" s="11" t="s">
        <v>0</v>
      </c>
      <c r="I230" s="11">
        <f t="shared" si="27"/>
        <v>91</v>
      </c>
      <c r="K230" s="11"/>
      <c r="N230" s="17"/>
      <c r="O230" s="17"/>
    </row>
    <row r="231" spans="1:15" ht="15">
      <c r="A231" s="53">
        <f t="shared" si="22"/>
        <v>39</v>
      </c>
      <c r="B231" s="11" t="s">
        <v>202</v>
      </c>
      <c r="C231" s="12">
        <v>4</v>
      </c>
      <c r="D231" s="2">
        <v>24</v>
      </c>
      <c r="E231" s="2">
        <v>3</v>
      </c>
      <c r="F231" s="2">
        <v>2</v>
      </c>
      <c r="G231" s="11">
        <f t="shared" si="26"/>
        <v>92</v>
      </c>
      <c r="H231" s="11" t="s">
        <v>0</v>
      </c>
      <c r="I231" s="11">
        <f t="shared" si="27"/>
        <v>93</v>
      </c>
      <c r="K231" s="11"/>
      <c r="N231" s="17"/>
      <c r="O231" s="17"/>
    </row>
    <row r="232" spans="1:15" ht="15">
      <c r="A232" s="53">
        <f t="shared" si="22"/>
        <v>40</v>
      </c>
      <c r="B232" s="11" t="s">
        <v>203</v>
      </c>
      <c r="C232" s="12">
        <v>4</v>
      </c>
      <c r="D232" s="2">
        <v>25</v>
      </c>
      <c r="E232" s="2">
        <v>3</v>
      </c>
      <c r="F232" s="2">
        <v>1</v>
      </c>
      <c r="G232" s="11">
        <f t="shared" si="26"/>
        <v>94</v>
      </c>
      <c r="H232" s="11" t="s">
        <v>0</v>
      </c>
      <c r="I232" s="11">
        <f t="shared" si="27"/>
        <v>94</v>
      </c>
      <c r="K232" s="11"/>
      <c r="N232" s="17"/>
      <c r="O232" s="17"/>
    </row>
    <row r="233" spans="1:15" ht="15">
      <c r="A233" s="53">
        <f t="shared" si="22"/>
        <v>41</v>
      </c>
      <c r="B233" s="11" t="s">
        <v>204</v>
      </c>
      <c r="C233" s="12">
        <v>4</v>
      </c>
      <c r="D233" s="2">
        <v>26.1</v>
      </c>
      <c r="E233" s="2">
        <v>3</v>
      </c>
      <c r="F233" s="2">
        <v>1</v>
      </c>
      <c r="G233" s="11">
        <f t="shared" si="26"/>
        <v>95</v>
      </c>
      <c r="H233" s="11" t="s">
        <v>0</v>
      </c>
      <c r="I233" s="11">
        <f t="shared" si="27"/>
        <v>95</v>
      </c>
      <c r="K233" s="11"/>
      <c r="N233" s="17"/>
      <c r="O233" s="17"/>
    </row>
    <row r="234" spans="1:15" ht="15">
      <c r="A234" s="53">
        <f t="shared" si="22"/>
        <v>42</v>
      </c>
      <c r="B234" s="69" t="s">
        <v>205</v>
      </c>
      <c r="C234" s="12">
        <v>4</v>
      </c>
      <c r="D234" s="2">
        <v>26.2</v>
      </c>
      <c r="E234" s="2">
        <v>3</v>
      </c>
      <c r="F234" s="2">
        <v>1</v>
      </c>
      <c r="G234" s="11">
        <f t="shared" si="26"/>
        <v>96</v>
      </c>
      <c r="H234" s="11" t="s">
        <v>0</v>
      </c>
      <c r="I234" s="11">
        <f t="shared" si="27"/>
        <v>96</v>
      </c>
      <c r="K234" s="11"/>
      <c r="N234" s="17"/>
      <c r="O234" s="17"/>
    </row>
    <row r="235" spans="1:15" ht="15">
      <c r="A235" s="53">
        <f t="shared" si="22"/>
        <v>43</v>
      </c>
      <c r="B235" s="11" t="s">
        <v>206</v>
      </c>
      <c r="C235" s="12">
        <v>4</v>
      </c>
      <c r="D235" s="2">
        <v>26.3</v>
      </c>
      <c r="E235" s="2">
        <v>3</v>
      </c>
      <c r="F235" s="2">
        <v>1</v>
      </c>
      <c r="G235" s="11">
        <f t="shared" si="26"/>
        <v>97</v>
      </c>
      <c r="H235" s="11" t="s">
        <v>0</v>
      </c>
      <c r="I235" s="11">
        <f t="shared" si="27"/>
        <v>97</v>
      </c>
      <c r="K235" s="11"/>
      <c r="N235" s="17"/>
      <c r="O235" s="17"/>
    </row>
    <row r="236" spans="1:15" ht="15">
      <c r="A236" s="53">
        <f t="shared" si="22"/>
        <v>44</v>
      </c>
      <c r="B236" s="69" t="s">
        <v>207</v>
      </c>
      <c r="C236" s="12">
        <v>4</v>
      </c>
      <c r="D236" s="2">
        <v>26.4</v>
      </c>
      <c r="E236" s="2">
        <v>3</v>
      </c>
      <c r="F236" s="2">
        <v>1</v>
      </c>
      <c r="G236" s="11">
        <f t="shared" si="26"/>
        <v>98</v>
      </c>
      <c r="H236" s="11" t="s">
        <v>0</v>
      </c>
      <c r="I236" s="11">
        <f t="shared" si="27"/>
        <v>98</v>
      </c>
      <c r="K236" s="11"/>
      <c r="N236" s="17"/>
      <c r="O236" s="17"/>
    </row>
    <row r="237" spans="1:15" s="22" customFormat="1" ht="25.5">
      <c r="A237" s="54">
        <f t="shared" si="22"/>
        <v>45</v>
      </c>
      <c r="B237" s="70" t="s">
        <v>208</v>
      </c>
      <c r="C237" s="7">
        <v>4</v>
      </c>
      <c r="D237" s="6">
        <v>27</v>
      </c>
      <c r="E237" s="6">
        <v>3</v>
      </c>
      <c r="F237" s="6">
        <v>1</v>
      </c>
      <c r="G237" s="6">
        <f t="shared" si="26"/>
        <v>99</v>
      </c>
      <c r="H237" s="6" t="s">
        <v>0</v>
      </c>
      <c r="I237" s="6">
        <f t="shared" si="27"/>
        <v>99</v>
      </c>
      <c r="K237" s="6"/>
      <c r="N237" s="23"/>
      <c r="O237" s="23"/>
    </row>
    <row r="238" spans="1:15" ht="15">
      <c r="A238" s="53">
        <f t="shared" si="22"/>
        <v>46</v>
      </c>
      <c r="B238" s="11" t="s">
        <v>209</v>
      </c>
      <c r="C238" s="12">
        <v>4</v>
      </c>
      <c r="D238" s="2">
        <v>28</v>
      </c>
      <c r="E238" s="2">
        <v>3</v>
      </c>
      <c r="F238" s="2">
        <v>1</v>
      </c>
      <c r="G238" s="11">
        <f t="shared" si="26"/>
        <v>100</v>
      </c>
      <c r="H238" s="11" t="s">
        <v>0</v>
      </c>
      <c r="I238" s="11">
        <f t="shared" si="27"/>
        <v>100</v>
      </c>
      <c r="K238" s="11"/>
      <c r="N238" s="17"/>
      <c r="O238" s="17"/>
    </row>
    <row r="239" spans="1:15" ht="15">
      <c r="A239" s="53">
        <f t="shared" si="22"/>
        <v>47</v>
      </c>
      <c r="B239" s="11" t="s">
        <v>210</v>
      </c>
      <c r="C239" s="12">
        <v>4</v>
      </c>
      <c r="D239" s="2">
        <v>29</v>
      </c>
      <c r="E239" s="2">
        <v>3</v>
      </c>
      <c r="F239" s="2">
        <v>1</v>
      </c>
      <c r="G239" s="11">
        <f t="shared" si="26"/>
        <v>101</v>
      </c>
      <c r="H239" s="11" t="s">
        <v>0</v>
      </c>
      <c r="I239" s="11">
        <f t="shared" si="27"/>
        <v>101</v>
      </c>
      <c r="K239" s="11"/>
      <c r="N239" s="17"/>
      <c r="O239" s="17"/>
    </row>
    <row r="240" spans="1:15" ht="15">
      <c r="A240" s="53">
        <f t="shared" si="22"/>
        <v>48</v>
      </c>
      <c r="B240" s="11" t="s">
        <v>211</v>
      </c>
      <c r="C240" s="12">
        <v>4</v>
      </c>
      <c r="D240" s="2">
        <v>30.1</v>
      </c>
      <c r="E240" s="2">
        <v>3</v>
      </c>
      <c r="F240" s="2">
        <v>1</v>
      </c>
      <c r="G240" s="11">
        <f t="shared" si="26"/>
        <v>102</v>
      </c>
      <c r="H240" s="11" t="s">
        <v>0</v>
      </c>
      <c r="I240" s="11">
        <f t="shared" si="27"/>
        <v>102</v>
      </c>
      <c r="K240" s="11"/>
      <c r="N240" s="17"/>
      <c r="O240" s="17"/>
    </row>
    <row r="241" spans="1:15" ht="15">
      <c r="A241" s="53">
        <f t="shared" si="22"/>
        <v>49</v>
      </c>
      <c r="B241" s="11" t="s">
        <v>212</v>
      </c>
      <c r="C241" s="12">
        <v>4</v>
      </c>
      <c r="D241" s="2">
        <v>30.2</v>
      </c>
      <c r="E241" s="2">
        <v>3</v>
      </c>
      <c r="F241" s="2">
        <v>1</v>
      </c>
      <c r="G241" s="11">
        <f aca="true" t="shared" si="28" ref="G241:G246">I240+1</f>
        <v>103</v>
      </c>
      <c r="H241" s="11" t="s">
        <v>0</v>
      </c>
      <c r="I241" s="11">
        <f aca="true" t="shared" si="29" ref="I241:I246">I240+F241</f>
        <v>103</v>
      </c>
      <c r="K241" s="11"/>
      <c r="N241" s="17"/>
      <c r="O241" s="17"/>
    </row>
    <row r="242" spans="1:15" ht="15">
      <c r="A242" s="53">
        <f t="shared" si="22"/>
        <v>50</v>
      </c>
      <c r="B242" s="11" t="s">
        <v>213</v>
      </c>
      <c r="C242" s="12">
        <v>4</v>
      </c>
      <c r="D242" s="2">
        <v>30.3</v>
      </c>
      <c r="E242" s="2">
        <v>3</v>
      </c>
      <c r="F242" s="2">
        <v>1</v>
      </c>
      <c r="G242" s="11">
        <f t="shared" si="28"/>
        <v>104</v>
      </c>
      <c r="H242" s="11" t="s">
        <v>0</v>
      </c>
      <c r="I242" s="11">
        <f t="shared" si="29"/>
        <v>104</v>
      </c>
      <c r="K242" s="11"/>
      <c r="N242" s="17"/>
      <c r="O242" s="17"/>
    </row>
    <row r="243" spans="1:15" ht="15">
      <c r="A243" s="53">
        <f t="shared" si="22"/>
        <v>51</v>
      </c>
      <c r="B243" s="71" t="s">
        <v>214</v>
      </c>
      <c r="C243" s="12">
        <v>4</v>
      </c>
      <c r="D243" s="2">
        <v>30.4</v>
      </c>
      <c r="E243" s="2">
        <v>3</v>
      </c>
      <c r="F243" s="2">
        <v>1</v>
      </c>
      <c r="G243" s="11">
        <f t="shared" si="28"/>
        <v>105</v>
      </c>
      <c r="H243" s="11" t="s">
        <v>0</v>
      </c>
      <c r="I243" s="11">
        <f t="shared" si="29"/>
        <v>105</v>
      </c>
      <c r="K243" s="11"/>
      <c r="N243" s="17"/>
      <c r="O243" s="17"/>
    </row>
    <row r="244" spans="1:15" ht="15">
      <c r="A244" s="53">
        <f t="shared" si="22"/>
        <v>52</v>
      </c>
      <c r="B244" s="11" t="s">
        <v>215</v>
      </c>
      <c r="C244" s="12">
        <v>4</v>
      </c>
      <c r="D244" s="2">
        <v>31</v>
      </c>
      <c r="E244" s="2">
        <v>3</v>
      </c>
      <c r="F244" s="2">
        <v>1</v>
      </c>
      <c r="G244" s="11">
        <f t="shared" si="28"/>
        <v>106</v>
      </c>
      <c r="H244" s="11" t="s">
        <v>0</v>
      </c>
      <c r="I244" s="11">
        <f t="shared" si="29"/>
        <v>106</v>
      </c>
      <c r="K244" s="11"/>
      <c r="N244" s="17"/>
      <c r="O244" s="17"/>
    </row>
    <row r="245" spans="1:15" ht="15">
      <c r="A245" s="53">
        <f t="shared" si="22"/>
        <v>53</v>
      </c>
      <c r="B245" s="11" t="s">
        <v>216</v>
      </c>
      <c r="C245" s="12">
        <v>4</v>
      </c>
      <c r="D245" s="2">
        <v>32</v>
      </c>
      <c r="E245" s="2">
        <v>3</v>
      </c>
      <c r="F245" s="2">
        <v>1</v>
      </c>
      <c r="G245" s="11">
        <f t="shared" si="28"/>
        <v>107</v>
      </c>
      <c r="H245" s="11" t="s">
        <v>0</v>
      </c>
      <c r="I245" s="11">
        <f t="shared" si="29"/>
        <v>107</v>
      </c>
      <c r="K245" s="11"/>
      <c r="N245" s="17"/>
      <c r="O245" s="17"/>
    </row>
    <row r="246" spans="1:15" ht="15">
      <c r="A246" s="53">
        <f t="shared" si="22"/>
        <v>54</v>
      </c>
      <c r="B246" s="24" t="s">
        <v>56</v>
      </c>
      <c r="C246" s="12"/>
      <c r="D246" s="2"/>
      <c r="F246" s="2">
        <v>2</v>
      </c>
      <c r="G246" s="11">
        <f t="shared" si="28"/>
        <v>108</v>
      </c>
      <c r="H246" s="11" t="s">
        <v>0</v>
      </c>
      <c r="I246" s="11">
        <f t="shared" si="29"/>
        <v>109</v>
      </c>
      <c r="K246" s="11"/>
      <c r="N246" s="17"/>
      <c r="O246" s="17"/>
    </row>
    <row r="247" spans="1:15" ht="15">
      <c r="A247" s="55">
        <f t="shared" si="22"/>
        <v>55</v>
      </c>
      <c r="B247" s="32" t="s">
        <v>57</v>
      </c>
      <c r="C247" s="47"/>
      <c r="D247" s="46"/>
      <c r="E247" s="46"/>
      <c r="F247" s="46">
        <f>I247-I246</f>
        <v>17</v>
      </c>
      <c r="G247" s="45">
        <f>I246+1</f>
        <v>110</v>
      </c>
      <c r="H247" s="45" t="s">
        <v>0</v>
      </c>
      <c r="I247" s="45">
        <v>126</v>
      </c>
      <c r="J247" s="48"/>
      <c r="K247" s="11"/>
      <c r="N247" s="17"/>
      <c r="O247" s="17"/>
    </row>
    <row r="248" spans="1:15" ht="15">
      <c r="A248" s="5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1:15" ht="15">
      <c r="A249" s="5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1:15" ht="15">
      <c r="A250" s="5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1:15" ht="15">
      <c r="A251" s="52" t="s">
        <v>217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7"/>
      <c r="O251" s="17"/>
    </row>
    <row r="252" spans="1:15" ht="15">
      <c r="A252" s="5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7"/>
      <c r="O252" s="17"/>
    </row>
    <row r="253" spans="1:15" ht="15" customHeight="1">
      <c r="A253" s="91" t="s">
        <v>59</v>
      </c>
      <c r="B253" s="89" t="s">
        <v>60</v>
      </c>
      <c r="C253" s="84" t="s">
        <v>61</v>
      </c>
      <c r="D253" s="84"/>
      <c r="E253" s="84"/>
      <c r="F253" s="84" t="s">
        <v>65</v>
      </c>
      <c r="G253" s="82" t="s">
        <v>67</v>
      </c>
      <c r="H253" s="85"/>
      <c r="I253" s="86"/>
      <c r="J253" s="82" t="s">
        <v>66</v>
      </c>
      <c r="N253" s="17"/>
      <c r="O253" s="17"/>
    </row>
    <row r="254" spans="1:15" ht="15">
      <c r="A254" s="92"/>
      <c r="B254" s="89"/>
      <c r="C254" s="41" t="s">
        <v>62</v>
      </c>
      <c r="D254" s="42" t="s">
        <v>63</v>
      </c>
      <c r="E254" s="43" t="s">
        <v>64</v>
      </c>
      <c r="F254" s="84"/>
      <c r="G254" s="83"/>
      <c r="H254" s="87"/>
      <c r="I254" s="88"/>
      <c r="J254" s="83"/>
      <c r="N254" s="17"/>
      <c r="O254" s="17"/>
    </row>
    <row r="255" spans="1:15" ht="15">
      <c r="A255" s="53">
        <v>1</v>
      </c>
      <c r="B255" s="11" t="s">
        <v>69</v>
      </c>
      <c r="C255" s="12"/>
      <c r="D255" s="2"/>
      <c r="E255" s="2"/>
      <c r="F255" s="2">
        <v>34</v>
      </c>
      <c r="G255" s="13">
        <v>1</v>
      </c>
      <c r="H255" s="11" t="s">
        <v>0</v>
      </c>
      <c r="I255" s="13">
        <f>F255</f>
        <v>34</v>
      </c>
      <c r="J255" s="26" t="s">
        <v>81</v>
      </c>
      <c r="N255" s="17"/>
      <c r="O255" s="17"/>
    </row>
    <row r="256" spans="1:15" ht="15">
      <c r="A256" s="53">
        <f>A255+1</f>
        <v>2</v>
      </c>
      <c r="B256" s="11" t="s">
        <v>43</v>
      </c>
      <c r="C256" s="12"/>
      <c r="D256" s="2"/>
      <c r="E256" s="2"/>
      <c r="F256" s="2">
        <v>2</v>
      </c>
      <c r="G256" s="13">
        <f>I255+1</f>
        <v>35</v>
      </c>
      <c r="H256" s="11" t="s">
        <v>0</v>
      </c>
      <c r="I256" s="13">
        <f>I255+F256</f>
        <v>36</v>
      </c>
      <c r="J256" s="11" t="s">
        <v>92</v>
      </c>
      <c r="N256" s="17"/>
      <c r="O256" s="17"/>
    </row>
    <row r="257" spans="1:15" ht="15">
      <c r="A257" s="53">
        <f aca="true" t="shared" si="30" ref="A257:A275">A256+1</f>
        <v>3</v>
      </c>
      <c r="B257" s="24" t="s">
        <v>44</v>
      </c>
      <c r="C257" s="12"/>
      <c r="D257" s="2"/>
      <c r="E257" s="2"/>
      <c r="F257" s="2">
        <v>5</v>
      </c>
      <c r="G257" s="13">
        <f aca="true" t="shared" si="31" ref="G257:G275">I256+1</f>
        <v>37</v>
      </c>
      <c r="H257" s="11" t="s">
        <v>0</v>
      </c>
      <c r="I257" s="13">
        <f aca="true" t="shared" si="32" ref="I257:I274">I256+F257</f>
        <v>41</v>
      </c>
      <c r="J257" s="11" t="s">
        <v>24</v>
      </c>
      <c r="N257" s="17"/>
      <c r="O257" s="17"/>
    </row>
    <row r="258" spans="1:15" ht="15">
      <c r="A258" s="53">
        <f t="shared" si="30"/>
        <v>4</v>
      </c>
      <c r="B258" s="69" t="s">
        <v>218</v>
      </c>
      <c r="C258" s="12">
        <v>5</v>
      </c>
      <c r="D258" s="2">
        <v>1</v>
      </c>
      <c r="E258" s="12">
        <v>3</v>
      </c>
      <c r="F258" s="2">
        <v>2</v>
      </c>
      <c r="G258" s="13">
        <f t="shared" si="31"/>
        <v>42</v>
      </c>
      <c r="H258" s="11" t="s">
        <v>0</v>
      </c>
      <c r="I258" s="13">
        <f t="shared" si="32"/>
        <v>43</v>
      </c>
      <c r="J258" s="11"/>
      <c r="N258" s="17"/>
      <c r="O258" s="17"/>
    </row>
    <row r="259" spans="1:15" ht="15">
      <c r="A259" s="53">
        <f t="shared" si="30"/>
        <v>5</v>
      </c>
      <c r="B259" s="14" t="s">
        <v>219</v>
      </c>
      <c r="C259" s="12">
        <v>5</v>
      </c>
      <c r="D259" s="2">
        <v>2</v>
      </c>
      <c r="E259" s="12">
        <v>3</v>
      </c>
      <c r="F259" s="2">
        <v>3</v>
      </c>
      <c r="G259" s="13">
        <f t="shared" si="31"/>
        <v>44</v>
      </c>
      <c r="H259" s="11" t="s">
        <v>0</v>
      </c>
      <c r="I259" s="13">
        <f t="shared" si="32"/>
        <v>46</v>
      </c>
      <c r="J259" s="11"/>
      <c r="N259" s="17"/>
      <c r="O259" s="17"/>
    </row>
    <row r="260" spans="1:15" ht="15">
      <c r="A260" s="53">
        <f t="shared" si="30"/>
        <v>6</v>
      </c>
      <c r="B260" s="11" t="s">
        <v>220</v>
      </c>
      <c r="C260" s="12">
        <v>5</v>
      </c>
      <c r="D260" s="2">
        <v>3</v>
      </c>
      <c r="E260" s="12">
        <v>3</v>
      </c>
      <c r="F260" s="2">
        <v>1</v>
      </c>
      <c r="G260" s="13">
        <f t="shared" si="31"/>
        <v>47</v>
      </c>
      <c r="H260" s="11" t="s">
        <v>0</v>
      </c>
      <c r="I260" s="13">
        <f t="shared" si="32"/>
        <v>47</v>
      </c>
      <c r="J260" s="11"/>
      <c r="N260" s="17"/>
      <c r="O260" s="17"/>
    </row>
    <row r="261" spans="1:15" ht="15">
      <c r="A261" s="53">
        <f t="shared" si="30"/>
        <v>7</v>
      </c>
      <c r="B261" s="11" t="s">
        <v>221</v>
      </c>
      <c r="C261" s="12">
        <v>5</v>
      </c>
      <c r="D261" s="2">
        <v>4</v>
      </c>
      <c r="E261" s="12">
        <v>3</v>
      </c>
      <c r="F261" s="2">
        <v>1</v>
      </c>
      <c r="G261" s="13">
        <f t="shared" si="31"/>
        <v>48</v>
      </c>
      <c r="H261" s="11" t="s">
        <v>0</v>
      </c>
      <c r="I261" s="13">
        <f t="shared" si="32"/>
        <v>48</v>
      </c>
      <c r="J261" s="11"/>
      <c r="N261" s="17"/>
      <c r="O261" s="17"/>
    </row>
    <row r="262" spans="1:15" ht="15">
      <c r="A262" s="53">
        <f t="shared" si="30"/>
        <v>8</v>
      </c>
      <c r="B262" s="11" t="s">
        <v>222</v>
      </c>
      <c r="C262" s="12">
        <v>5</v>
      </c>
      <c r="D262" s="2">
        <v>5</v>
      </c>
      <c r="E262" s="12">
        <v>3</v>
      </c>
      <c r="F262" s="2">
        <v>4</v>
      </c>
      <c r="G262" s="13">
        <f t="shared" si="31"/>
        <v>49</v>
      </c>
      <c r="H262" s="11" t="s">
        <v>0</v>
      </c>
      <c r="I262" s="13">
        <f t="shared" si="32"/>
        <v>52</v>
      </c>
      <c r="J262" s="11" t="s">
        <v>99</v>
      </c>
      <c r="N262" s="17"/>
      <c r="O262" s="17"/>
    </row>
    <row r="263" spans="1:15" ht="15">
      <c r="A263" s="53">
        <f t="shared" si="30"/>
        <v>9</v>
      </c>
      <c r="B263" s="11" t="s">
        <v>223</v>
      </c>
      <c r="C263" s="12">
        <v>5</v>
      </c>
      <c r="D263" s="2">
        <v>6</v>
      </c>
      <c r="E263" s="12">
        <v>3</v>
      </c>
      <c r="F263" s="2">
        <v>4</v>
      </c>
      <c r="G263" s="13">
        <f t="shared" si="31"/>
        <v>53</v>
      </c>
      <c r="H263" s="11" t="s">
        <v>0</v>
      </c>
      <c r="I263" s="13">
        <f t="shared" si="32"/>
        <v>56</v>
      </c>
      <c r="J263" s="11" t="s">
        <v>99</v>
      </c>
      <c r="N263" s="17"/>
      <c r="O263" s="17"/>
    </row>
    <row r="264" spans="1:15" ht="15">
      <c r="A264" s="53">
        <f t="shared" si="30"/>
        <v>10</v>
      </c>
      <c r="B264" s="11" t="s">
        <v>224</v>
      </c>
      <c r="C264" s="12">
        <v>5</v>
      </c>
      <c r="D264" s="2">
        <v>7</v>
      </c>
      <c r="E264" s="12">
        <v>3</v>
      </c>
      <c r="F264" s="2">
        <v>1</v>
      </c>
      <c r="G264" s="13">
        <f t="shared" si="31"/>
        <v>57</v>
      </c>
      <c r="H264" s="11" t="s">
        <v>0</v>
      </c>
      <c r="I264" s="13">
        <f t="shared" si="32"/>
        <v>57</v>
      </c>
      <c r="J264" s="11"/>
      <c r="N264" s="17"/>
      <c r="O264" s="17"/>
    </row>
    <row r="265" spans="1:15" ht="15">
      <c r="A265" s="53">
        <f t="shared" si="30"/>
        <v>11</v>
      </c>
      <c r="B265" s="11" t="s">
        <v>225</v>
      </c>
      <c r="C265" s="12">
        <v>5</v>
      </c>
      <c r="D265" s="2">
        <v>8</v>
      </c>
      <c r="E265" s="12">
        <v>3</v>
      </c>
      <c r="F265" s="2">
        <v>1</v>
      </c>
      <c r="G265" s="13">
        <f t="shared" si="31"/>
        <v>58</v>
      </c>
      <c r="H265" s="11" t="s">
        <v>0</v>
      </c>
      <c r="I265" s="13">
        <f t="shared" si="32"/>
        <v>58</v>
      </c>
      <c r="J265" s="11"/>
      <c r="N265" s="17"/>
      <c r="O265" s="17"/>
    </row>
    <row r="266" spans="1:15" ht="15">
      <c r="A266" s="53">
        <f t="shared" si="30"/>
        <v>12</v>
      </c>
      <c r="B266" s="11" t="s">
        <v>226</v>
      </c>
      <c r="C266" s="12">
        <v>5</v>
      </c>
      <c r="D266" s="2">
        <v>9</v>
      </c>
      <c r="E266" s="12">
        <v>3</v>
      </c>
      <c r="F266" s="2">
        <v>1</v>
      </c>
      <c r="G266" s="13">
        <f aca="true" t="shared" si="33" ref="G266:G272">I265+1</f>
        <v>59</v>
      </c>
      <c r="H266" s="11" t="s">
        <v>0</v>
      </c>
      <c r="I266" s="13">
        <f aca="true" t="shared" si="34" ref="I266:I272">I265+F266</f>
        <v>59</v>
      </c>
      <c r="J266" s="11"/>
      <c r="N266" s="17"/>
      <c r="O266" s="17"/>
    </row>
    <row r="267" spans="1:15" ht="15">
      <c r="A267" s="53">
        <f t="shared" si="30"/>
        <v>13</v>
      </c>
      <c r="B267" s="11" t="s">
        <v>227</v>
      </c>
      <c r="C267" s="12">
        <v>5</v>
      </c>
      <c r="D267" s="2">
        <v>10</v>
      </c>
      <c r="E267" s="12">
        <v>3</v>
      </c>
      <c r="F267" s="2">
        <v>1</v>
      </c>
      <c r="G267" s="13">
        <f t="shared" si="33"/>
        <v>60</v>
      </c>
      <c r="H267" s="11" t="s">
        <v>0</v>
      </c>
      <c r="I267" s="13">
        <f t="shared" si="34"/>
        <v>60</v>
      </c>
      <c r="J267" s="11"/>
      <c r="N267" s="17"/>
      <c r="O267" s="17"/>
    </row>
    <row r="268" spans="1:15" s="22" customFormat="1" ht="30">
      <c r="A268" s="54">
        <f t="shared" si="30"/>
        <v>14</v>
      </c>
      <c r="B268" s="6" t="s">
        <v>228</v>
      </c>
      <c r="C268" s="7">
        <v>5</v>
      </c>
      <c r="D268" s="6">
        <v>11</v>
      </c>
      <c r="E268" s="7">
        <v>3</v>
      </c>
      <c r="F268" s="6">
        <v>1</v>
      </c>
      <c r="G268" s="5">
        <f t="shared" si="33"/>
        <v>61</v>
      </c>
      <c r="H268" s="6" t="s">
        <v>0</v>
      </c>
      <c r="I268" s="5">
        <f t="shared" si="34"/>
        <v>61</v>
      </c>
      <c r="J268" s="6"/>
      <c r="N268" s="23"/>
      <c r="O268" s="23"/>
    </row>
    <row r="269" spans="1:15" ht="15">
      <c r="A269" s="53">
        <f t="shared" si="30"/>
        <v>15</v>
      </c>
      <c r="B269" s="75" t="s">
        <v>229</v>
      </c>
      <c r="C269" s="12">
        <v>5</v>
      </c>
      <c r="D269" s="2">
        <v>12</v>
      </c>
      <c r="E269" s="12">
        <v>3</v>
      </c>
      <c r="F269" s="2">
        <v>1</v>
      </c>
      <c r="G269" s="13">
        <f t="shared" si="33"/>
        <v>62</v>
      </c>
      <c r="H269" s="11" t="s">
        <v>0</v>
      </c>
      <c r="I269" s="13">
        <f t="shared" si="34"/>
        <v>62</v>
      </c>
      <c r="J269" s="11"/>
      <c r="N269" s="17"/>
      <c r="O269" s="17"/>
    </row>
    <row r="270" spans="1:15" ht="15">
      <c r="A270" s="53">
        <f t="shared" si="30"/>
        <v>16</v>
      </c>
      <c r="B270" s="11" t="s">
        <v>230</v>
      </c>
      <c r="C270" s="12">
        <v>5</v>
      </c>
      <c r="D270" s="2">
        <v>13.1</v>
      </c>
      <c r="E270" s="12">
        <v>3</v>
      </c>
      <c r="F270" s="2">
        <v>1</v>
      </c>
      <c r="G270" s="13">
        <f t="shared" si="33"/>
        <v>63</v>
      </c>
      <c r="H270" s="11" t="s">
        <v>0</v>
      </c>
      <c r="I270" s="13">
        <f t="shared" si="34"/>
        <v>63</v>
      </c>
      <c r="J270" s="11"/>
      <c r="N270" s="17"/>
      <c r="O270" s="17"/>
    </row>
    <row r="271" spans="1:15" ht="15">
      <c r="A271" s="53">
        <f t="shared" si="30"/>
        <v>17</v>
      </c>
      <c r="B271" s="11" t="s">
        <v>231</v>
      </c>
      <c r="C271" s="12">
        <v>5</v>
      </c>
      <c r="D271" s="2">
        <v>13.2</v>
      </c>
      <c r="E271" s="12">
        <v>3</v>
      </c>
      <c r="F271" s="2">
        <v>1</v>
      </c>
      <c r="G271" s="13">
        <f t="shared" si="33"/>
        <v>64</v>
      </c>
      <c r="H271" s="11" t="s">
        <v>0</v>
      </c>
      <c r="I271" s="13">
        <f t="shared" si="34"/>
        <v>64</v>
      </c>
      <c r="J271" s="11"/>
      <c r="N271" s="17"/>
      <c r="O271" s="17"/>
    </row>
    <row r="272" spans="1:15" ht="15">
      <c r="A272" s="53">
        <f t="shared" si="30"/>
        <v>18</v>
      </c>
      <c r="B272" s="74" t="s">
        <v>232</v>
      </c>
      <c r="C272" s="12">
        <v>5</v>
      </c>
      <c r="D272" s="2">
        <v>14</v>
      </c>
      <c r="E272" s="12">
        <v>3</v>
      </c>
      <c r="F272" s="2">
        <v>1</v>
      </c>
      <c r="G272" s="13">
        <f t="shared" si="33"/>
        <v>65</v>
      </c>
      <c r="H272" s="11" t="s">
        <v>0</v>
      </c>
      <c r="I272" s="13">
        <f t="shared" si="34"/>
        <v>65</v>
      </c>
      <c r="J272" s="11"/>
      <c r="N272" s="17"/>
      <c r="O272" s="17"/>
    </row>
    <row r="273" spans="1:15" ht="15">
      <c r="A273" s="53">
        <f t="shared" si="30"/>
        <v>19</v>
      </c>
      <c r="B273" s="11" t="s">
        <v>233</v>
      </c>
      <c r="C273" s="12">
        <v>5</v>
      </c>
      <c r="D273" s="2">
        <v>15</v>
      </c>
      <c r="E273" s="12">
        <v>3</v>
      </c>
      <c r="F273" s="2">
        <v>1</v>
      </c>
      <c r="G273" s="13">
        <f t="shared" si="31"/>
        <v>66</v>
      </c>
      <c r="H273" s="11" t="s">
        <v>0</v>
      </c>
      <c r="I273" s="13">
        <f t="shared" si="32"/>
        <v>66</v>
      </c>
      <c r="J273" s="11"/>
      <c r="N273" s="17"/>
      <c r="O273" s="17"/>
    </row>
    <row r="274" spans="1:15" ht="15">
      <c r="A274" s="53">
        <f t="shared" si="30"/>
        <v>20</v>
      </c>
      <c r="B274" s="24" t="s">
        <v>56</v>
      </c>
      <c r="C274" s="12"/>
      <c r="D274" s="2"/>
      <c r="E274" s="2"/>
      <c r="F274" s="2">
        <v>2</v>
      </c>
      <c r="G274" s="13">
        <f t="shared" si="31"/>
        <v>67</v>
      </c>
      <c r="H274" s="11" t="s">
        <v>0</v>
      </c>
      <c r="I274" s="13">
        <f t="shared" si="32"/>
        <v>68</v>
      </c>
      <c r="J274" s="11"/>
      <c r="N274" s="17"/>
      <c r="O274" s="17"/>
    </row>
    <row r="275" spans="1:15" ht="15">
      <c r="A275" s="55">
        <f t="shared" si="30"/>
        <v>21</v>
      </c>
      <c r="B275" s="32" t="s">
        <v>57</v>
      </c>
      <c r="C275" s="47"/>
      <c r="D275" s="46"/>
      <c r="E275" s="46"/>
      <c r="F275" s="46">
        <f>I275-I274</f>
        <v>58</v>
      </c>
      <c r="G275" s="44">
        <f t="shared" si="31"/>
        <v>69</v>
      </c>
      <c r="H275" s="45" t="s">
        <v>0</v>
      </c>
      <c r="I275" s="44">
        <v>126</v>
      </c>
      <c r="J275" s="45"/>
      <c r="N275" s="17"/>
      <c r="O275" s="17"/>
    </row>
    <row r="276" spans="1:15" ht="15">
      <c r="A276" s="56"/>
      <c r="B276" s="17"/>
      <c r="C276" s="17"/>
      <c r="D276" s="17"/>
      <c r="E276" s="17"/>
      <c r="F276" s="17"/>
      <c r="G276" s="17"/>
      <c r="H276" s="17"/>
      <c r="I276" s="17"/>
      <c r="J276" s="17"/>
      <c r="N276" s="17"/>
      <c r="O276" s="17"/>
    </row>
    <row r="277" spans="1:15" ht="15">
      <c r="A277" s="5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N277" s="17"/>
      <c r="O277" s="17"/>
    </row>
    <row r="278" spans="1:15" ht="15">
      <c r="A278" s="5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ht="15">
      <c r="A279" s="5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ht="15">
      <c r="A280" s="52" t="s">
        <v>321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7"/>
      <c r="N280" s="17"/>
      <c r="O280" s="17"/>
    </row>
    <row r="281" spans="1:15" ht="15">
      <c r="A281" s="5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7"/>
      <c r="N281" s="17"/>
      <c r="O281" s="17"/>
    </row>
    <row r="282" spans="1:15" ht="15" customHeight="1">
      <c r="A282" s="91" t="s">
        <v>59</v>
      </c>
      <c r="B282" s="89" t="s">
        <v>60</v>
      </c>
      <c r="C282" s="84" t="s">
        <v>61</v>
      </c>
      <c r="D282" s="84"/>
      <c r="E282" s="84"/>
      <c r="F282" s="84" t="s">
        <v>65</v>
      </c>
      <c r="G282" s="82" t="s">
        <v>67</v>
      </c>
      <c r="H282" s="85"/>
      <c r="I282" s="86"/>
      <c r="J282" s="82" t="s">
        <v>66</v>
      </c>
      <c r="N282" s="17"/>
      <c r="O282" s="17"/>
    </row>
    <row r="283" spans="1:15" ht="15">
      <c r="A283" s="92"/>
      <c r="B283" s="89"/>
      <c r="C283" s="41" t="s">
        <v>62</v>
      </c>
      <c r="D283" s="42" t="s">
        <v>63</v>
      </c>
      <c r="E283" s="43" t="s">
        <v>64</v>
      </c>
      <c r="F283" s="84"/>
      <c r="G283" s="83"/>
      <c r="H283" s="87"/>
      <c r="I283" s="88"/>
      <c r="J283" s="83"/>
      <c r="N283" s="17"/>
      <c r="O283" s="17"/>
    </row>
    <row r="284" spans="1:15" ht="15">
      <c r="A284" s="53">
        <v>1</v>
      </c>
      <c r="B284" s="11" t="s">
        <v>69</v>
      </c>
      <c r="C284" s="12"/>
      <c r="D284" s="2"/>
      <c r="E284" s="2"/>
      <c r="F284" s="12">
        <v>34</v>
      </c>
      <c r="G284" s="13">
        <v>1</v>
      </c>
      <c r="H284" s="11" t="s">
        <v>0</v>
      </c>
      <c r="I284" s="13">
        <f>F284</f>
        <v>34</v>
      </c>
      <c r="J284" s="26" t="s">
        <v>81</v>
      </c>
      <c r="N284" s="17"/>
      <c r="O284" s="17"/>
    </row>
    <row r="285" spans="1:15" ht="15">
      <c r="A285" s="53">
        <f>A284+1</f>
        <v>2</v>
      </c>
      <c r="B285" s="11" t="s">
        <v>43</v>
      </c>
      <c r="C285" s="12"/>
      <c r="D285" s="2"/>
      <c r="E285" s="2"/>
      <c r="F285" s="12">
        <v>2</v>
      </c>
      <c r="G285" s="13">
        <f>I284+1</f>
        <v>35</v>
      </c>
      <c r="H285" s="11" t="s">
        <v>0</v>
      </c>
      <c r="I285" s="13">
        <f>I284+F285</f>
        <v>36</v>
      </c>
      <c r="J285" s="11" t="s">
        <v>93</v>
      </c>
      <c r="N285" s="17"/>
      <c r="O285" s="17"/>
    </row>
    <row r="286" spans="1:15" ht="15">
      <c r="A286" s="53">
        <f aca="true" t="shared" si="35" ref="A286:A304">A285+1</f>
        <v>3</v>
      </c>
      <c r="B286" s="24" t="s">
        <v>44</v>
      </c>
      <c r="C286" s="12"/>
      <c r="D286" s="2"/>
      <c r="E286" s="2"/>
      <c r="F286" s="12">
        <v>5</v>
      </c>
      <c r="G286" s="13">
        <f aca="true" t="shared" si="36" ref="G286:G300">I285+1</f>
        <v>37</v>
      </c>
      <c r="H286" s="11" t="s">
        <v>0</v>
      </c>
      <c r="I286" s="13">
        <f aca="true" t="shared" si="37" ref="I286:I300">I285+F286</f>
        <v>41</v>
      </c>
      <c r="J286" s="11" t="s">
        <v>24</v>
      </c>
      <c r="N286" s="17"/>
      <c r="O286" s="17"/>
    </row>
    <row r="287" spans="1:15" ht="15">
      <c r="A287" s="53">
        <f t="shared" si="35"/>
        <v>4</v>
      </c>
      <c r="B287" s="11" t="s">
        <v>234</v>
      </c>
      <c r="C287" s="12">
        <v>6</v>
      </c>
      <c r="D287" s="2">
        <v>1</v>
      </c>
      <c r="E287" s="2">
        <v>3</v>
      </c>
      <c r="F287" s="12">
        <v>1</v>
      </c>
      <c r="G287" s="13">
        <f t="shared" si="36"/>
        <v>42</v>
      </c>
      <c r="H287" s="11" t="s">
        <v>0</v>
      </c>
      <c r="I287" s="13">
        <f t="shared" si="37"/>
        <v>42</v>
      </c>
      <c r="J287" s="17"/>
      <c r="N287" s="17"/>
      <c r="O287" s="17"/>
    </row>
    <row r="288" spans="1:15" ht="15">
      <c r="A288" s="53">
        <f t="shared" si="35"/>
        <v>5</v>
      </c>
      <c r="B288" s="11" t="s">
        <v>235</v>
      </c>
      <c r="C288" s="12">
        <v>6</v>
      </c>
      <c r="D288" s="2">
        <v>2</v>
      </c>
      <c r="E288" s="2">
        <v>3</v>
      </c>
      <c r="F288" s="12">
        <v>2</v>
      </c>
      <c r="G288" s="13">
        <f t="shared" si="36"/>
        <v>43</v>
      </c>
      <c r="H288" s="11" t="s">
        <v>0</v>
      </c>
      <c r="I288" s="13">
        <f t="shared" si="37"/>
        <v>44</v>
      </c>
      <c r="J288" s="17"/>
      <c r="N288" s="17"/>
      <c r="O288" s="17"/>
    </row>
    <row r="289" spans="1:15" ht="15">
      <c r="A289" s="53">
        <f t="shared" si="35"/>
        <v>6</v>
      </c>
      <c r="B289" s="11" t="s">
        <v>236</v>
      </c>
      <c r="C289" s="12">
        <v>6</v>
      </c>
      <c r="D289" s="2">
        <v>3</v>
      </c>
      <c r="E289" s="2">
        <v>3</v>
      </c>
      <c r="F289" s="12">
        <v>2</v>
      </c>
      <c r="G289" s="13">
        <f t="shared" si="36"/>
        <v>45</v>
      </c>
      <c r="H289" s="11" t="s">
        <v>0</v>
      </c>
      <c r="I289" s="13">
        <f t="shared" si="37"/>
        <v>46</v>
      </c>
      <c r="J289" s="17"/>
      <c r="N289" s="17"/>
      <c r="O289" s="17"/>
    </row>
    <row r="290" spans="1:15" s="22" customFormat="1" ht="30">
      <c r="A290" s="54">
        <f t="shared" si="35"/>
        <v>7</v>
      </c>
      <c r="B290" s="6" t="s">
        <v>237</v>
      </c>
      <c r="C290" s="7">
        <v>6</v>
      </c>
      <c r="D290" s="6">
        <v>4</v>
      </c>
      <c r="E290" s="6">
        <v>3</v>
      </c>
      <c r="F290" s="7">
        <v>6</v>
      </c>
      <c r="G290" s="5">
        <f t="shared" si="36"/>
        <v>47</v>
      </c>
      <c r="H290" s="6" t="s">
        <v>0</v>
      </c>
      <c r="I290" s="5">
        <f t="shared" si="37"/>
        <v>52</v>
      </c>
      <c r="J290" s="23"/>
      <c r="N290" s="23"/>
      <c r="O290" s="23"/>
    </row>
    <row r="291" spans="1:15" s="22" customFormat="1" ht="30">
      <c r="A291" s="54">
        <f t="shared" si="35"/>
        <v>8</v>
      </c>
      <c r="B291" s="6" t="s">
        <v>238</v>
      </c>
      <c r="C291" s="7">
        <v>6</v>
      </c>
      <c r="D291" s="6">
        <v>5</v>
      </c>
      <c r="E291" s="6">
        <v>3</v>
      </c>
      <c r="F291" s="7">
        <v>6</v>
      </c>
      <c r="G291" s="5">
        <f t="shared" si="36"/>
        <v>53</v>
      </c>
      <c r="H291" s="6" t="s">
        <v>0</v>
      </c>
      <c r="I291" s="5">
        <f t="shared" si="37"/>
        <v>58</v>
      </c>
      <c r="J291" s="23"/>
      <c r="N291" s="23"/>
      <c r="O291" s="23"/>
    </row>
    <row r="292" spans="1:15" s="22" customFormat="1" ht="30">
      <c r="A292" s="54">
        <f t="shared" si="35"/>
        <v>9</v>
      </c>
      <c r="B292" s="6" t="s">
        <v>239</v>
      </c>
      <c r="C292" s="7">
        <v>6</v>
      </c>
      <c r="D292" s="6">
        <v>6</v>
      </c>
      <c r="E292" s="6">
        <v>3</v>
      </c>
      <c r="F292" s="7">
        <v>6</v>
      </c>
      <c r="G292" s="5">
        <f t="shared" si="36"/>
        <v>59</v>
      </c>
      <c r="H292" s="6" t="s">
        <v>0</v>
      </c>
      <c r="I292" s="5">
        <f t="shared" si="37"/>
        <v>64</v>
      </c>
      <c r="J292" s="23"/>
      <c r="N292" s="23"/>
      <c r="O292" s="23"/>
    </row>
    <row r="293" spans="1:15" s="22" customFormat="1" ht="30">
      <c r="A293" s="54">
        <f t="shared" si="35"/>
        <v>10</v>
      </c>
      <c r="B293" s="6" t="s">
        <v>240</v>
      </c>
      <c r="C293" s="7">
        <v>6</v>
      </c>
      <c r="D293" s="6">
        <v>7</v>
      </c>
      <c r="E293" s="6">
        <v>3</v>
      </c>
      <c r="F293" s="7">
        <v>6</v>
      </c>
      <c r="G293" s="5">
        <f t="shared" si="36"/>
        <v>65</v>
      </c>
      <c r="H293" s="6" t="s">
        <v>0</v>
      </c>
      <c r="I293" s="5">
        <f t="shared" si="37"/>
        <v>70</v>
      </c>
      <c r="J293" s="23"/>
      <c r="N293" s="23"/>
      <c r="O293" s="23"/>
    </row>
    <row r="294" spans="1:15" ht="15">
      <c r="A294" s="53">
        <f t="shared" si="35"/>
        <v>11</v>
      </c>
      <c r="B294" s="77" t="s">
        <v>241</v>
      </c>
      <c r="C294" s="12">
        <v>6</v>
      </c>
      <c r="D294" s="2">
        <v>8</v>
      </c>
      <c r="E294" s="2">
        <v>3</v>
      </c>
      <c r="F294" s="12">
        <v>6</v>
      </c>
      <c r="G294" s="13">
        <f t="shared" si="36"/>
        <v>71</v>
      </c>
      <c r="H294" s="11" t="s">
        <v>0</v>
      </c>
      <c r="I294" s="13">
        <f t="shared" si="37"/>
        <v>76</v>
      </c>
      <c r="J294" s="17"/>
      <c r="N294" s="17"/>
      <c r="O294" s="17"/>
    </row>
    <row r="295" spans="1:15" ht="15">
      <c r="A295" s="53">
        <f t="shared" si="35"/>
        <v>12</v>
      </c>
      <c r="B295" s="11" t="s">
        <v>242</v>
      </c>
      <c r="C295" s="12">
        <v>6</v>
      </c>
      <c r="D295" s="2">
        <v>9</v>
      </c>
      <c r="E295" s="2">
        <v>3</v>
      </c>
      <c r="F295" s="12">
        <v>1</v>
      </c>
      <c r="G295" s="13">
        <f t="shared" si="36"/>
        <v>77</v>
      </c>
      <c r="H295" s="11" t="s">
        <v>0</v>
      </c>
      <c r="I295" s="13">
        <f t="shared" si="37"/>
        <v>77</v>
      </c>
      <c r="J295" s="17"/>
      <c r="N295" s="17"/>
      <c r="O295" s="17"/>
    </row>
    <row r="296" spans="1:15" ht="15">
      <c r="A296" s="53">
        <f t="shared" si="35"/>
        <v>13</v>
      </c>
      <c r="B296" s="11" t="s">
        <v>243</v>
      </c>
      <c r="C296" s="12">
        <v>6</v>
      </c>
      <c r="D296" s="2">
        <v>10</v>
      </c>
      <c r="E296" s="2">
        <v>3</v>
      </c>
      <c r="F296" s="12">
        <v>2</v>
      </c>
      <c r="G296" s="13">
        <f t="shared" si="36"/>
        <v>78</v>
      </c>
      <c r="H296" s="11" t="s">
        <v>0</v>
      </c>
      <c r="I296" s="13">
        <f t="shared" si="37"/>
        <v>79</v>
      </c>
      <c r="J296" s="17"/>
      <c r="N296" s="17"/>
      <c r="O296" s="17"/>
    </row>
    <row r="297" spans="1:15" s="22" customFormat="1" ht="30">
      <c r="A297" s="54">
        <f t="shared" si="35"/>
        <v>14</v>
      </c>
      <c r="B297" s="6" t="s">
        <v>244</v>
      </c>
      <c r="C297" s="7">
        <v>6</v>
      </c>
      <c r="D297" s="6">
        <v>11</v>
      </c>
      <c r="E297" s="6">
        <v>3</v>
      </c>
      <c r="F297" s="7">
        <v>2</v>
      </c>
      <c r="G297" s="5">
        <f t="shared" si="36"/>
        <v>80</v>
      </c>
      <c r="H297" s="6" t="s">
        <v>0</v>
      </c>
      <c r="I297" s="5">
        <f t="shared" si="37"/>
        <v>81</v>
      </c>
      <c r="J297" s="23"/>
      <c r="N297" s="23"/>
      <c r="O297" s="23"/>
    </row>
    <row r="298" spans="1:15" ht="15">
      <c r="A298" s="53">
        <f t="shared" si="35"/>
        <v>15</v>
      </c>
      <c r="B298" s="11" t="s">
        <v>245</v>
      </c>
      <c r="C298" s="12">
        <v>6</v>
      </c>
      <c r="D298" s="2">
        <v>12</v>
      </c>
      <c r="E298" s="2">
        <v>3</v>
      </c>
      <c r="F298" s="12">
        <v>1</v>
      </c>
      <c r="G298" s="13">
        <f t="shared" si="36"/>
        <v>82</v>
      </c>
      <c r="H298" s="11" t="s">
        <v>0</v>
      </c>
      <c r="I298" s="13">
        <f t="shared" si="37"/>
        <v>82</v>
      </c>
      <c r="J298" s="17"/>
      <c r="N298" s="17"/>
      <c r="O298" s="17"/>
    </row>
    <row r="299" spans="1:15" ht="15">
      <c r="A299" s="53">
        <f t="shared" si="35"/>
        <v>16</v>
      </c>
      <c r="B299" s="11" t="s">
        <v>246</v>
      </c>
      <c r="C299" s="12">
        <v>6</v>
      </c>
      <c r="D299" s="2">
        <v>13</v>
      </c>
      <c r="E299" s="2">
        <v>3</v>
      </c>
      <c r="F299" s="12">
        <v>1</v>
      </c>
      <c r="G299" s="13">
        <f t="shared" si="36"/>
        <v>83</v>
      </c>
      <c r="H299" s="11" t="s">
        <v>0</v>
      </c>
      <c r="I299" s="13">
        <f t="shared" si="37"/>
        <v>83</v>
      </c>
      <c r="J299" s="17"/>
      <c r="N299" s="17"/>
      <c r="O299" s="17"/>
    </row>
    <row r="300" spans="1:15" ht="15">
      <c r="A300" s="53">
        <f t="shared" si="35"/>
        <v>17</v>
      </c>
      <c r="B300" s="11" t="s">
        <v>247</v>
      </c>
      <c r="C300" s="12">
        <v>6</v>
      </c>
      <c r="D300" s="2">
        <v>14</v>
      </c>
      <c r="E300" s="2">
        <v>3</v>
      </c>
      <c r="F300" s="12">
        <v>1</v>
      </c>
      <c r="G300" s="13">
        <f t="shared" si="36"/>
        <v>84</v>
      </c>
      <c r="H300" s="11" t="s">
        <v>0</v>
      </c>
      <c r="I300" s="13">
        <f t="shared" si="37"/>
        <v>84</v>
      </c>
      <c r="J300" s="17"/>
      <c r="N300" s="17"/>
      <c r="O300" s="17"/>
    </row>
    <row r="301" spans="1:15" ht="15">
      <c r="A301" s="53">
        <f t="shared" si="35"/>
        <v>18</v>
      </c>
      <c r="B301" s="11" t="s">
        <v>248</v>
      </c>
      <c r="C301" s="12">
        <v>6</v>
      </c>
      <c r="D301" s="2">
        <v>15</v>
      </c>
      <c r="E301" s="2">
        <v>3</v>
      </c>
      <c r="F301" s="12">
        <v>1</v>
      </c>
      <c r="G301" s="13">
        <f>I300+1</f>
        <v>85</v>
      </c>
      <c r="H301" s="11" t="s">
        <v>0</v>
      </c>
      <c r="I301" s="13">
        <f>I300+F301</f>
        <v>85</v>
      </c>
      <c r="J301" s="17"/>
      <c r="N301" s="17"/>
      <c r="O301" s="17"/>
    </row>
    <row r="302" spans="1:15" ht="15">
      <c r="A302" s="53">
        <f t="shared" si="35"/>
        <v>19</v>
      </c>
      <c r="B302" s="11" t="s">
        <v>249</v>
      </c>
      <c r="C302" s="12">
        <v>6</v>
      </c>
      <c r="D302" s="2">
        <v>16</v>
      </c>
      <c r="E302" s="2">
        <v>3</v>
      </c>
      <c r="F302" s="12">
        <v>6</v>
      </c>
      <c r="G302" s="13">
        <f>I301+1</f>
        <v>86</v>
      </c>
      <c r="H302" s="11" t="s">
        <v>0</v>
      </c>
      <c r="I302" s="13">
        <f>I301+F302</f>
        <v>91</v>
      </c>
      <c r="J302" s="17"/>
      <c r="N302" s="17"/>
      <c r="O302" s="17"/>
    </row>
    <row r="303" spans="1:15" ht="15">
      <c r="A303" s="53">
        <f t="shared" si="35"/>
        <v>20</v>
      </c>
      <c r="B303" s="24" t="s">
        <v>56</v>
      </c>
      <c r="C303" s="12"/>
      <c r="D303" s="2"/>
      <c r="E303" s="2"/>
      <c r="F303" s="12">
        <v>2</v>
      </c>
      <c r="G303" s="13">
        <f>I302+1</f>
        <v>92</v>
      </c>
      <c r="H303" s="11" t="s">
        <v>0</v>
      </c>
      <c r="I303" s="13">
        <f>I302+F303</f>
        <v>93</v>
      </c>
      <c r="J303" s="17"/>
      <c r="N303" s="17"/>
      <c r="O303" s="17"/>
    </row>
    <row r="304" spans="1:15" ht="15">
      <c r="A304" s="55">
        <f t="shared" si="35"/>
        <v>21</v>
      </c>
      <c r="B304" s="32" t="s">
        <v>57</v>
      </c>
      <c r="C304" s="47"/>
      <c r="D304" s="46"/>
      <c r="E304" s="46"/>
      <c r="F304" s="47">
        <f>I304-I303</f>
        <v>33</v>
      </c>
      <c r="G304" s="44">
        <f>I303+1</f>
        <v>94</v>
      </c>
      <c r="H304" s="45" t="s">
        <v>0</v>
      </c>
      <c r="I304" s="44">
        <v>126</v>
      </c>
      <c r="J304" s="48"/>
      <c r="N304" s="17"/>
      <c r="O304" s="17"/>
    </row>
    <row r="305" spans="1:15" ht="15">
      <c r="A305" s="5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1:15" ht="15">
      <c r="A306" s="5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 ht="15">
      <c r="A307" s="5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ht="15">
      <c r="A308" s="5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1:15" ht="15">
      <c r="A309" s="52" t="s">
        <v>322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7"/>
      <c r="N309" s="17"/>
      <c r="O309" s="17"/>
    </row>
    <row r="310" spans="1:15" ht="15">
      <c r="A310" s="5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7"/>
      <c r="N310" s="17"/>
      <c r="O310" s="17"/>
    </row>
    <row r="311" spans="1:15" ht="15" customHeight="1">
      <c r="A311" s="91" t="s">
        <v>59</v>
      </c>
      <c r="B311" s="89" t="s">
        <v>60</v>
      </c>
      <c r="C311" s="84" t="s">
        <v>61</v>
      </c>
      <c r="D311" s="84"/>
      <c r="E311" s="84"/>
      <c r="F311" s="84" t="s">
        <v>65</v>
      </c>
      <c r="G311" s="82" t="s">
        <v>67</v>
      </c>
      <c r="H311" s="85"/>
      <c r="I311" s="86"/>
      <c r="J311" s="82" t="s">
        <v>66</v>
      </c>
      <c r="N311" s="17"/>
      <c r="O311" s="17"/>
    </row>
    <row r="312" spans="1:15" ht="15">
      <c r="A312" s="92"/>
      <c r="B312" s="89"/>
      <c r="C312" s="41" t="s">
        <v>62</v>
      </c>
      <c r="D312" s="42" t="s">
        <v>63</v>
      </c>
      <c r="E312" s="43" t="s">
        <v>64</v>
      </c>
      <c r="F312" s="84"/>
      <c r="G312" s="83"/>
      <c r="H312" s="87"/>
      <c r="I312" s="88"/>
      <c r="J312" s="83"/>
      <c r="N312" s="17"/>
      <c r="O312" s="17"/>
    </row>
    <row r="313" spans="1:15" ht="15">
      <c r="A313" s="53">
        <v>1</v>
      </c>
      <c r="B313" s="11" t="s">
        <v>69</v>
      </c>
      <c r="C313" s="12"/>
      <c r="D313" s="2"/>
      <c r="E313" s="2"/>
      <c r="F313" s="12">
        <v>34</v>
      </c>
      <c r="G313" s="13">
        <v>1</v>
      </c>
      <c r="H313" s="11" t="s">
        <v>0</v>
      </c>
      <c r="I313" s="13">
        <f>F313</f>
        <v>34</v>
      </c>
      <c r="J313" s="26" t="s">
        <v>81</v>
      </c>
      <c r="N313" s="17"/>
      <c r="O313" s="17"/>
    </row>
    <row r="314" spans="1:15" ht="15">
      <c r="A314" s="53">
        <f>A313+1</f>
        <v>2</v>
      </c>
      <c r="B314" s="11" t="s">
        <v>43</v>
      </c>
      <c r="C314" s="12"/>
      <c r="D314" s="2"/>
      <c r="E314" s="2"/>
      <c r="F314" s="12">
        <v>2</v>
      </c>
      <c r="G314" s="13">
        <f>I313+1</f>
        <v>35</v>
      </c>
      <c r="H314" s="11" t="s">
        <v>0</v>
      </c>
      <c r="I314" s="13">
        <f>I313+F314</f>
        <v>36</v>
      </c>
      <c r="J314" s="11" t="s">
        <v>94</v>
      </c>
      <c r="N314" s="17"/>
      <c r="O314" s="17"/>
    </row>
    <row r="315" spans="1:15" ht="15">
      <c r="A315" s="53">
        <f aca="true" t="shared" si="38" ref="A315:A328">A314+1</f>
        <v>3</v>
      </c>
      <c r="B315" s="24" t="s">
        <v>44</v>
      </c>
      <c r="C315" s="12"/>
      <c r="D315" s="2"/>
      <c r="E315" s="2"/>
      <c r="F315" s="12">
        <v>5</v>
      </c>
      <c r="G315" s="13">
        <f aca="true" t="shared" si="39" ref="G315:G326">I314+1</f>
        <v>37</v>
      </c>
      <c r="H315" s="11" t="s">
        <v>0</v>
      </c>
      <c r="I315" s="13">
        <f aca="true" t="shared" si="40" ref="I315:I326">I314+F315</f>
        <v>41</v>
      </c>
      <c r="J315" s="11" t="s">
        <v>24</v>
      </c>
      <c r="N315" s="17"/>
      <c r="O315" s="17"/>
    </row>
    <row r="316" spans="1:15" ht="15">
      <c r="A316" s="53">
        <f t="shared" si="38"/>
        <v>4</v>
      </c>
      <c r="B316" s="74" t="s">
        <v>250</v>
      </c>
      <c r="C316" s="12">
        <v>7</v>
      </c>
      <c r="D316" s="2">
        <v>1</v>
      </c>
      <c r="E316" s="2">
        <v>3</v>
      </c>
      <c r="F316" s="12">
        <v>2</v>
      </c>
      <c r="G316" s="13">
        <f t="shared" si="39"/>
        <v>42</v>
      </c>
      <c r="H316" s="11" t="s">
        <v>0</v>
      </c>
      <c r="I316" s="13">
        <f t="shared" si="40"/>
        <v>43</v>
      </c>
      <c r="J316" s="17"/>
      <c r="N316" s="17"/>
      <c r="O316" s="17"/>
    </row>
    <row r="317" spans="1:15" s="22" customFormat="1" ht="25.5">
      <c r="A317" s="54">
        <f t="shared" si="38"/>
        <v>5</v>
      </c>
      <c r="B317" s="79" t="s">
        <v>251</v>
      </c>
      <c r="C317" s="7">
        <v>7</v>
      </c>
      <c r="D317" s="6">
        <v>2</v>
      </c>
      <c r="E317" s="6">
        <v>3</v>
      </c>
      <c r="F317" s="7">
        <v>1</v>
      </c>
      <c r="G317" s="5">
        <f t="shared" si="39"/>
        <v>44</v>
      </c>
      <c r="H317" s="6" t="s">
        <v>0</v>
      </c>
      <c r="I317" s="5">
        <f t="shared" si="40"/>
        <v>44</v>
      </c>
      <c r="J317" s="23"/>
      <c r="N317" s="23"/>
      <c r="O317" s="23"/>
    </row>
    <row r="318" spans="1:15" s="22" customFormat="1" ht="25.5">
      <c r="A318" s="54">
        <f t="shared" si="38"/>
        <v>6</v>
      </c>
      <c r="B318" s="79" t="s">
        <v>252</v>
      </c>
      <c r="C318" s="7">
        <v>7</v>
      </c>
      <c r="D318" s="6">
        <v>3</v>
      </c>
      <c r="E318" s="6">
        <v>3</v>
      </c>
      <c r="F318" s="7">
        <v>1</v>
      </c>
      <c r="G318" s="5">
        <f t="shared" si="39"/>
        <v>45</v>
      </c>
      <c r="H318" s="6" t="s">
        <v>0</v>
      </c>
      <c r="I318" s="5">
        <f t="shared" si="40"/>
        <v>45</v>
      </c>
      <c r="J318" s="23"/>
      <c r="N318" s="23"/>
      <c r="O318" s="23"/>
    </row>
    <row r="319" spans="1:15" s="22" customFormat="1" ht="24">
      <c r="A319" s="54">
        <f t="shared" si="38"/>
        <v>7</v>
      </c>
      <c r="B319" s="78" t="s">
        <v>333</v>
      </c>
      <c r="C319" s="7">
        <v>7</v>
      </c>
      <c r="D319" s="6">
        <v>4</v>
      </c>
      <c r="E319" s="6">
        <v>3</v>
      </c>
      <c r="F319" s="7">
        <v>1</v>
      </c>
      <c r="G319" s="5">
        <f t="shared" si="39"/>
        <v>46</v>
      </c>
      <c r="H319" s="6" t="s">
        <v>0</v>
      </c>
      <c r="I319" s="5">
        <f t="shared" si="40"/>
        <v>46</v>
      </c>
      <c r="J319" s="23"/>
      <c r="N319" s="23"/>
      <c r="O319" s="23"/>
    </row>
    <row r="320" spans="1:15" ht="15">
      <c r="A320" s="53">
        <f t="shared" si="38"/>
        <v>8</v>
      </c>
      <c r="B320" s="74" t="s">
        <v>253</v>
      </c>
      <c r="C320" s="12">
        <v>7</v>
      </c>
      <c r="D320" s="2">
        <v>5</v>
      </c>
      <c r="E320" s="2">
        <v>3</v>
      </c>
      <c r="F320" s="12">
        <v>1</v>
      </c>
      <c r="G320" s="13">
        <f t="shared" si="39"/>
        <v>47</v>
      </c>
      <c r="H320" s="11" t="s">
        <v>0</v>
      </c>
      <c r="I320" s="13">
        <f t="shared" si="40"/>
        <v>47</v>
      </c>
      <c r="J320" s="17"/>
      <c r="N320" s="17"/>
      <c r="O320" s="17"/>
    </row>
    <row r="321" spans="1:15" s="22" customFormat="1" ht="24">
      <c r="A321" s="54">
        <f t="shared" si="38"/>
        <v>9</v>
      </c>
      <c r="B321" s="78" t="s">
        <v>254</v>
      </c>
      <c r="C321" s="7">
        <v>7</v>
      </c>
      <c r="D321" s="5">
        <v>6</v>
      </c>
      <c r="E321" s="5">
        <v>3</v>
      </c>
      <c r="F321" s="7">
        <v>2</v>
      </c>
      <c r="G321" s="5">
        <f t="shared" si="39"/>
        <v>48</v>
      </c>
      <c r="H321" s="6" t="s">
        <v>0</v>
      </c>
      <c r="I321" s="5">
        <f t="shared" si="40"/>
        <v>49</v>
      </c>
      <c r="J321" s="23"/>
      <c r="N321" s="23"/>
      <c r="O321" s="23"/>
    </row>
    <row r="322" spans="1:15" s="22" customFormat="1" ht="24">
      <c r="A322" s="54">
        <f t="shared" si="38"/>
        <v>10</v>
      </c>
      <c r="B322" s="78" t="s">
        <v>255</v>
      </c>
      <c r="C322" s="7">
        <v>7</v>
      </c>
      <c r="D322" s="6">
        <v>7</v>
      </c>
      <c r="E322" s="6">
        <v>3</v>
      </c>
      <c r="F322" s="7">
        <v>2</v>
      </c>
      <c r="G322" s="5">
        <f t="shared" si="39"/>
        <v>50</v>
      </c>
      <c r="H322" s="6" t="s">
        <v>0</v>
      </c>
      <c r="I322" s="5">
        <f t="shared" si="40"/>
        <v>51</v>
      </c>
      <c r="J322" s="23"/>
      <c r="N322" s="23"/>
      <c r="O322" s="23"/>
    </row>
    <row r="323" spans="1:15" s="22" customFormat="1" ht="25.5">
      <c r="A323" s="54">
        <f t="shared" si="38"/>
        <v>11</v>
      </c>
      <c r="B323" s="79" t="s">
        <v>256</v>
      </c>
      <c r="C323" s="7">
        <v>7</v>
      </c>
      <c r="D323" s="6">
        <v>8</v>
      </c>
      <c r="E323" s="6">
        <v>3</v>
      </c>
      <c r="F323" s="7">
        <v>1</v>
      </c>
      <c r="G323" s="5">
        <f t="shared" si="39"/>
        <v>52</v>
      </c>
      <c r="H323" s="6" t="s">
        <v>0</v>
      </c>
      <c r="I323" s="5">
        <f t="shared" si="40"/>
        <v>52</v>
      </c>
      <c r="J323" s="23"/>
      <c r="N323" s="23"/>
      <c r="O323" s="23"/>
    </row>
    <row r="324" spans="1:15" s="22" customFormat="1" ht="25.5">
      <c r="A324" s="54">
        <f t="shared" si="38"/>
        <v>12</v>
      </c>
      <c r="B324" s="79" t="s">
        <v>257</v>
      </c>
      <c r="C324" s="7">
        <v>7</v>
      </c>
      <c r="D324" s="6">
        <v>9</v>
      </c>
      <c r="E324" s="6">
        <v>3</v>
      </c>
      <c r="F324" s="7">
        <v>1</v>
      </c>
      <c r="G324" s="5">
        <f t="shared" si="39"/>
        <v>53</v>
      </c>
      <c r="H324" s="6" t="s">
        <v>0</v>
      </c>
      <c r="I324" s="5">
        <f t="shared" si="40"/>
        <v>53</v>
      </c>
      <c r="J324" s="23"/>
      <c r="N324" s="23"/>
      <c r="O324" s="23"/>
    </row>
    <row r="325" spans="1:15" s="22" customFormat="1" ht="25.5">
      <c r="A325" s="54">
        <f t="shared" si="38"/>
        <v>13</v>
      </c>
      <c r="B325" s="79" t="s">
        <v>332</v>
      </c>
      <c r="C325" s="7">
        <v>7</v>
      </c>
      <c r="D325" s="6">
        <v>10</v>
      </c>
      <c r="E325" s="6">
        <v>3</v>
      </c>
      <c r="F325" s="7">
        <v>1</v>
      </c>
      <c r="G325" s="5">
        <f t="shared" si="39"/>
        <v>54</v>
      </c>
      <c r="H325" s="6" t="s">
        <v>0</v>
      </c>
      <c r="I325" s="5">
        <f t="shared" si="40"/>
        <v>54</v>
      </c>
      <c r="J325" s="23"/>
      <c r="N325" s="23"/>
      <c r="O325" s="23"/>
    </row>
    <row r="326" spans="1:15" ht="15">
      <c r="A326" s="53">
        <f t="shared" si="38"/>
        <v>14</v>
      </c>
      <c r="B326" s="11" t="s">
        <v>258</v>
      </c>
      <c r="C326" s="12">
        <v>7</v>
      </c>
      <c r="D326" s="2">
        <v>11</v>
      </c>
      <c r="E326" s="2">
        <v>3</v>
      </c>
      <c r="F326" s="12">
        <v>1</v>
      </c>
      <c r="G326" s="13">
        <f t="shared" si="39"/>
        <v>55</v>
      </c>
      <c r="H326" s="11" t="s">
        <v>0</v>
      </c>
      <c r="I326" s="13">
        <f t="shared" si="40"/>
        <v>55</v>
      </c>
      <c r="J326" s="17"/>
      <c r="N326" s="17"/>
      <c r="O326" s="17"/>
    </row>
    <row r="327" spans="1:15" ht="15">
      <c r="A327" s="53">
        <f t="shared" si="38"/>
        <v>15</v>
      </c>
      <c r="B327" s="24" t="s">
        <v>56</v>
      </c>
      <c r="C327" s="12"/>
      <c r="D327" s="2"/>
      <c r="E327" s="2"/>
      <c r="F327" s="12">
        <v>2</v>
      </c>
      <c r="G327" s="13">
        <f>I326+1</f>
        <v>56</v>
      </c>
      <c r="H327" s="11" t="s">
        <v>0</v>
      </c>
      <c r="I327" s="13">
        <f>I326+F327</f>
        <v>57</v>
      </c>
      <c r="J327" s="17"/>
      <c r="N327" s="17"/>
      <c r="O327" s="17"/>
    </row>
    <row r="328" spans="1:15" ht="15">
      <c r="A328" s="55">
        <f t="shared" si="38"/>
        <v>16</v>
      </c>
      <c r="B328" s="32" t="s">
        <v>57</v>
      </c>
      <c r="C328" s="47"/>
      <c r="D328" s="46"/>
      <c r="E328" s="46"/>
      <c r="F328" s="47">
        <f>I328-I327</f>
        <v>69</v>
      </c>
      <c r="G328" s="44">
        <f>I327+1</f>
        <v>58</v>
      </c>
      <c r="H328" s="45" t="s">
        <v>0</v>
      </c>
      <c r="I328" s="44">
        <v>126</v>
      </c>
      <c r="J328" s="48"/>
      <c r="N328" s="17"/>
      <c r="O328" s="17"/>
    </row>
    <row r="329" spans="1:15" ht="15">
      <c r="A329" s="5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1:15" ht="15">
      <c r="A330" s="5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1:15" ht="15">
      <c r="A331" s="5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1:15" ht="15">
      <c r="A332" s="52" t="s">
        <v>323</v>
      </c>
      <c r="B332" s="3"/>
      <c r="C332" s="3"/>
      <c r="D332" s="3"/>
      <c r="E332" s="3"/>
      <c r="F332" s="3"/>
      <c r="G332" s="3"/>
      <c r="H332" s="3"/>
      <c r="I332" s="3"/>
      <c r="J332" s="3"/>
      <c r="K332" s="17"/>
      <c r="L332" s="17"/>
      <c r="M332" s="17"/>
      <c r="N332" s="17"/>
      <c r="O332" s="17"/>
    </row>
    <row r="333" spans="1:15" ht="15" customHeight="1">
      <c r="A333" s="91" t="s">
        <v>59</v>
      </c>
      <c r="B333" s="89" t="s">
        <v>60</v>
      </c>
      <c r="C333" s="84" t="s">
        <v>61</v>
      </c>
      <c r="D333" s="84"/>
      <c r="E333" s="84"/>
      <c r="F333" s="84" t="s">
        <v>65</v>
      </c>
      <c r="G333" s="82" t="s">
        <v>67</v>
      </c>
      <c r="H333" s="85"/>
      <c r="I333" s="86"/>
      <c r="J333" s="82" t="s">
        <v>66</v>
      </c>
      <c r="N333" s="17"/>
      <c r="O333" s="17"/>
    </row>
    <row r="334" spans="1:15" ht="15">
      <c r="A334" s="92"/>
      <c r="B334" s="89"/>
      <c r="C334" s="41" t="s">
        <v>62</v>
      </c>
      <c r="D334" s="42" t="s">
        <v>63</v>
      </c>
      <c r="E334" s="43" t="s">
        <v>64</v>
      </c>
      <c r="F334" s="84"/>
      <c r="G334" s="83"/>
      <c r="H334" s="87"/>
      <c r="I334" s="88"/>
      <c r="J334" s="83"/>
      <c r="N334" s="17"/>
      <c r="O334" s="17"/>
    </row>
    <row r="335" spans="1:15" ht="15">
      <c r="A335" s="53">
        <v>1</v>
      </c>
      <c r="B335" s="11" t="s">
        <v>69</v>
      </c>
      <c r="C335" s="12"/>
      <c r="D335" s="12"/>
      <c r="E335" s="12"/>
      <c r="F335" s="12">
        <v>34</v>
      </c>
      <c r="G335" s="13">
        <v>1</v>
      </c>
      <c r="H335" s="11" t="s">
        <v>0</v>
      </c>
      <c r="I335" s="13">
        <f>F335</f>
        <v>34</v>
      </c>
      <c r="J335" s="26" t="s">
        <v>81</v>
      </c>
      <c r="N335" s="17"/>
      <c r="O335" s="17"/>
    </row>
    <row r="336" spans="1:15" ht="15">
      <c r="A336" s="53">
        <f>A335+1</f>
        <v>2</v>
      </c>
      <c r="B336" s="11" t="s">
        <v>43</v>
      </c>
      <c r="C336" s="12"/>
      <c r="D336" s="12"/>
      <c r="E336" s="12"/>
      <c r="F336" s="12">
        <v>2</v>
      </c>
      <c r="G336" s="13">
        <f>I335+1</f>
        <v>35</v>
      </c>
      <c r="H336" s="11" t="s">
        <v>0</v>
      </c>
      <c r="I336" s="13">
        <f>I335+F336</f>
        <v>36</v>
      </c>
      <c r="J336" s="11" t="s">
        <v>95</v>
      </c>
      <c r="N336" s="17"/>
      <c r="O336" s="17"/>
    </row>
    <row r="337" spans="1:15" ht="15">
      <c r="A337" s="53">
        <f aca="true" t="shared" si="41" ref="A337:A350">A336+1</f>
        <v>3</v>
      </c>
      <c r="B337" s="24" t="s">
        <v>44</v>
      </c>
      <c r="C337" s="12"/>
      <c r="D337" s="12"/>
      <c r="E337" s="12"/>
      <c r="F337" s="12">
        <v>5</v>
      </c>
      <c r="G337" s="13">
        <f aca="true" t="shared" si="42" ref="G337:G349">I336+1</f>
        <v>37</v>
      </c>
      <c r="H337" s="11" t="s">
        <v>0</v>
      </c>
      <c r="I337" s="13">
        <f aca="true" t="shared" si="43" ref="I337:I349">I336+F337</f>
        <v>41</v>
      </c>
      <c r="J337" s="11" t="s">
        <v>24</v>
      </c>
      <c r="N337" s="17"/>
      <c r="O337" s="17"/>
    </row>
    <row r="338" spans="1:9" ht="15">
      <c r="A338" s="53">
        <f t="shared" si="41"/>
        <v>4</v>
      </c>
      <c r="B338" s="6" t="s">
        <v>48</v>
      </c>
      <c r="C338" s="7">
        <v>2</v>
      </c>
      <c r="D338" s="7" t="s">
        <v>8</v>
      </c>
      <c r="E338" s="6">
        <v>3</v>
      </c>
      <c r="F338" s="7">
        <v>4</v>
      </c>
      <c r="G338" s="13">
        <f t="shared" si="42"/>
        <v>42</v>
      </c>
      <c r="H338" s="11" t="s">
        <v>0</v>
      </c>
      <c r="I338" s="13">
        <f t="shared" si="43"/>
        <v>45</v>
      </c>
    </row>
    <row r="339" spans="1:9" ht="15">
      <c r="A339" s="53">
        <f t="shared" si="41"/>
        <v>5</v>
      </c>
      <c r="B339" s="6" t="s">
        <v>48</v>
      </c>
      <c r="C339" s="7">
        <v>2</v>
      </c>
      <c r="D339" s="7" t="s">
        <v>8</v>
      </c>
      <c r="E339" s="6">
        <v>4</v>
      </c>
      <c r="F339" s="7">
        <v>4</v>
      </c>
      <c r="G339" s="13">
        <f t="shared" si="42"/>
        <v>46</v>
      </c>
      <c r="H339" s="11" t="s">
        <v>0</v>
      </c>
      <c r="I339" s="13">
        <f t="shared" si="43"/>
        <v>49</v>
      </c>
    </row>
    <row r="340" spans="1:15" ht="15">
      <c r="A340" s="53">
        <f t="shared" si="41"/>
        <v>6</v>
      </c>
      <c r="B340" s="6" t="s">
        <v>48</v>
      </c>
      <c r="C340" s="7">
        <v>2</v>
      </c>
      <c r="D340" s="7" t="s">
        <v>9</v>
      </c>
      <c r="E340" s="6">
        <v>3</v>
      </c>
      <c r="F340" s="7">
        <v>4</v>
      </c>
      <c r="G340" s="13">
        <f t="shared" si="42"/>
        <v>50</v>
      </c>
      <c r="H340" s="11" t="s">
        <v>0</v>
      </c>
      <c r="I340" s="13">
        <f t="shared" si="43"/>
        <v>53</v>
      </c>
      <c r="O340" s="11"/>
    </row>
    <row r="341" spans="1:15" ht="15.75">
      <c r="A341" s="53">
        <f t="shared" si="41"/>
        <v>7</v>
      </c>
      <c r="B341" s="11" t="s">
        <v>259</v>
      </c>
      <c r="C341" s="7">
        <v>2</v>
      </c>
      <c r="D341" s="7" t="s">
        <v>1</v>
      </c>
      <c r="E341" s="6">
        <v>3</v>
      </c>
      <c r="F341" s="7">
        <v>6</v>
      </c>
      <c r="G341" s="13">
        <f t="shared" si="42"/>
        <v>54</v>
      </c>
      <c r="H341" s="11" t="s">
        <v>0</v>
      </c>
      <c r="I341" s="13">
        <f t="shared" si="43"/>
        <v>59</v>
      </c>
      <c r="J341" s="65" t="s">
        <v>25</v>
      </c>
      <c r="O341" s="11"/>
    </row>
    <row r="342" spans="1:15" ht="15.75">
      <c r="A342" s="53">
        <f t="shared" si="41"/>
        <v>8</v>
      </c>
      <c r="B342" s="11" t="s">
        <v>50</v>
      </c>
      <c r="C342" s="12">
        <v>2</v>
      </c>
      <c r="D342" s="12" t="s">
        <v>14</v>
      </c>
      <c r="E342" s="2">
        <v>4</v>
      </c>
      <c r="F342" s="12">
        <v>6</v>
      </c>
      <c r="G342" s="13">
        <f t="shared" si="42"/>
        <v>60</v>
      </c>
      <c r="H342" s="11" t="s">
        <v>0</v>
      </c>
      <c r="I342" s="13">
        <f t="shared" si="43"/>
        <v>65</v>
      </c>
      <c r="J342" s="65" t="s">
        <v>25</v>
      </c>
      <c r="O342" s="11"/>
    </row>
    <row r="343" spans="1:15" ht="15.75">
      <c r="A343" s="53">
        <f t="shared" si="41"/>
        <v>9</v>
      </c>
      <c r="B343" s="72" t="s">
        <v>51</v>
      </c>
      <c r="C343" s="12">
        <v>2</v>
      </c>
      <c r="D343" s="12">
        <v>3</v>
      </c>
      <c r="E343" s="2">
        <v>3</v>
      </c>
      <c r="F343" s="12">
        <v>3</v>
      </c>
      <c r="G343" s="13">
        <f t="shared" si="42"/>
        <v>66</v>
      </c>
      <c r="H343" s="11" t="s">
        <v>0</v>
      </c>
      <c r="I343" s="13">
        <f t="shared" si="43"/>
        <v>68</v>
      </c>
      <c r="O343" s="11"/>
    </row>
    <row r="344" spans="1:15" ht="15">
      <c r="A344" s="53">
        <f t="shared" si="41"/>
        <v>10</v>
      </c>
      <c r="B344" s="66" t="s">
        <v>52</v>
      </c>
      <c r="C344" s="12">
        <v>2</v>
      </c>
      <c r="D344" s="12">
        <v>4</v>
      </c>
      <c r="E344" s="2">
        <v>3</v>
      </c>
      <c r="F344" s="12">
        <v>1</v>
      </c>
      <c r="G344" s="13">
        <f>I343+1</f>
        <v>69</v>
      </c>
      <c r="H344" s="11" t="s">
        <v>0</v>
      </c>
      <c r="I344" s="13">
        <f>I343+F344</f>
        <v>69</v>
      </c>
      <c r="O344" s="11"/>
    </row>
    <row r="345" spans="1:15" ht="15.75">
      <c r="A345" s="53">
        <f t="shared" si="41"/>
        <v>11</v>
      </c>
      <c r="B345" s="72" t="s">
        <v>260</v>
      </c>
      <c r="C345" s="12">
        <v>2</v>
      </c>
      <c r="D345" s="12" t="s">
        <v>10</v>
      </c>
      <c r="E345" s="2">
        <v>3</v>
      </c>
      <c r="F345" s="12">
        <v>1</v>
      </c>
      <c r="G345" s="13">
        <f>I344+1</f>
        <v>70</v>
      </c>
      <c r="H345" s="11" t="s">
        <v>0</v>
      </c>
      <c r="I345" s="13">
        <f>I344+F345</f>
        <v>70</v>
      </c>
      <c r="J345" s="17"/>
      <c r="K345" s="17"/>
      <c r="L345" s="17"/>
      <c r="M345" s="17"/>
      <c r="N345" s="17"/>
      <c r="O345" s="17"/>
    </row>
    <row r="346" spans="1:15" ht="15.75">
      <c r="A346" s="53">
        <f t="shared" si="41"/>
        <v>12</v>
      </c>
      <c r="B346" s="72" t="s">
        <v>260</v>
      </c>
      <c r="C346" s="12">
        <v>2</v>
      </c>
      <c r="D346" s="12" t="s">
        <v>10</v>
      </c>
      <c r="E346" s="2">
        <v>4</v>
      </c>
      <c r="F346" s="12">
        <v>1</v>
      </c>
      <c r="G346" s="13">
        <f>I345+1</f>
        <v>71</v>
      </c>
      <c r="H346" s="11" t="s">
        <v>0</v>
      </c>
      <c r="I346" s="13">
        <f>I345+F346</f>
        <v>71</v>
      </c>
      <c r="J346" s="17"/>
      <c r="K346" s="17"/>
      <c r="L346" s="17"/>
      <c r="M346" s="17"/>
      <c r="N346" s="17"/>
      <c r="O346" s="17"/>
    </row>
    <row r="347" spans="1:15" ht="15">
      <c r="A347" s="53">
        <f t="shared" si="41"/>
        <v>13</v>
      </c>
      <c r="B347" s="11" t="s">
        <v>54</v>
      </c>
      <c r="C347" s="12">
        <v>2</v>
      </c>
      <c r="D347" s="12" t="s">
        <v>11</v>
      </c>
      <c r="E347" s="2">
        <v>3</v>
      </c>
      <c r="F347" s="12">
        <v>1</v>
      </c>
      <c r="G347" s="13">
        <f>I346+1</f>
        <v>72</v>
      </c>
      <c r="H347" s="11" t="s">
        <v>0</v>
      </c>
      <c r="I347" s="13">
        <f>I346+F347</f>
        <v>72</v>
      </c>
      <c r="J347" s="17"/>
      <c r="K347" s="17"/>
      <c r="L347" s="17"/>
      <c r="M347" s="17"/>
      <c r="N347" s="17"/>
      <c r="O347" s="17"/>
    </row>
    <row r="348" spans="1:15" ht="15">
      <c r="A348" s="53">
        <f t="shared" si="41"/>
        <v>14</v>
      </c>
      <c r="B348" s="11" t="s">
        <v>54</v>
      </c>
      <c r="C348" s="12">
        <v>2</v>
      </c>
      <c r="D348" s="12" t="s">
        <v>11</v>
      </c>
      <c r="E348" s="2">
        <v>4</v>
      </c>
      <c r="F348" s="12">
        <v>1</v>
      </c>
      <c r="G348" s="13">
        <f>I347+1</f>
        <v>73</v>
      </c>
      <c r="H348" s="11" t="s">
        <v>0</v>
      </c>
      <c r="I348" s="13">
        <f>I347+F348</f>
        <v>73</v>
      </c>
      <c r="J348" s="17"/>
      <c r="K348" s="17"/>
      <c r="L348" s="17"/>
      <c r="M348" s="17"/>
      <c r="N348" s="17"/>
      <c r="O348" s="17"/>
    </row>
    <row r="349" spans="1:15" ht="15">
      <c r="A349" s="53">
        <f t="shared" si="41"/>
        <v>15</v>
      </c>
      <c r="B349" s="24" t="s">
        <v>56</v>
      </c>
      <c r="C349" s="12"/>
      <c r="D349" s="2"/>
      <c r="E349" s="2"/>
      <c r="F349" s="12">
        <v>2</v>
      </c>
      <c r="G349" s="13">
        <f t="shared" si="42"/>
        <v>74</v>
      </c>
      <c r="H349" s="11" t="s">
        <v>0</v>
      </c>
      <c r="I349" s="13">
        <f t="shared" si="43"/>
        <v>75</v>
      </c>
      <c r="J349" s="17"/>
      <c r="K349" s="17"/>
      <c r="L349" s="17"/>
      <c r="M349" s="17"/>
      <c r="N349" s="17"/>
      <c r="O349" s="17"/>
    </row>
    <row r="350" spans="1:15" ht="15">
      <c r="A350" s="55">
        <f t="shared" si="41"/>
        <v>16</v>
      </c>
      <c r="B350" s="32" t="s">
        <v>57</v>
      </c>
      <c r="C350" s="47"/>
      <c r="D350" s="46"/>
      <c r="E350" s="46"/>
      <c r="F350" s="47">
        <f>I350-I349</f>
        <v>51</v>
      </c>
      <c r="G350" s="44">
        <f>I349+1</f>
        <v>76</v>
      </c>
      <c r="H350" s="48"/>
      <c r="I350" s="48">
        <v>126</v>
      </c>
      <c r="J350" s="48"/>
      <c r="K350" s="17"/>
      <c r="L350" s="17"/>
      <c r="M350" s="17"/>
      <c r="N350" s="17"/>
      <c r="O350" s="17"/>
    </row>
    <row r="351" spans="1:15" ht="15">
      <c r="A351" s="56"/>
      <c r="B351" s="17"/>
      <c r="C351" s="17"/>
      <c r="D351" s="17"/>
      <c r="E351" s="17"/>
      <c r="F351" s="17"/>
      <c r="G351" s="17"/>
      <c r="H351" s="17"/>
      <c r="J351" s="17"/>
      <c r="K351" s="17"/>
      <c r="L351" s="17"/>
      <c r="M351" s="17"/>
      <c r="N351" s="17"/>
      <c r="O351" s="17"/>
    </row>
    <row r="352" spans="1:15" ht="15">
      <c r="A352" s="56"/>
      <c r="B352" s="17"/>
      <c r="C352" s="17"/>
      <c r="D352" s="17"/>
      <c r="E352" s="17"/>
      <c r="F352" s="17"/>
      <c r="G352" s="17"/>
      <c r="H352" s="17"/>
      <c r="J352" s="17"/>
      <c r="K352" s="17"/>
      <c r="L352" s="17"/>
      <c r="M352" s="17"/>
      <c r="N352" s="17"/>
      <c r="O352" s="17"/>
    </row>
    <row r="353" spans="1:15" ht="15">
      <c r="A353" s="5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1:15" ht="15">
      <c r="A354" s="5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</row>
    <row r="355" spans="1:15" ht="15">
      <c r="A355" s="62" t="s">
        <v>324</v>
      </c>
      <c r="B355" s="17"/>
      <c r="C355" s="17"/>
      <c r="D355" s="17"/>
      <c r="E355" s="17"/>
      <c r="F355" s="17"/>
      <c r="G355" s="16"/>
      <c r="H355" s="16"/>
      <c r="I355" s="16"/>
      <c r="J355" s="16"/>
      <c r="K355" s="16"/>
      <c r="L355" s="16"/>
      <c r="M355" s="16"/>
      <c r="N355" s="16"/>
      <c r="O355" s="16"/>
    </row>
    <row r="356" spans="1:15" ht="15">
      <c r="A356" s="52" t="s">
        <v>325</v>
      </c>
      <c r="B356" s="17"/>
      <c r="C356" s="17"/>
      <c r="E356" s="3" t="s">
        <v>19</v>
      </c>
      <c r="F356" s="17"/>
      <c r="G356" s="3"/>
      <c r="H356" s="19"/>
      <c r="I356" s="19"/>
      <c r="K356" s="3"/>
      <c r="L356" s="3"/>
      <c r="M356" s="3"/>
      <c r="N356" s="3"/>
      <c r="O356" s="3"/>
    </row>
    <row r="357" spans="1:15" ht="15">
      <c r="A357" s="52" t="s">
        <v>326</v>
      </c>
      <c r="B357" s="17"/>
      <c r="C357" s="17"/>
      <c r="D357" s="17"/>
      <c r="E357" s="17"/>
      <c r="F357" s="17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5">
      <c r="A358" s="52"/>
      <c r="B358" s="17"/>
      <c r="C358" s="17"/>
      <c r="D358" s="17"/>
      <c r="E358" s="17"/>
      <c r="F358" s="17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5" customHeight="1">
      <c r="A359" s="91" t="s">
        <v>59</v>
      </c>
      <c r="B359" s="89" t="s">
        <v>60</v>
      </c>
      <c r="C359" s="84" t="s">
        <v>61</v>
      </c>
      <c r="D359" s="84"/>
      <c r="E359" s="84"/>
      <c r="F359" s="84" t="s">
        <v>65</v>
      </c>
      <c r="G359" s="82" t="s">
        <v>67</v>
      </c>
      <c r="H359" s="85"/>
      <c r="I359" s="86"/>
      <c r="J359" s="82" t="s">
        <v>66</v>
      </c>
      <c r="O359" s="2"/>
    </row>
    <row r="360" spans="1:15" ht="15">
      <c r="A360" s="92"/>
      <c r="B360" s="89"/>
      <c r="C360" s="41" t="s">
        <v>62</v>
      </c>
      <c r="D360" s="42" t="s">
        <v>63</v>
      </c>
      <c r="E360" s="43" t="s">
        <v>64</v>
      </c>
      <c r="F360" s="84"/>
      <c r="G360" s="83"/>
      <c r="H360" s="87"/>
      <c r="I360" s="88"/>
      <c r="J360" s="83"/>
      <c r="O360" s="2"/>
    </row>
    <row r="361" spans="1:15" ht="15">
      <c r="A361" s="53">
        <v>1</v>
      </c>
      <c r="B361" s="11" t="s">
        <v>261</v>
      </c>
      <c r="C361" s="12"/>
      <c r="D361" s="2"/>
      <c r="E361" s="2"/>
      <c r="F361" s="12">
        <v>3</v>
      </c>
      <c r="G361" s="13">
        <v>1</v>
      </c>
      <c r="H361" s="11" t="s">
        <v>0</v>
      </c>
      <c r="I361" s="13">
        <f>F361</f>
        <v>3</v>
      </c>
      <c r="J361" s="11" t="s">
        <v>87</v>
      </c>
      <c r="O361" s="1"/>
    </row>
    <row r="362" spans="1:15" ht="15">
      <c r="A362" s="53">
        <f>A361+1</f>
        <v>2</v>
      </c>
      <c r="B362" s="24" t="s">
        <v>26</v>
      </c>
      <c r="C362" s="12">
        <v>1</v>
      </c>
      <c r="D362" s="2">
        <v>1</v>
      </c>
      <c r="E362" s="2"/>
      <c r="F362" s="12">
        <v>5</v>
      </c>
      <c r="G362" s="13">
        <f>I361+1</f>
        <v>4</v>
      </c>
      <c r="H362" s="11" t="s">
        <v>0</v>
      </c>
      <c r="I362" s="13">
        <f>I361+F362</f>
        <v>8</v>
      </c>
      <c r="J362" s="11"/>
      <c r="O362" s="1"/>
    </row>
    <row r="363" spans="1:15" ht="15">
      <c r="A363" s="53">
        <f aca="true" t="shared" si="44" ref="A363:A379">A362+1</f>
        <v>3</v>
      </c>
      <c r="B363" s="24" t="s">
        <v>262</v>
      </c>
      <c r="C363" s="12">
        <v>1</v>
      </c>
      <c r="D363" s="2">
        <v>2</v>
      </c>
      <c r="E363" s="2"/>
      <c r="F363" s="12">
        <v>2</v>
      </c>
      <c r="G363" s="13">
        <f aca="true" t="shared" si="45" ref="G363:G379">I362+1</f>
        <v>9</v>
      </c>
      <c r="H363" s="11" t="s">
        <v>0</v>
      </c>
      <c r="I363" s="13">
        <f aca="true" t="shared" si="46" ref="I363:I377">I362+F363</f>
        <v>10</v>
      </c>
      <c r="J363" s="11" t="s">
        <v>88</v>
      </c>
      <c r="O363" s="1"/>
    </row>
    <row r="364" spans="1:15" ht="15">
      <c r="A364" s="53">
        <f t="shared" si="44"/>
        <v>4</v>
      </c>
      <c r="B364" s="24" t="s">
        <v>263</v>
      </c>
      <c r="C364" s="12">
        <v>1</v>
      </c>
      <c r="D364" s="2">
        <v>3</v>
      </c>
      <c r="E364" s="2"/>
      <c r="F364" s="12">
        <v>3</v>
      </c>
      <c r="G364" s="13">
        <f t="shared" si="45"/>
        <v>11</v>
      </c>
      <c r="H364" s="11" t="s">
        <v>0</v>
      </c>
      <c r="I364" s="13">
        <f t="shared" si="46"/>
        <v>13</v>
      </c>
      <c r="J364" s="11" t="s">
        <v>96</v>
      </c>
      <c r="O364" s="1"/>
    </row>
    <row r="365" spans="1:15" ht="15">
      <c r="A365" s="53">
        <f t="shared" si="44"/>
        <v>5</v>
      </c>
      <c r="B365" s="24" t="s">
        <v>29</v>
      </c>
      <c r="C365" s="12">
        <v>1</v>
      </c>
      <c r="D365" s="2">
        <v>4</v>
      </c>
      <c r="E365" s="2"/>
      <c r="F365" s="12">
        <v>1</v>
      </c>
      <c r="G365" s="13">
        <f t="shared" si="45"/>
        <v>14</v>
      </c>
      <c r="H365" s="11" t="s">
        <v>0</v>
      </c>
      <c r="I365" s="13">
        <f t="shared" si="46"/>
        <v>14</v>
      </c>
      <c r="J365" s="11"/>
      <c r="O365" s="1"/>
    </row>
    <row r="366" spans="1:15" ht="15">
      <c r="A366" s="53">
        <f t="shared" si="44"/>
        <v>6</v>
      </c>
      <c r="B366" s="24" t="s">
        <v>30</v>
      </c>
      <c r="C366" s="12">
        <v>1</v>
      </c>
      <c r="D366" s="2">
        <v>5</v>
      </c>
      <c r="E366" s="2"/>
      <c r="F366" s="12">
        <v>1</v>
      </c>
      <c r="G366" s="13">
        <f t="shared" si="45"/>
        <v>15</v>
      </c>
      <c r="H366" s="11" t="s">
        <v>0</v>
      </c>
      <c r="I366" s="13">
        <f t="shared" si="46"/>
        <v>15</v>
      </c>
      <c r="J366" s="11" t="s">
        <v>97</v>
      </c>
      <c r="O366" s="1"/>
    </row>
    <row r="367" spans="1:15" ht="15">
      <c r="A367" s="53">
        <f t="shared" si="44"/>
        <v>7</v>
      </c>
      <c r="B367" s="24" t="s">
        <v>31</v>
      </c>
      <c r="C367" s="12">
        <v>1</v>
      </c>
      <c r="D367" s="2">
        <v>6</v>
      </c>
      <c r="E367" s="2"/>
      <c r="F367" s="12">
        <v>3</v>
      </c>
      <c r="G367" s="13">
        <f t="shared" si="45"/>
        <v>16</v>
      </c>
      <c r="H367" s="11" t="s">
        <v>0</v>
      </c>
      <c r="I367" s="13">
        <f t="shared" si="46"/>
        <v>18</v>
      </c>
      <c r="N367" s="11"/>
      <c r="O367" s="1"/>
    </row>
    <row r="368" spans="1:15" ht="15">
      <c r="A368" s="53">
        <f t="shared" si="44"/>
        <v>8</v>
      </c>
      <c r="B368" s="24" t="s">
        <v>32</v>
      </c>
      <c r="C368" s="12">
        <v>1</v>
      </c>
      <c r="D368" s="2">
        <v>7</v>
      </c>
      <c r="E368" s="2"/>
      <c r="F368" s="12">
        <v>2</v>
      </c>
      <c r="G368" s="13">
        <f t="shared" si="45"/>
        <v>19</v>
      </c>
      <c r="H368" s="11" t="s">
        <v>0</v>
      </c>
      <c r="I368" s="13">
        <f t="shared" si="46"/>
        <v>20</v>
      </c>
      <c r="N368" s="11"/>
      <c r="O368" s="1"/>
    </row>
    <row r="369" spans="1:15" ht="15">
      <c r="A369" s="53">
        <f t="shared" si="44"/>
        <v>9</v>
      </c>
      <c r="B369" s="24" t="s">
        <v>33</v>
      </c>
      <c r="C369" s="12">
        <v>1</v>
      </c>
      <c r="D369" s="2">
        <v>8</v>
      </c>
      <c r="E369" s="2"/>
      <c r="F369" s="12">
        <v>2</v>
      </c>
      <c r="G369" s="13">
        <f t="shared" si="45"/>
        <v>21</v>
      </c>
      <c r="H369" s="11" t="s">
        <v>0</v>
      </c>
      <c r="I369" s="13">
        <f t="shared" si="46"/>
        <v>22</v>
      </c>
      <c r="N369" s="11"/>
      <c r="O369" s="1"/>
    </row>
    <row r="370" spans="1:15" ht="15">
      <c r="A370" s="53">
        <f t="shared" si="44"/>
        <v>10</v>
      </c>
      <c r="B370" s="24" t="s">
        <v>34</v>
      </c>
      <c r="C370" s="12">
        <v>1</v>
      </c>
      <c r="D370" s="2">
        <v>9</v>
      </c>
      <c r="E370" s="2"/>
      <c r="F370" s="12">
        <v>2</v>
      </c>
      <c r="G370" s="13">
        <f t="shared" si="45"/>
        <v>23</v>
      </c>
      <c r="H370" s="11" t="s">
        <v>0</v>
      </c>
      <c r="I370" s="13">
        <f t="shared" si="46"/>
        <v>24</v>
      </c>
      <c r="N370" s="11"/>
      <c r="O370" s="1"/>
    </row>
    <row r="371" spans="1:15" ht="15">
      <c r="A371" s="53">
        <f t="shared" si="44"/>
        <v>11</v>
      </c>
      <c r="B371" s="24" t="s">
        <v>35</v>
      </c>
      <c r="C371" s="12">
        <v>1</v>
      </c>
      <c r="D371" s="2">
        <v>10</v>
      </c>
      <c r="E371" s="2"/>
      <c r="F371" s="12">
        <v>1</v>
      </c>
      <c r="G371" s="13">
        <f t="shared" si="45"/>
        <v>25</v>
      </c>
      <c r="H371" s="11" t="s">
        <v>0</v>
      </c>
      <c r="I371" s="13">
        <f t="shared" si="46"/>
        <v>25</v>
      </c>
      <c r="N371" s="11"/>
      <c r="O371" s="1"/>
    </row>
    <row r="372" spans="1:15" ht="15">
      <c r="A372" s="53">
        <f t="shared" si="44"/>
        <v>12</v>
      </c>
      <c r="B372" s="24" t="s">
        <v>36</v>
      </c>
      <c r="C372" s="12">
        <v>1</v>
      </c>
      <c r="D372" s="2">
        <v>11</v>
      </c>
      <c r="E372" s="2"/>
      <c r="F372" s="12">
        <v>1</v>
      </c>
      <c r="G372" s="13">
        <f t="shared" si="45"/>
        <v>26</v>
      </c>
      <c r="H372" s="11" t="s">
        <v>0</v>
      </c>
      <c r="I372" s="13">
        <f t="shared" si="46"/>
        <v>26</v>
      </c>
      <c r="N372" s="11"/>
      <c r="O372" s="1"/>
    </row>
    <row r="373" spans="1:15" ht="15">
      <c r="A373" s="53">
        <f t="shared" si="44"/>
        <v>13</v>
      </c>
      <c r="B373" s="24" t="s">
        <v>37</v>
      </c>
      <c r="C373" s="12">
        <v>1</v>
      </c>
      <c r="D373" s="2">
        <v>12</v>
      </c>
      <c r="E373" s="2"/>
      <c r="F373" s="12">
        <v>4</v>
      </c>
      <c r="G373" s="13">
        <f t="shared" si="45"/>
        <v>27</v>
      </c>
      <c r="H373" s="11" t="s">
        <v>0</v>
      </c>
      <c r="I373" s="13">
        <f t="shared" si="46"/>
        <v>30</v>
      </c>
      <c r="N373" s="11"/>
      <c r="O373" s="1"/>
    </row>
    <row r="374" spans="1:15" ht="15">
      <c r="A374" s="53">
        <f t="shared" si="44"/>
        <v>14</v>
      </c>
      <c r="B374" s="24" t="s">
        <v>44</v>
      </c>
      <c r="C374" s="12"/>
      <c r="D374" s="2"/>
      <c r="E374" s="2"/>
      <c r="F374" s="12">
        <v>4</v>
      </c>
      <c r="G374" s="13">
        <f t="shared" si="45"/>
        <v>31</v>
      </c>
      <c r="H374" s="11" t="s">
        <v>0</v>
      </c>
      <c r="I374" s="13">
        <f t="shared" si="46"/>
        <v>34</v>
      </c>
      <c r="J374" s="11" t="s">
        <v>98</v>
      </c>
      <c r="O374" s="1"/>
    </row>
    <row r="375" spans="1:15" ht="15">
      <c r="A375" s="53">
        <f t="shared" si="44"/>
        <v>15</v>
      </c>
      <c r="B375" s="11" t="s">
        <v>43</v>
      </c>
      <c r="C375" s="12"/>
      <c r="D375" s="2"/>
      <c r="E375" s="2"/>
      <c r="F375" s="12">
        <v>2</v>
      </c>
      <c r="G375" s="13">
        <f t="shared" si="45"/>
        <v>35</v>
      </c>
      <c r="H375" s="11" t="s">
        <v>0</v>
      </c>
      <c r="I375" s="13">
        <f t="shared" si="46"/>
        <v>36</v>
      </c>
      <c r="J375" s="11" t="s">
        <v>90</v>
      </c>
      <c r="O375" s="1"/>
    </row>
    <row r="376" spans="1:15" ht="15">
      <c r="A376" s="53">
        <f t="shared" si="44"/>
        <v>16</v>
      </c>
      <c r="B376" s="24" t="s">
        <v>44</v>
      </c>
      <c r="C376" s="12"/>
      <c r="D376" s="2"/>
      <c r="E376" s="2"/>
      <c r="F376" s="12">
        <v>5</v>
      </c>
      <c r="G376" s="13">
        <f t="shared" si="45"/>
        <v>37</v>
      </c>
      <c r="H376" s="11" t="s">
        <v>0</v>
      </c>
      <c r="I376" s="13">
        <f t="shared" si="46"/>
        <v>41</v>
      </c>
      <c r="J376" s="11" t="s">
        <v>86</v>
      </c>
      <c r="O376" s="1"/>
    </row>
    <row r="377" spans="1:15" s="22" customFormat="1" ht="25.5">
      <c r="A377" s="54">
        <f t="shared" si="44"/>
        <v>17</v>
      </c>
      <c r="B377" s="79" t="s">
        <v>264</v>
      </c>
      <c r="C377" s="7">
        <v>1</v>
      </c>
      <c r="D377" s="6">
        <v>13</v>
      </c>
      <c r="E377" s="6"/>
      <c r="F377" s="7">
        <v>2</v>
      </c>
      <c r="G377" s="5">
        <f t="shared" si="45"/>
        <v>42</v>
      </c>
      <c r="H377" s="6" t="s">
        <v>0</v>
      </c>
      <c r="I377" s="5">
        <f t="shared" si="46"/>
        <v>43</v>
      </c>
      <c r="J377" s="6"/>
      <c r="O377" s="6"/>
    </row>
    <row r="378" spans="1:15" ht="15">
      <c r="A378" s="54">
        <f t="shared" si="44"/>
        <v>18</v>
      </c>
      <c r="B378" s="24" t="s">
        <v>56</v>
      </c>
      <c r="C378" s="12"/>
      <c r="D378" s="2"/>
      <c r="E378" s="2"/>
      <c r="F378" s="12">
        <v>2</v>
      </c>
      <c r="G378" s="5">
        <f>I377+1</f>
        <v>44</v>
      </c>
      <c r="H378" s="6" t="s">
        <v>0</v>
      </c>
      <c r="I378" s="5">
        <f>I377+F378</f>
        <v>45</v>
      </c>
      <c r="N378" s="11"/>
      <c r="O378" s="1"/>
    </row>
    <row r="379" spans="1:15" ht="15">
      <c r="A379" s="55">
        <f t="shared" si="44"/>
        <v>19</v>
      </c>
      <c r="B379" s="32" t="s">
        <v>57</v>
      </c>
      <c r="C379" s="47"/>
      <c r="D379" s="46"/>
      <c r="E379" s="46"/>
      <c r="F379" s="47">
        <f>I379-I378</f>
        <v>81</v>
      </c>
      <c r="G379" s="44">
        <f t="shared" si="45"/>
        <v>46</v>
      </c>
      <c r="H379" s="45" t="s">
        <v>0</v>
      </c>
      <c r="I379" s="44">
        <v>126</v>
      </c>
      <c r="J379" s="48"/>
      <c r="N379" s="11"/>
      <c r="O379" s="1"/>
    </row>
    <row r="380" spans="1:15" ht="15">
      <c r="A380" s="63"/>
      <c r="G380" s="15"/>
      <c r="H380" s="15"/>
      <c r="I380" s="15"/>
      <c r="J380" s="15"/>
      <c r="K380" s="15"/>
      <c r="L380" s="15"/>
      <c r="M380" s="15"/>
      <c r="N380" s="15"/>
      <c r="O380" s="95"/>
    </row>
    <row r="381" spans="1:15" ht="15">
      <c r="A381" s="63"/>
      <c r="G381" s="15"/>
      <c r="H381" s="15"/>
      <c r="I381" s="15"/>
      <c r="J381" s="15"/>
      <c r="K381" s="15"/>
      <c r="L381" s="15"/>
      <c r="M381" s="15"/>
      <c r="N381" s="15"/>
      <c r="O381" s="95"/>
    </row>
    <row r="382" spans="1:15" ht="15">
      <c r="A382" s="63"/>
      <c r="G382" s="15"/>
      <c r="H382" s="15"/>
      <c r="I382" s="15"/>
      <c r="J382" s="15"/>
      <c r="K382" s="15"/>
      <c r="L382" s="15"/>
      <c r="M382" s="15"/>
      <c r="N382" s="15"/>
      <c r="O382" s="95"/>
    </row>
    <row r="383" spans="1:15" ht="15">
      <c r="A383" s="52" t="s">
        <v>327</v>
      </c>
      <c r="B383" s="15"/>
      <c r="C383" s="15"/>
      <c r="D383" s="15"/>
      <c r="E383" s="15"/>
      <c r="F383" s="15"/>
      <c r="G383" s="3"/>
      <c r="H383" s="3"/>
      <c r="I383" s="3"/>
      <c r="J383" s="3"/>
      <c r="K383" s="3"/>
      <c r="L383" s="3"/>
      <c r="M383" s="3"/>
      <c r="N383" s="3"/>
      <c r="O383" s="95"/>
    </row>
    <row r="384" spans="1:15" ht="15">
      <c r="A384" s="52"/>
      <c r="B384" s="15"/>
      <c r="C384" s="15"/>
      <c r="D384" s="15"/>
      <c r="E384" s="15"/>
      <c r="F384" s="15"/>
      <c r="G384" s="3"/>
      <c r="H384" s="3"/>
      <c r="I384" s="3"/>
      <c r="J384" s="3"/>
      <c r="K384" s="3"/>
      <c r="L384" s="3"/>
      <c r="M384" s="3"/>
      <c r="N384" s="3"/>
      <c r="O384" s="95"/>
    </row>
    <row r="385" spans="1:15" ht="15" customHeight="1">
      <c r="A385" s="91" t="s">
        <v>59</v>
      </c>
      <c r="B385" s="89" t="s">
        <v>60</v>
      </c>
      <c r="C385" s="84" t="s">
        <v>61</v>
      </c>
      <c r="D385" s="84"/>
      <c r="E385" s="84"/>
      <c r="F385" s="84" t="s">
        <v>65</v>
      </c>
      <c r="G385" s="82" t="s">
        <v>67</v>
      </c>
      <c r="H385" s="85"/>
      <c r="I385" s="86"/>
      <c r="J385" s="82" t="s">
        <v>66</v>
      </c>
      <c r="O385" s="95"/>
    </row>
    <row r="386" spans="1:15" ht="15">
      <c r="A386" s="92"/>
      <c r="B386" s="89"/>
      <c r="C386" s="41" t="s">
        <v>62</v>
      </c>
      <c r="D386" s="42" t="s">
        <v>63</v>
      </c>
      <c r="E386" s="43" t="s">
        <v>64</v>
      </c>
      <c r="F386" s="84"/>
      <c r="G386" s="83"/>
      <c r="H386" s="87"/>
      <c r="I386" s="88"/>
      <c r="J386" s="83"/>
      <c r="O386" s="95"/>
    </row>
    <row r="387" spans="1:15" ht="15">
      <c r="A387" s="53">
        <v>1</v>
      </c>
      <c r="B387" s="11" t="s">
        <v>69</v>
      </c>
      <c r="C387" s="12"/>
      <c r="D387" s="2"/>
      <c r="F387" s="2">
        <v>34</v>
      </c>
      <c r="G387" s="2">
        <v>1</v>
      </c>
      <c r="H387" s="11" t="s">
        <v>0</v>
      </c>
      <c r="I387" s="2">
        <f>F387</f>
        <v>34</v>
      </c>
      <c r="J387" s="26" t="s">
        <v>81</v>
      </c>
      <c r="O387" s="95"/>
    </row>
    <row r="388" spans="1:15" ht="15">
      <c r="A388" s="53">
        <f>A387+1</f>
        <v>2</v>
      </c>
      <c r="B388" s="11" t="s">
        <v>43</v>
      </c>
      <c r="C388" s="12"/>
      <c r="D388" s="2"/>
      <c r="E388" s="3"/>
      <c r="F388" s="2">
        <v>2</v>
      </c>
      <c r="G388" s="2">
        <f aca="true" t="shared" si="47" ref="G388:G399">I387+1</f>
        <v>35</v>
      </c>
      <c r="H388" s="11" t="s">
        <v>0</v>
      </c>
      <c r="I388" s="2">
        <f aca="true" t="shared" si="48" ref="I388:I398">I387+F388</f>
        <v>36</v>
      </c>
      <c r="J388" s="11" t="s">
        <v>82</v>
      </c>
      <c r="O388" s="95"/>
    </row>
    <row r="389" spans="1:15" ht="15">
      <c r="A389" s="53">
        <f aca="true" t="shared" si="49" ref="A389:A399">A388+1</f>
        <v>3</v>
      </c>
      <c r="B389" s="24" t="s">
        <v>44</v>
      </c>
      <c r="C389" s="12"/>
      <c r="D389" s="2"/>
      <c r="E389" s="3"/>
      <c r="F389" s="2">
        <v>3</v>
      </c>
      <c r="G389" s="2">
        <f t="shared" si="47"/>
        <v>37</v>
      </c>
      <c r="H389" s="11" t="s">
        <v>0</v>
      </c>
      <c r="I389" s="2">
        <f t="shared" si="48"/>
        <v>39</v>
      </c>
      <c r="J389" s="11" t="s">
        <v>22</v>
      </c>
      <c r="O389" s="95"/>
    </row>
    <row r="390" spans="1:15" ht="15">
      <c r="A390" s="53">
        <f t="shared" si="49"/>
        <v>4</v>
      </c>
      <c r="B390" s="75" t="s">
        <v>265</v>
      </c>
      <c r="C390" s="12">
        <v>2</v>
      </c>
      <c r="D390" s="13">
        <v>1</v>
      </c>
      <c r="F390" s="2">
        <v>2</v>
      </c>
      <c r="G390" s="2">
        <f t="shared" si="47"/>
        <v>40</v>
      </c>
      <c r="H390" s="11" t="s">
        <v>0</v>
      </c>
      <c r="I390" s="2">
        <f t="shared" si="48"/>
        <v>41</v>
      </c>
      <c r="J390" s="2"/>
      <c r="O390" s="95"/>
    </row>
    <row r="391" spans="1:15" ht="15">
      <c r="A391" s="53">
        <f t="shared" si="49"/>
        <v>5</v>
      </c>
      <c r="B391" s="80" t="s">
        <v>266</v>
      </c>
      <c r="C391" s="35">
        <v>2</v>
      </c>
      <c r="D391" s="36">
        <v>2</v>
      </c>
      <c r="F391" s="37">
        <v>1</v>
      </c>
      <c r="G391" s="2">
        <f t="shared" si="47"/>
        <v>42</v>
      </c>
      <c r="H391" s="11" t="s">
        <v>0</v>
      </c>
      <c r="I391" s="2">
        <f t="shared" si="48"/>
        <v>42</v>
      </c>
      <c r="J391" s="15"/>
      <c r="K391" s="15"/>
      <c r="L391" s="15"/>
      <c r="M391" s="15"/>
      <c r="N391" s="15"/>
      <c r="O391" s="95"/>
    </row>
    <row r="392" spans="1:15" ht="15">
      <c r="A392" s="53">
        <f t="shared" si="49"/>
        <v>6</v>
      </c>
      <c r="B392" s="80" t="s">
        <v>267</v>
      </c>
      <c r="C392" s="35">
        <v>2</v>
      </c>
      <c r="D392" s="18">
        <v>3</v>
      </c>
      <c r="F392" s="37">
        <v>4</v>
      </c>
      <c r="G392" s="2">
        <f t="shared" si="47"/>
        <v>43</v>
      </c>
      <c r="H392" s="11" t="s">
        <v>0</v>
      </c>
      <c r="I392" s="2">
        <f t="shared" si="48"/>
        <v>46</v>
      </c>
      <c r="J392" s="11" t="s">
        <v>99</v>
      </c>
      <c r="K392" s="15"/>
      <c r="L392" s="15"/>
      <c r="M392" s="15"/>
      <c r="N392" s="15"/>
      <c r="O392" s="95"/>
    </row>
    <row r="393" spans="1:15" s="22" customFormat="1" ht="25.5">
      <c r="A393" s="54">
        <f t="shared" si="49"/>
        <v>7</v>
      </c>
      <c r="B393" s="81" t="s">
        <v>268</v>
      </c>
      <c r="C393" s="39">
        <v>2</v>
      </c>
      <c r="D393" s="22">
        <v>4</v>
      </c>
      <c r="F393" s="38">
        <v>3</v>
      </c>
      <c r="G393" s="6">
        <f t="shared" si="47"/>
        <v>47</v>
      </c>
      <c r="H393" s="6" t="s">
        <v>0</v>
      </c>
      <c r="I393" s="6">
        <f t="shared" si="48"/>
        <v>49</v>
      </c>
      <c r="J393" s="6"/>
      <c r="K393" s="40"/>
      <c r="L393" s="40"/>
      <c r="M393" s="40"/>
      <c r="N393" s="40"/>
      <c r="O393" s="6"/>
    </row>
    <row r="394" spans="1:15" s="22" customFormat="1" ht="25.5">
      <c r="A394" s="54">
        <f t="shared" si="49"/>
        <v>8</v>
      </c>
      <c r="B394" s="81" t="s">
        <v>269</v>
      </c>
      <c r="C394" s="39">
        <v>2</v>
      </c>
      <c r="D394" s="22">
        <v>5</v>
      </c>
      <c r="F394" s="38">
        <v>5</v>
      </c>
      <c r="G394" s="6">
        <f t="shared" si="47"/>
        <v>50</v>
      </c>
      <c r="H394" s="6" t="s">
        <v>0</v>
      </c>
      <c r="I394" s="6">
        <f t="shared" si="48"/>
        <v>54</v>
      </c>
      <c r="J394" s="6"/>
      <c r="K394" s="40"/>
      <c r="L394" s="40"/>
      <c r="M394" s="40"/>
      <c r="N394" s="40"/>
      <c r="O394" s="6"/>
    </row>
    <row r="395" spans="1:15" s="22" customFormat="1" ht="31.5" customHeight="1">
      <c r="A395" s="54">
        <f t="shared" si="49"/>
        <v>9</v>
      </c>
      <c r="B395" s="81" t="s">
        <v>270</v>
      </c>
      <c r="C395" s="39">
        <v>2</v>
      </c>
      <c r="D395" s="22">
        <v>6</v>
      </c>
      <c r="F395" s="38">
        <v>6</v>
      </c>
      <c r="G395" s="6">
        <f t="shared" si="47"/>
        <v>55</v>
      </c>
      <c r="H395" s="6" t="s">
        <v>0</v>
      </c>
      <c r="I395" s="6">
        <f t="shared" si="48"/>
        <v>60</v>
      </c>
      <c r="J395" s="6"/>
      <c r="K395" s="40"/>
      <c r="L395" s="40"/>
      <c r="M395" s="40"/>
      <c r="N395" s="40"/>
      <c r="O395" s="6"/>
    </row>
    <row r="396" spans="1:15" s="22" customFormat="1" ht="25.5">
      <c r="A396" s="54">
        <f t="shared" si="49"/>
        <v>10</v>
      </c>
      <c r="B396" s="81" t="s">
        <v>271</v>
      </c>
      <c r="C396" s="39">
        <v>2</v>
      </c>
      <c r="D396" s="22">
        <v>7</v>
      </c>
      <c r="F396" s="38">
        <v>1</v>
      </c>
      <c r="G396" s="6">
        <f t="shared" si="47"/>
        <v>61</v>
      </c>
      <c r="H396" s="6" t="s">
        <v>0</v>
      </c>
      <c r="I396" s="6">
        <f t="shared" si="48"/>
        <v>61</v>
      </c>
      <c r="J396" s="6"/>
      <c r="K396" s="40"/>
      <c r="L396" s="40"/>
      <c r="M396" s="40"/>
      <c r="N396" s="40"/>
      <c r="O396" s="6"/>
    </row>
    <row r="397" spans="1:15" ht="15">
      <c r="A397" s="53">
        <f t="shared" si="49"/>
        <v>11</v>
      </c>
      <c r="B397" s="80" t="s">
        <v>272</v>
      </c>
      <c r="C397" s="35">
        <v>2</v>
      </c>
      <c r="D397" s="22">
        <v>8</v>
      </c>
      <c r="F397" s="37">
        <v>1</v>
      </c>
      <c r="G397" s="2">
        <f t="shared" si="47"/>
        <v>62</v>
      </c>
      <c r="H397" s="11" t="s">
        <v>0</v>
      </c>
      <c r="I397" s="2">
        <f t="shared" si="48"/>
        <v>62</v>
      </c>
      <c r="J397" s="11"/>
      <c r="K397" s="15"/>
      <c r="L397" s="15"/>
      <c r="M397" s="15"/>
      <c r="N397" s="15"/>
      <c r="O397" s="1"/>
    </row>
    <row r="398" spans="1:15" ht="15">
      <c r="A398" s="53">
        <f t="shared" si="49"/>
        <v>12</v>
      </c>
      <c r="B398" s="24" t="s">
        <v>56</v>
      </c>
      <c r="C398" s="35"/>
      <c r="F398" s="38">
        <v>2</v>
      </c>
      <c r="G398" s="2">
        <f t="shared" si="47"/>
        <v>63</v>
      </c>
      <c r="H398" s="11" t="s">
        <v>0</v>
      </c>
      <c r="I398" s="2">
        <f t="shared" si="48"/>
        <v>64</v>
      </c>
      <c r="J398" s="17"/>
      <c r="K398" s="17"/>
      <c r="L398" s="17"/>
      <c r="M398" s="17"/>
      <c r="N398" s="17"/>
      <c r="O398" s="17"/>
    </row>
    <row r="399" spans="1:15" ht="15">
      <c r="A399" s="55">
        <f t="shared" si="49"/>
        <v>13</v>
      </c>
      <c r="B399" s="32" t="s">
        <v>57</v>
      </c>
      <c r="C399" s="49"/>
      <c r="D399" s="48"/>
      <c r="E399" s="48"/>
      <c r="F399" s="46">
        <f>I399-I398</f>
        <v>62</v>
      </c>
      <c r="G399" s="46">
        <f t="shared" si="47"/>
        <v>65</v>
      </c>
      <c r="H399" s="48"/>
      <c r="I399" s="48">
        <v>126</v>
      </c>
      <c r="J399" s="48"/>
      <c r="K399" s="17"/>
      <c r="L399" s="17"/>
      <c r="M399" s="17"/>
      <c r="N399" s="17"/>
      <c r="O399" s="17"/>
    </row>
    <row r="400" spans="1:15" ht="15">
      <c r="A400" s="56"/>
      <c r="B400" s="11"/>
      <c r="F400" s="2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1:15" ht="15">
      <c r="A401" s="56"/>
      <c r="B401" s="11"/>
      <c r="F401" s="2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1:15" ht="15">
      <c r="A402" s="56"/>
      <c r="F402" s="2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1:15" ht="15">
      <c r="A403" s="52" t="s">
        <v>328</v>
      </c>
      <c r="B403" s="15"/>
      <c r="C403" s="15"/>
      <c r="D403" s="15"/>
      <c r="E403" s="15"/>
      <c r="F403" s="15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5">
      <c r="A404" s="52"/>
      <c r="B404" s="15"/>
      <c r="C404" s="15"/>
      <c r="D404" s="15"/>
      <c r="E404" s="15"/>
      <c r="F404" s="15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5" customHeight="1">
      <c r="A405" s="91" t="s">
        <v>59</v>
      </c>
      <c r="B405" s="89" t="s">
        <v>60</v>
      </c>
      <c r="C405" s="84" t="s">
        <v>61</v>
      </c>
      <c r="D405" s="84"/>
      <c r="E405" s="84"/>
      <c r="F405" s="84" t="s">
        <v>65</v>
      </c>
      <c r="G405" s="82" t="s">
        <v>67</v>
      </c>
      <c r="H405" s="85"/>
      <c r="I405" s="86"/>
      <c r="J405" s="82" t="s">
        <v>66</v>
      </c>
      <c r="O405" s="2"/>
    </row>
    <row r="406" spans="1:15" ht="15">
      <c r="A406" s="92"/>
      <c r="B406" s="89"/>
      <c r="C406" s="41" t="s">
        <v>62</v>
      </c>
      <c r="D406" s="42" t="s">
        <v>63</v>
      </c>
      <c r="E406" s="43" t="s">
        <v>64</v>
      </c>
      <c r="F406" s="84"/>
      <c r="G406" s="83"/>
      <c r="H406" s="87"/>
      <c r="I406" s="88"/>
      <c r="J406" s="83"/>
      <c r="O406" s="2"/>
    </row>
    <row r="407" spans="1:10" ht="15">
      <c r="A407" s="53">
        <v>1</v>
      </c>
      <c r="B407" s="11" t="s">
        <v>69</v>
      </c>
      <c r="C407" s="12"/>
      <c r="D407" s="2"/>
      <c r="F407" s="2">
        <v>34</v>
      </c>
      <c r="G407" s="2">
        <v>1</v>
      </c>
      <c r="H407" s="11" t="s">
        <v>0</v>
      </c>
      <c r="I407" s="2">
        <f>F407</f>
        <v>34</v>
      </c>
      <c r="J407" s="26" t="s">
        <v>81</v>
      </c>
    </row>
    <row r="408" spans="1:10" ht="15">
      <c r="A408" s="53">
        <f>A407+1</f>
        <v>2</v>
      </c>
      <c r="B408" s="11" t="s">
        <v>43</v>
      </c>
      <c r="C408" s="12"/>
      <c r="D408" s="2"/>
      <c r="E408" s="3"/>
      <c r="F408" s="2">
        <v>2</v>
      </c>
      <c r="G408" s="2">
        <f>I407+1</f>
        <v>35</v>
      </c>
      <c r="H408" s="11" t="s">
        <v>0</v>
      </c>
      <c r="I408" s="2">
        <f>I407+F408</f>
        <v>36</v>
      </c>
      <c r="J408" s="11" t="s">
        <v>85</v>
      </c>
    </row>
    <row r="409" spans="1:10" ht="15">
      <c r="A409" s="53">
        <f aca="true" t="shared" si="50" ref="A409:A434">A408+1</f>
        <v>3</v>
      </c>
      <c r="B409" s="24" t="s">
        <v>44</v>
      </c>
      <c r="C409" s="12"/>
      <c r="D409" s="2"/>
      <c r="E409" s="3"/>
      <c r="F409" s="2">
        <v>3</v>
      </c>
      <c r="G409" s="2">
        <f aca="true" t="shared" si="51" ref="G409:G418">I408+1</f>
        <v>37</v>
      </c>
      <c r="H409" s="11" t="s">
        <v>0</v>
      </c>
      <c r="I409" s="2">
        <f aca="true" t="shared" si="52" ref="I409:I418">I408+F409</f>
        <v>39</v>
      </c>
      <c r="J409" s="11" t="s">
        <v>22</v>
      </c>
    </row>
    <row r="410" spans="1:15" s="22" customFormat="1" ht="28.5" customHeight="1">
      <c r="A410" s="54">
        <f t="shared" si="50"/>
        <v>4</v>
      </c>
      <c r="B410" s="6" t="s">
        <v>273</v>
      </c>
      <c r="C410" s="7">
        <v>3</v>
      </c>
      <c r="D410" s="6">
        <v>1</v>
      </c>
      <c r="F410" s="6">
        <v>2</v>
      </c>
      <c r="G410" s="6">
        <f t="shared" si="51"/>
        <v>40</v>
      </c>
      <c r="H410" s="6" t="s">
        <v>0</v>
      </c>
      <c r="I410" s="6">
        <f t="shared" si="52"/>
        <v>41</v>
      </c>
      <c r="J410" s="6"/>
      <c r="O410" s="6"/>
    </row>
    <row r="411" spans="1:15" s="22" customFormat="1" ht="31.5" customHeight="1">
      <c r="A411" s="54">
        <f t="shared" si="50"/>
        <v>5</v>
      </c>
      <c r="B411" s="6" t="s">
        <v>274</v>
      </c>
      <c r="C411" s="7">
        <v>3</v>
      </c>
      <c r="D411" s="6">
        <v>2</v>
      </c>
      <c r="E411" s="6"/>
      <c r="F411" s="6">
        <v>1</v>
      </c>
      <c r="G411" s="6">
        <f>I410+1</f>
        <v>42</v>
      </c>
      <c r="H411" s="6" t="s">
        <v>0</v>
      </c>
      <c r="I411" s="6">
        <f>I410+F411</f>
        <v>42</v>
      </c>
      <c r="N411" s="6"/>
      <c r="O411" s="6"/>
    </row>
    <row r="412" spans="1:15" ht="15">
      <c r="A412" s="53">
        <f t="shared" si="50"/>
        <v>6</v>
      </c>
      <c r="B412" s="11" t="s">
        <v>275</v>
      </c>
      <c r="C412" s="12">
        <v>3</v>
      </c>
      <c r="D412" s="2">
        <v>3</v>
      </c>
      <c r="E412" s="2"/>
      <c r="F412" s="2">
        <v>1</v>
      </c>
      <c r="G412" s="2">
        <f t="shared" si="51"/>
        <v>43</v>
      </c>
      <c r="H412" s="11" t="s">
        <v>0</v>
      </c>
      <c r="I412" s="2">
        <f t="shared" si="52"/>
        <v>43</v>
      </c>
      <c r="N412" s="2"/>
      <c r="O412" s="11"/>
    </row>
    <row r="413" spans="1:15" ht="15">
      <c r="A413" s="53">
        <f t="shared" si="50"/>
        <v>7</v>
      </c>
      <c r="B413" s="11" t="s">
        <v>276</v>
      </c>
      <c r="C413" s="12">
        <v>3</v>
      </c>
      <c r="D413" s="2">
        <v>4</v>
      </c>
      <c r="E413" s="2"/>
      <c r="F413" s="2">
        <v>1</v>
      </c>
      <c r="G413" s="2">
        <f t="shared" si="51"/>
        <v>44</v>
      </c>
      <c r="H413" s="11" t="s">
        <v>0</v>
      </c>
      <c r="I413" s="2">
        <f t="shared" si="52"/>
        <v>44</v>
      </c>
      <c r="N413" s="2"/>
      <c r="O413" s="11"/>
    </row>
    <row r="414" spans="1:15" ht="15">
      <c r="A414" s="53">
        <f t="shared" si="50"/>
        <v>8</v>
      </c>
      <c r="B414" s="11" t="s">
        <v>277</v>
      </c>
      <c r="C414" s="12">
        <v>3</v>
      </c>
      <c r="D414" s="2">
        <v>5</v>
      </c>
      <c r="E414" s="2"/>
      <c r="F414" s="2">
        <v>1</v>
      </c>
      <c r="G414" s="2">
        <f t="shared" si="51"/>
        <v>45</v>
      </c>
      <c r="H414" s="11" t="s">
        <v>0</v>
      </c>
      <c r="I414" s="2">
        <f t="shared" si="52"/>
        <v>45</v>
      </c>
      <c r="N414" s="2"/>
      <c r="O414" s="11"/>
    </row>
    <row r="415" spans="1:15" ht="15">
      <c r="A415" s="53">
        <f t="shared" si="50"/>
        <v>9</v>
      </c>
      <c r="B415" s="71" t="s">
        <v>278</v>
      </c>
      <c r="C415" s="12">
        <v>3</v>
      </c>
      <c r="D415" s="2">
        <v>6</v>
      </c>
      <c r="E415" s="2"/>
      <c r="F415" s="2">
        <v>1</v>
      </c>
      <c r="G415" s="2">
        <f t="shared" si="51"/>
        <v>46</v>
      </c>
      <c r="H415" s="11" t="s">
        <v>0</v>
      </c>
      <c r="I415" s="2">
        <f t="shared" si="52"/>
        <v>46</v>
      </c>
      <c r="N415" s="2"/>
      <c r="O415" s="11"/>
    </row>
    <row r="416" spans="1:15" ht="15">
      <c r="A416" s="53">
        <f t="shared" si="50"/>
        <v>10</v>
      </c>
      <c r="B416" s="73" t="s">
        <v>279</v>
      </c>
      <c r="C416" s="12">
        <v>3</v>
      </c>
      <c r="D416" s="2">
        <v>7</v>
      </c>
      <c r="E416" s="2"/>
      <c r="F416" s="2">
        <v>1</v>
      </c>
      <c r="G416" s="2">
        <f t="shared" si="51"/>
        <v>47</v>
      </c>
      <c r="H416" s="11" t="s">
        <v>0</v>
      </c>
      <c r="I416" s="2">
        <f t="shared" si="52"/>
        <v>47</v>
      </c>
      <c r="N416" s="2"/>
      <c r="O416" s="11"/>
    </row>
    <row r="417" spans="1:15" ht="15">
      <c r="A417" s="53">
        <f t="shared" si="50"/>
        <v>11</v>
      </c>
      <c r="B417" s="11" t="s">
        <v>280</v>
      </c>
      <c r="C417" s="12">
        <v>3</v>
      </c>
      <c r="D417" s="2">
        <v>8</v>
      </c>
      <c r="E417" s="2"/>
      <c r="F417" s="2">
        <v>1</v>
      </c>
      <c r="G417" s="2">
        <f t="shared" si="51"/>
        <v>48</v>
      </c>
      <c r="H417" s="11" t="s">
        <v>0</v>
      </c>
      <c r="I417" s="2">
        <f t="shared" si="52"/>
        <v>48</v>
      </c>
      <c r="N417" s="2"/>
      <c r="O417" s="11"/>
    </row>
    <row r="418" spans="1:15" ht="15">
      <c r="A418" s="53">
        <f t="shared" si="50"/>
        <v>12</v>
      </c>
      <c r="B418" s="11" t="s">
        <v>281</v>
      </c>
      <c r="C418" s="12">
        <v>3</v>
      </c>
      <c r="D418" s="2">
        <v>9</v>
      </c>
      <c r="E418" s="2"/>
      <c r="F418" s="2">
        <v>1</v>
      </c>
      <c r="G418" s="2">
        <f t="shared" si="51"/>
        <v>49</v>
      </c>
      <c r="H418" s="11" t="s">
        <v>0</v>
      </c>
      <c r="I418" s="2">
        <f t="shared" si="52"/>
        <v>49</v>
      </c>
      <c r="N418" s="2"/>
      <c r="O418" s="11"/>
    </row>
    <row r="419" spans="1:15" ht="15">
      <c r="A419" s="53">
        <f t="shared" si="50"/>
        <v>13</v>
      </c>
      <c r="B419" s="71" t="s">
        <v>282</v>
      </c>
      <c r="C419" s="12">
        <v>3</v>
      </c>
      <c r="D419" s="2">
        <v>10</v>
      </c>
      <c r="E419" s="2"/>
      <c r="F419" s="2">
        <v>1</v>
      </c>
      <c r="G419" s="2">
        <f>I418+1</f>
        <v>50</v>
      </c>
      <c r="H419" s="11" t="s">
        <v>0</v>
      </c>
      <c r="I419" s="2">
        <f>I418+F419</f>
        <v>50</v>
      </c>
      <c r="N419" s="2"/>
      <c r="O419" s="11"/>
    </row>
    <row r="420" spans="1:15" ht="15">
      <c r="A420" s="53">
        <f t="shared" si="50"/>
        <v>14</v>
      </c>
      <c r="B420" s="11" t="s">
        <v>283</v>
      </c>
      <c r="C420" s="12">
        <v>3</v>
      </c>
      <c r="D420" s="2">
        <v>11</v>
      </c>
      <c r="E420" s="2"/>
      <c r="F420" s="2">
        <v>1</v>
      </c>
      <c r="G420" s="2">
        <f aca="true" t="shared" si="53" ref="G420:G434">I419+1</f>
        <v>51</v>
      </c>
      <c r="H420" s="11" t="s">
        <v>0</v>
      </c>
      <c r="I420" s="2">
        <f aca="true" t="shared" si="54" ref="I420:I433">I419+F420</f>
        <v>51</v>
      </c>
      <c r="N420" s="2"/>
      <c r="O420" s="11"/>
    </row>
    <row r="421" spans="1:15" ht="15">
      <c r="A421" s="53">
        <f t="shared" si="50"/>
        <v>15</v>
      </c>
      <c r="B421" s="11" t="s">
        <v>284</v>
      </c>
      <c r="C421" s="12">
        <v>3</v>
      </c>
      <c r="D421" s="2">
        <v>12</v>
      </c>
      <c r="E421" s="2"/>
      <c r="F421" s="2">
        <v>1</v>
      </c>
      <c r="G421" s="2">
        <f t="shared" si="53"/>
        <v>52</v>
      </c>
      <c r="H421" s="11" t="s">
        <v>0</v>
      </c>
      <c r="I421" s="2">
        <f t="shared" si="54"/>
        <v>52</v>
      </c>
      <c r="N421" s="2"/>
      <c r="O421" s="11"/>
    </row>
    <row r="422" spans="1:15" ht="15">
      <c r="A422" s="53">
        <f t="shared" si="50"/>
        <v>16</v>
      </c>
      <c r="B422" s="11" t="s">
        <v>285</v>
      </c>
      <c r="C422" s="12">
        <v>3</v>
      </c>
      <c r="D422" s="2">
        <v>13</v>
      </c>
      <c r="E422" s="2"/>
      <c r="F422" s="2">
        <v>1</v>
      </c>
      <c r="G422" s="2">
        <f t="shared" si="53"/>
        <v>53</v>
      </c>
      <c r="H422" s="11" t="s">
        <v>0</v>
      </c>
      <c r="I422" s="2">
        <f t="shared" si="54"/>
        <v>53</v>
      </c>
      <c r="N422" s="2"/>
      <c r="O422" s="11"/>
    </row>
    <row r="423" spans="1:15" ht="15">
      <c r="A423" s="53">
        <f t="shared" si="50"/>
        <v>17</v>
      </c>
      <c r="B423" s="11" t="s">
        <v>286</v>
      </c>
      <c r="C423" s="12">
        <v>3</v>
      </c>
      <c r="D423" s="2">
        <v>14</v>
      </c>
      <c r="E423" s="2"/>
      <c r="F423" s="2">
        <v>2</v>
      </c>
      <c r="G423" s="2">
        <f t="shared" si="53"/>
        <v>54</v>
      </c>
      <c r="H423" s="11" t="s">
        <v>0</v>
      </c>
      <c r="I423" s="2">
        <f t="shared" si="54"/>
        <v>55</v>
      </c>
      <c r="N423" s="2"/>
      <c r="O423" s="11"/>
    </row>
    <row r="424" spans="1:15" ht="15">
      <c r="A424" s="53">
        <f t="shared" si="50"/>
        <v>18</v>
      </c>
      <c r="B424" s="11" t="s">
        <v>287</v>
      </c>
      <c r="C424" s="12">
        <v>3</v>
      </c>
      <c r="D424" s="2">
        <v>15</v>
      </c>
      <c r="E424" s="2"/>
      <c r="F424" s="2">
        <v>1</v>
      </c>
      <c r="G424" s="2">
        <f t="shared" si="53"/>
        <v>56</v>
      </c>
      <c r="H424" s="11" t="s">
        <v>0</v>
      </c>
      <c r="I424" s="2">
        <f t="shared" si="54"/>
        <v>56</v>
      </c>
      <c r="N424" s="2"/>
      <c r="O424" s="11"/>
    </row>
    <row r="425" spans="1:15" ht="15">
      <c r="A425" s="53">
        <f t="shared" si="50"/>
        <v>19</v>
      </c>
      <c r="B425" s="11" t="s">
        <v>288</v>
      </c>
      <c r="C425" s="12">
        <v>3</v>
      </c>
      <c r="D425" s="2">
        <v>16</v>
      </c>
      <c r="E425" s="2"/>
      <c r="F425" s="2">
        <v>1</v>
      </c>
      <c r="G425" s="2">
        <f t="shared" si="53"/>
        <v>57</v>
      </c>
      <c r="H425" s="11" t="s">
        <v>0</v>
      </c>
      <c r="I425" s="2">
        <f t="shared" si="54"/>
        <v>57</v>
      </c>
      <c r="N425" s="2"/>
      <c r="O425" s="11"/>
    </row>
    <row r="426" spans="1:15" ht="15">
      <c r="A426" s="53">
        <f t="shared" si="50"/>
        <v>20</v>
      </c>
      <c r="B426" s="11" t="s">
        <v>289</v>
      </c>
      <c r="C426" s="12">
        <v>3</v>
      </c>
      <c r="D426" s="2">
        <v>17</v>
      </c>
      <c r="E426" s="2"/>
      <c r="F426" s="2">
        <v>1</v>
      </c>
      <c r="G426" s="2">
        <f t="shared" si="53"/>
        <v>58</v>
      </c>
      <c r="H426" s="11" t="s">
        <v>0</v>
      </c>
      <c r="I426" s="2">
        <f t="shared" si="54"/>
        <v>58</v>
      </c>
      <c r="N426" s="2"/>
      <c r="O426" s="11"/>
    </row>
    <row r="427" spans="1:15" ht="15">
      <c r="A427" s="53">
        <f t="shared" si="50"/>
        <v>21</v>
      </c>
      <c r="B427" s="11" t="s">
        <v>290</v>
      </c>
      <c r="C427" s="12">
        <v>3</v>
      </c>
      <c r="D427" s="2">
        <v>18</v>
      </c>
      <c r="E427" s="2"/>
      <c r="F427" s="2">
        <v>1</v>
      </c>
      <c r="G427" s="2">
        <f t="shared" si="53"/>
        <v>59</v>
      </c>
      <c r="H427" s="11" t="s">
        <v>0</v>
      </c>
      <c r="I427" s="2">
        <f t="shared" si="54"/>
        <v>59</v>
      </c>
      <c r="N427" s="2"/>
      <c r="O427" s="11"/>
    </row>
    <row r="428" spans="1:15" ht="15">
      <c r="A428" s="53">
        <f t="shared" si="50"/>
        <v>22</v>
      </c>
      <c r="B428" s="11" t="s">
        <v>291</v>
      </c>
      <c r="C428" s="12">
        <v>3</v>
      </c>
      <c r="D428" s="2">
        <v>19</v>
      </c>
      <c r="E428" s="2"/>
      <c r="F428" s="2">
        <v>1</v>
      </c>
      <c r="G428" s="2">
        <f t="shared" si="53"/>
        <v>60</v>
      </c>
      <c r="H428" s="11" t="s">
        <v>0</v>
      </c>
      <c r="I428" s="2">
        <f t="shared" si="54"/>
        <v>60</v>
      </c>
      <c r="N428" s="2"/>
      <c r="O428" s="11"/>
    </row>
    <row r="429" spans="1:15" ht="15">
      <c r="A429" s="53">
        <f t="shared" si="50"/>
        <v>23</v>
      </c>
      <c r="B429" s="11" t="s">
        <v>292</v>
      </c>
      <c r="C429" s="12">
        <v>3</v>
      </c>
      <c r="D429" s="2">
        <v>20</v>
      </c>
      <c r="E429" s="2"/>
      <c r="F429" s="2">
        <v>1</v>
      </c>
      <c r="G429" s="2">
        <f t="shared" si="53"/>
        <v>61</v>
      </c>
      <c r="H429" s="11" t="s">
        <v>0</v>
      </c>
      <c r="I429" s="2">
        <f t="shared" si="54"/>
        <v>61</v>
      </c>
      <c r="N429" s="2"/>
      <c r="O429" s="11"/>
    </row>
    <row r="430" spans="1:15" ht="15">
      <c r="A430" s="53">
        <f t="shared" si="50"/>
        <v>24</v>
      </c>
      <c r="B430" s="11" t="s">
        <v>293</v>
      </c>
      <c r="C430" s="12">
        <v>3</v>
      </c>
      <c r="D430" s="2">
        <v>21</v>
      </c>
      <c r="E430" s="2"/>
      <c r="F430" s="2">
        <v>1</v>
      </c>
      <c r="G430" s="2">
        <f t="shared" si="53"/>
        <v>62</v>
      </c>
      <c r="H430" s="11" t="s">
        <v>0</v>
      </c>
      <c r="I430" s="2">
        <f t="shared" si="54"/>
        <v>62</v>
      </c>
      <c r="N430" s="2"/>
      <c r="O430" s="11"/>
    </row>
    <row r="431" spans="1:15" ht="15">
      <c r="A431" s="53">
        <f t="shared" si="50"/>
        <v>25</v>
      </c>
      <c r="B431" s="71" t="s">
        <v>294</v>
      </c>
      <c r="C431" s="12">
        <v>3</v>
      </c>
      <c r="D431" s="2">
        <v>22</v>
      </c>
      <c r="E431" s="2"/>
      <c r="F431" s="2">
        <v>1</v>
      </c>
      <c r="G431" s="2">
        <f>I430+1</f>
        <v>63</v>
      </c>
      <c r="H431" s="11" t="s">
        <v>0</v>
      </c>
      <c r="I431" s="2">
        <f>I430+F431</f>
        <v>63</v>
      </c>
      <c r="N431" s="2"/>
      <c r="O431" s="11"/>
    </row>
    <row r="432" spans="1:15" ht="15">
      <c r="A432" s="53">
        <f t="shared" si="50"/>
        <v>26</v>
      </c>
      <c r="B432" s="11" t="s">
        <v>295</v>
      </c>
      <c r="C432" s="12">
        <v>3</v>
      </c>
      <c r="D432" s="2">
        <v>23</v>
      </c>
      <c r="E432" s="2"/>
      <c r="F432" s="2">
        <v>1</v>
      </c>
      <c r="G432" s="2">
        <f>I431+1</f>
        <v>64</v>
      </c>
      <c r="H432" s="11" t="s">
        <v>0</v>
      </c>
      <c r="I432" s="2">
        <f>I431+F432</f>
        <v>64</v>
      </c>
      <c r="N432" s="2"/>
      <c r="O432" s="11"/>
    </row>
    <row r="433" spans="1:15" ht="15">
      <c r="A433" s="53">
        <f t="shared" si="50"/>
        <v>27</v>
      </c>
      <c r="B433" s="24" t="s">
        <v>56</v>
      </c>
      <c r="C433" s="12"/>
      <c r="D433" s="2"/>
      <c r="E433" s="2"/>
      <c r="F433" s="2">
        <v>2</v>
      </c>
      <c r="G433" s="2">
        <f t="shared" si="53"/>
        <v>65</v>
      </c>
      <c r="H433" s="11" t="s">
        <v>0</v>
      </c>
      <c r="I433" s="2">
        <f t="shared" si="54"/>
        <v>66</v>
      </c>
      <c r="N433" s="2"/>
      <c r="O433" s="11"/>
    </row>
    <row r="434" spans="1:15" ht="15">
      <c r="A434" s="55">
        <f t="shared" si="50"/>
        <v>28</v>
      </c>
      <c r="B434" s="32" t="s">
        <v>57</v>
      </c>
      <c r="C434" s="47"/>
      <c r="D434" s="46"/>
      <c r="E434" s="46"/>
      <c r="F434" s="46">
        <f>I434-I433</f>
        <v>60</v>
      </c>
      <c r="G434" s="46">
        <f t="shared" si="53"/>
        <v>67</v>
      </c>
      <c r="H434" s="45" t="s">
        <v>0</v>
      </c>
      <c r="I434" s="46">
        <v>126</v>
      </c>
      <c r="J434" s="48"/>
      <c r="N434" s="2"/>
      <c r="O434" s="11"/>
    </row>
    <row r="435" spans="1:15" ht="15">
      <c r="A435" s="56"/>
      <c r="E435" s="2"/>
      <c r="F435" s="2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1:15" ht="15">
      <c r="A436" s="56"/>
      <c r="E436" s="2"/>
      <c r="F436" s="2"/>
      <c r="G436" s="17"/>
      <c r="H436" s="17"/>
      <c r="I436" s="17"/>
      <c r="J436" s="17"/>
      <c r="K436" s="17"/>
      <c r="L436" s="17"/>
      <c r="M436" s="17"/>
      <c r="N436" s="17"/>
      <c r="O436" s="17"/>
    </row>
    <row r="437" spans="1:15" ht="15">
      <c r="A437" s="52" t="s">
        <v>329</v>
      </c>
      <c r="E437" s="2"/>
      <c r="F437" s="2"/>
      <c r="G437" s="3"/>
      <c r="H437" s="3"/>
      <c r="I437" s="3"/>
      <c r="J437" s="3"/>
      <c r="K437" s="3"/>
      <c r="L437" s="3"/>
      <c r="M437" s="3"/>
      <c r="N437" s="17"/>
      <c r="O437" s="17"/>
    </row>
    <row r="438" spans="1:15" ht="15">
      <c r="A438" s="52"/>
      <c r="E438" s="2"/>
      <c r="F438" s="2"/>
      <c r="G438" s="3"/>
      <c r="H438" s="3"/>
      <c r="I438" s="3"/>
      <c r="J438" s="3"/>
      <c r="K438" s="3"/>
      <c r="L438" s="3"/>
      <c r="M438" s="3"/>
      <c r="N438" s="17"/>
      <c r="O438" s="17"/>
    </row>
    <row r="439" spans="1:15" ht="15" customHeight="1">
      <c r="A439" s="91" t="s">
        <v>59</v>
      </c>
      <c r="B439" s="89" t="s">
        <v>60</v>
      </c>
      <c r="C439" s="84" t="s">
        <v>61</v>
      </c>
      <c r="D439" s="84"/>
      <c r="E439" s="84"/>
      <c r="F439" s="84" t="s">
        <v>65</v>
      </c>
      <c r="G439" s="82" t="s">
        <v>67</v>
      </c>
      <c r="H439" s="85"/>
      <c r="I439" s="86"/>
      <c r="J439" s="82" t="s">
        <v>66</v>
      </c>
      <c r="N439" s="17"/>
      <c r="O439" s="17"/>
    </row>
    <row r="440" spans="1:15" ht="15">
      <c r="A440" s="92"/>
      <c r="B440" s="89"/>
      <c r="C440" s="41" t="s">
        <v>62</v>
      </c>
      <c r="D440" s="42" t="s">
        <v>63</v>
      </c>
      <c r="E440" s="43" t="s">
        <v>64</v>
      </c>
      <c r="F440" s="84"/>
      <c r="G440" s="83"/>
      <c r="H440" s="87"/>
      <c r="I440" s="88"/>
      <c r="J440" s="83"/>
      <c r="N440" s="17"/>
      <c r="O440" s="17"/>
    </row>
    <row r="441" spans="1:15" ht="15">
      <c r="A441" s="53">
        <v>1</v>
      </c>
      <c r="B441" s="11" t="s">
        <v>69</v>
      </c>
      <c r="C441" s="11"/>
      <c r="D441" s="2"/>
      <c r="E441" s="2"/>
      <c r="F441" s="2">
        <v>34</v>
      </c>
      <c r="G441" s="12">
        <v>1</v>
      </c>
      <c r="H441" s="11" t="s">
        <v>0</v>
      </c>
      <c r="I441" s="11">
        <f>F441</f>
        <v>34</v>
      </c>
      <c r="J441" s="26" t="s">
        <v>81</v>
      </c>
      <c r="N441" s="17"/>
      <c r="O441" s="17"/>
    </row>
    <row r="442" spans="1:15" ht="15">
      <c r="A442" s="53">
        <f>A441+1</f>
        <v>2</v>
      </c>
      <c r="B442" s="11" t="s">
        <v>43</v>
      </c>
      <c r="C442" s="12"/>
      <c r="D442" s="2"/>
      <c r="E442" s="2"/>
      <c r="F442" s="2">
        <v>2</v>
      </c>
      <c r="G442" s="11">
        <f>I441+1</f>
        <v>35</v>
      </c>
      <c r="H442" s="11" t="s">
        <v>0</v>
      </c>
      <c r="I442" s="11">
        <f>I441+F442</f>
        <v>36</v>
      </c>
      <c r="J442" s="11" t="s">
        <v>91</v>
      </c>
      <c r="N442" s="17"/>
      <c r="O442" s="17"/>
    </row>
    <row r="443" spans="1:15" ht="15">
      <c r="A443" s="53">
        <f aca="true" t="shared" si="55" ref="A443:A468">A442+1</f>
        <v>3</v>
      </c>
      <c r="B443" s="24" t="s">
        <v>44</v>
      </c>
      <c r="C443" s="12"/>
      <c r="D443" s="2"/>
      <c r="E443" s="2"/>
      <c r="F443" s="2">
        <v>3</v>
      </c>
      <c r="G443" s="11">
        <f aca="true" t="shared" si="56" ref="G443:G455">I442+1</f>
        <v>37</v>
      </c>
      <c r="H443" s="11" t="s">
        <v>0</v>
      </c>
      <c r="I443" s="11">
        <f aca="true" t="shared" si="57" ref="I443:I455">I442+F443</f>
        <v>39</v>
      </c>
      <c r="J443" s="11" t="s">
        <v>22</v>
      </c>
      <c r="N443" s="17"/>
      <c r="O443" s="17"/>
    </row>
    <row r="444" spans="1:15" ht="15">
      <c r="A444" s="53">
        <f t="shared" si="55"/>
        <v>4</v>
      </c>
      <c r="B444" s="11" t="s">
        <v>296</v>
      </c>
      <c r="C444" s="12">
        <v>4</v>
      </c>
      <c r="D444" s="2"/>
      <c r="E444" s="2"/>
      <c r="F444" s="2">
        <v>2</v>
      </c>
      <c r="G444" s="11">
        <f t="shared" si="56"/>
        <v>40</v>
      </c>
      <c r="H444" s="11" t="s">
        <v>0</v>
      </c>
      <c r="I444" s="11">
        <f t="shared" si="57"/>
        <v>41</v>
      </c>
      <c r="J444" s="11"/>
      <c r="N444" s="17"/>
      <c r="O444" s="17"/>
    </row>
    <row r="445" spans="1:15" ht="15">
      <c r="A445" s="53">
        <f t="shared" si="55"/>
        <v>5</v>
      </c>
      <c r="B445" s="11" t="s">
        <v>297</v>
      </c>
      <c r="C445" s="12">
        <v>4</v>
      </c>
      <c r="D445" s="2">
        <v>1</v>
      </c>
      <c r="E445" s="4" t="s">
        <v>12</v>
      </c>
      <c r="F445" s="2">
        <v>1</v>
      </c>
      <c r="G445" s="11">
        <f t="shared" si="56"/>
        <v>42</v>
      </c>
      <c r="H445" s="11" t="s">
        <v>0</v>
      </c>
      <c r="I445" s="11">
        <f t="shared" si="57"/>
        <v>42</v>
      </c>
      <c r="J445" s="11"/>
      <c r="N445" s="17"/>
      <c r="O445" s="17"/>
    </row>
    <row r="446" spans="1:15" ht="15">
      <c r="A446" s="53">
        <f t="shared" si="55"/>
        <v>6</v>
      </c>
      <c r="B446" s="11" t="s">
        <v>298</v>
      </c>
      <c r="C446" s="12">
        <v>4</v>
      </c>
      <c r="D446" s="2">
        <v>1</v>
      </c>
      <c r="E446" s="4" t="s">
        <v>13</v>
      </c>
      <c r="F446" s="2">
        <v>1</v>
      </c>
      <c r="G446" s="11">
        <f t="shared" si="56"/>
        <v>43</v>
      </c>
      <c r="H446" s="11" t="s">
        <v>0</v>
      </c>
      <c r="I446" s="11">
        <f t="shared" si="57"/>
        <v>43</v>
      </c>
      <c r="J446" s="11"/>
      <c r="N446" s="17"/>
      <c r="O446" s="17"/>
    </row>
    <row r="447" spans="1:15" ht="15">
      <c r="A447" s="53">
        <f t="shared" si="55"/>
        <v>7</v>
      </c>
      <c r="B447" s="11" t="s">
        <v>299</v>
      </c>
      <c r="C447" s="12">
        <v>4</v>
      </c>
      <c r="D447" s="2">
        <v>2</v>
      </c>
      <c r="E447" s="4" t="s">
        <v>12</v>
      </c>
      <c r="F447" s="2">
        <v>1</v>
      </c>
      <c r="G447" s="11">
        <f t="shared" si="56"/>
        <v>44</v>
      </c>
      <c r="H447" s="11" t="s">
        <v>0</v>
      </c>
      <c r="I447" s="11">
        <f t="shared" si="57"/>
        <v>44</v>
      </c>
      <c r="J447" s="11"/>
      <c r="N447" s="17"/>
      <c r="O447" s="17"/>
    </row>
    <row r="448" spans="1:15" ht="15">
      <c r="A448" s="53">
        <f t="shared" si="55"/>
        <v>8</v>
      </c>
      <c r="B448" s="11" t="s">
        <v>300</v>
      </c>
      <c r="C448" s="12">
        <v>4</v>
      </c>
      <c r="D448" s="2">
        <v>2</v>
      </c>
      <c r="E448" s="4" t="s">
        <v>13</v>
      </c>
      <c r="F448" s="2">
        <v>1</v>
      </c>
      <c r="G448" s="11">
        <f t="shared" si="56"/>
        <v>45</v>
      </c>
      <c r="H448" s="11" t="s">
        <v>0</v>
      </c>
      <c r="I448" s="11">
        <f t="shared" si="57"/>
        <v>45</v>
      </c>
      <c r="J448" s="11"/>
      <c r="N448" s="17"/>
      <c r="O448" s="17"/>
    </row>
    <row r="449" spans="1:15" ht="15">
      <c r="A449" s="53">
        <f t="shared" si="55"/>
        <v>9</v>
      </c>
      <c r="B449" s="11" t="s">
        <v>301</v>
      </c>
      <c r="C449" s="12">
        <v>4</v>
      </c>
      <c r="D449" s="2">
        <v>3</v>
      </c>
      <c r="E449" s="4" t="s">
        <v>12</v>
      </c>
      <c r="F449" s="2">
        <v>1</v>
      </c>
      <c r="G449" s="11">
        <f t="shared" si="56"/>
        <v>46</v>
      </c>
      <c r="H449" s="11" t="s">
        <v>0</v>
      </c>
      <c r="I449" s="11">
        <f t="shared" si="57"/>
        <v>46</v>
      </c>
      <c r="J449" s="11"/>
      <c r="N449" s="17"/>
      <c r="O449" s="17"/>
    </row>
    <row r="450" spans="1:15" ht="15">
      <c r="A450" s="53">
        <f t="shared" si="55"/>
        <v>10</v>
      </c>
      <c r="B450" s="11" t="s">
        <v>302</v>
      </c>
      <c r="C450" s="12">
        <v>4</v>
      </c>
      <c r="D450" s="2">
        <v>3</v>
      </c>
      <c r="E450" s="4" t="s">
        <v>13</v>
      </c>
      <c r="F450" s="2">
        <v>1</v>
      </c>
      <c r="G450" s="11">
        <f t="shared" si="56"/>
        <v>47</v>
      </c>
      <c r="H450" s="11" t="s">
        <v>0</v>
      </c>
      <c r="I450" s="11">
        <f t="shared" si="57"/>
        <v>47</v>
      </c>
      <c r="J450" s="11"/>
      <c r="N450" s="17"/>
      <c r="O450" s="17"/>
    </row>
    <row r="451" spans="1:15" ht="15">
      <c r="A451" s="53">
        <f t="shared" si="55"/>
        <v>11</v>
      </c>
      <c r="B451" s="11" t="s">
        <v>303</v>
      </c>
      <c r="C451" s="12">
        <v>4</v>
      </c>
      <c r="D451" s="2">
        <v>4</v>
      </c>
      <c r="E451" s="4" t="s">
        <v>12</v>
      </c>
      <c r="F451" s="2">
        <v>1</v>
      </c>
      <c r="G451" s="11">
        <f t="shared" si="56"/>
        <v>48</v>
      </c>
      <c r="H451" s="11" t="s">
        <v>0</v>
      </c>
      <c r="I451" s="11">
        <f t="shared" si="57"/>
        <v>48</v>
      </c>
      <c r="J451" s="11"/>
      <c r="N451" s="17"/>
      <c r="O451" s="17"/>
    </row>
    <row r="452" spans="1:15" ht="15">
      <c r="A452" s="53">
        <f t="shared" si="55"/>
        <v>12</v>
      </c>
      <c r="B452" s="11" t="s">
        <v>304</v>
      </c>
      <c r="C452" s="12">
        <v>4</v>
      </c>
      <c r="D452" s="2">
        <v>4</v>
      </c>
      <c r="E452" s="4" t="s">
        <v>13</v>
      </c>
      <c r="F452" s="2">
        <v>1</v>
      </c>
      <c r="G452" s="11">
        <f t="shared" si="56"/>
        <v>49</v>
      </c>
      <c r="H452" s="11" t="s">
        <v>0</v>
      </c>
      <c r="I452" s="11">
        <f t="shared" si="57"/>
        <v>49</v>
      </c>
      <c r="J452" s="11"/>
      <c r="N452" s="17"/>
      <c r="O452" s="17"/>
    </row>
    <row r="453" spans="1:15" ht="15">
      <c r="A453" s="53">
        <f t="shared" si="55"/>
        <v>13</v>
      </c>
      <c r="B453" s="11" t="s">
        <v>305</v>
      </c>
      <c r="C453" s="12">
        <v>4</v>
      </c>
      <c r="D453" s="2">
        <v>5</v>
      </c>
      <c r="E453" s="4" t="s">
        <v>12</v>
      </c>
      <c r="F453" s="2">
        <v>1</v>
      </c>
      <c r="G453" s="11">
        <f t="shared" si="56"/>
        <v>50</v>
      </c>
      <c r="H453" s="11" t="s">
        <v>0</v>
      </c>
      <c r="I453" s="11">
        <f t="shared" si="57"/>
        <v>50</v>
      </c>
      <c r="J453" s="11"/>
      <c r="N453" s="17"/>
      <c r="O453" s="17"/>
    </row>
    <row r="454" spans="1:15" ht="15">
      <c r="A454" s="53">
        <f t="shared" si="55"/>
        <v>14</v>
      </c>
      <c r="B454" s="11" t="s">
        <v>306</v>
      </c>
      <c r="C454" s="12">
        <v>4</v>
      </c>
      <c r="D454" s="2">
        <v>5</v>
      </c>
      <c r="E454" s="4" t="s">
        <v>13</v>
      </c>
      <c r="F454" s="2">
        <v>1</v>
      </c>
      <c r="G454" s="11">
        <f t="shared" si="56"/>
        <v>51</v>
      </c>
      <c r="H454" s="11" t="s">
        <v>0</v>
      </c>
      <c r="I454" s="11">
        <f t="shared" si="57"/>
        <v>51</v>
      </c>
      <c r="J454" s="11"/>
      <c r="N454" s="17"/>
      <c r="O454" s="17"/>
    </row>
    <row r="455" spans="1:15" ht="15">
      <c r="A455" s="53">
        <f t="shared" si="55"/>
        <v>15</v>
      </c>
      <c r="B455" s="11" t="s">
        <v>307</v>
      </c>
      <c r="C455" s="12">
        <v>4</v>
      </c>
      <c r="D455" s="2">
        <v>6</v>
      </c>
      <c r="E455" s="4" t="s">
        <v>12</v>
      </c>
      <c r="F455" s="2">
        <v>1</v>
      </c>
      <c r="G455" s="11">
        <f t="shared" si="56"/>
        <v>52</v>
      </c>
      <c r="H455" s="11" t="s">
        <v>0</v>
      </c>
      <c r="I455" s="11">
        <f t="shared" si="57"/>
        <v>52</v>
      </c>
      <c r="J455" s="11"/>
      <c r="N455" s="17"/>
      <c r="O455" s="17"/>
    </row>
    <row r="456" spans="1:15" ht="15">
      <c r="A456" s="53">
        <f t="shared" si="55"/>
        <v>16</v>
      </c>
      <c r="B456" s="11" t="s">
        <v>308</v>
      </c>
      <c r="C456" s="12">
        <v>4</v>
      </c>
      <c r="D456" s="2">
        <v>6</v>
      </c>
      <c r="E456" s="4" t="s">
        <v>13</v>
      </c>
      <c r="F456" s="2">
        <v>1</v>
      </c>
      <c r="G456" s="11">
        <f>I455+1</f>
        <v>53</v>
      </c>
      <c r="H456" s="11" t="s">
        <v>0</v>
      </c>
      <c r="I456" s="11">
        <f>I455+F456</f>
        <v>53</v>
      </c>
      <c r="J456" s="11"/>
      <c r="N456" s="17"/>
      <c r="O456" s="17"/>
    </row>
    <row r="457" spans="1:15" ht="15">
      <c r="A457" s="53">
        <f t="shared" si="55"/>
        <v>17</v>
      </c>
      <c r="B457" s="69" t="s">
        <v>309</v>
      </c>
      <c r="C457" s="12">
        <v>4</v>
      </c>
      <c r="D457" s="2">
        <v>7</v>
      </c>
      <c r="E457" s="4" t="s">
        <v>12</v>
      </c>
      <c r="F457" s="2">
        <v>1</v>
      </c>
      <c r="G457" s="11">
        <f aca="true" t="shared" si="58" ref="G457:G468">I456+1</f>
        <v>54</v>
      </c>
      <c r="H457" s="11" t="s">
        <v>0</v>
      </c>
      <c r="I457" s="11">
        <f aca="true" t="shared" si="59" ref="I457:I467">I456+F457</f>
        <v>54</v>
      </c>
      <c r="J457" s="11"/>
      <c r="N457" s="17"/>
      <c r="O457" s="17"/>
    </row>
    <row r="458" spans="1:15" ht="15">
      <c r="A458" s="53">
        <f t="shared" si="55"/>
        <v>18</v>
      </c>
      <c r="B458" s="69" t="s">
        <v>310</v>
      </c>
      <c r="C458" s="12">
        <v>4</v>
      </c>
      <c r="D458" s="2">
        <v>7</v>
      </c>
      <c r="E458" s="4" t="s">
        <v>13</v>
      </c>
      <c r="F458" s="2">
        <v>1</v>
      </c>
      <c r="G458" s="11">
        <f t="shared" si="58"/>
        <v>55</v>
      </c>
      <c r="H458" s="11" t="s">
        <v>0</v>
      </c>
      <c r="I458" s="11">
        <f t="shared" si="59"/>
        <v>55</v>
      </c>
      <c r="J458" s="11"/>
      <c r="N458" s="17"/>
      <c r="O458" s="17"/>
    </row>
    <row r="459" spans="1:15" ht="15">
      <c r="A459" s="53">
        <f t="shared" si="55"/>
        <v>19</v>
      </c>
      <c r="B459" s="11" t="s">
        <v>311</v>
      </c>
      <c r="C459" s="12">
        <v>4</v>
      </c>
      <c r="D459" s="2">
        <v>8</v>
      </c>
      <c r="E459" s="4" t="s">
        <v>12</v>
      </c>
      <c r="F459" s="2">
        <v>1</v>
      </c>
      <c r="G459" s="11">
        <f t="shared" si="58"/>
        <v>56</v>
      </c>
      <c r="H459" s="11" t="s">
        <v>0</v>
      </c>
      <c r="I459" s="11">
        <f t="shared" si="59"/>
        <v>56</v>
      </c>
      <c r="J459" s="11"/>
      <c r="N459" s="17"/>
      <c r="O459" s="17"/>
    </row>
    <row r="460" spans="1:15" ht="15">
      <c r="A460" s="53">
        <f t="shared" si="55"/>
        <v>20</v>
      </c>
      <c r="B460" s="11" t="s">
        <v>312</v>
      </c>
      <c r="C460" s="12">
        <v>4</v>
      </c>
      <c r="D460" s="2">
        <v>8</v>
      </c>
      <c r="E460" s="4" t="s">
        <v>13</v>
      </c>
      <c r="F460" s="2">
        <v>1</v>
      </c>
      <c r="G460" s="11">
        <f t="shared" si="58"/>
        <v>57</v>
      </c>
      <c r="H460" s="11" t="s">
        <v>0</v>
      </c>
      <c r="I460" s="11">
        <f t="shared" si="59"/>
        <v>57</v>
      </c>
      <c r="J460" s="11"/>
      <c r="N460" s="17"/>
      <c r="O460" s="17"/>
    </row>
    <row r="461" spans="1:15" ht="15">
      <c r="A461" s="53">
        <f t="shared" si="55"/>
        <v>21</v>
      </c>
      <c r="B461" s="11" t="s">
        <v>313</v>
      </c>
      <c r="C461" s="12">
        <v>4</v>
      </c>
      <c r="D461" s="2">
        <v>9</v>
      </c>
      <c r="E461" s="4" t="s">
        <v>12</v>
      </c>
      <c r="F461" s="2">
        <v>1</v>
      </c>
      <c r="G461" s="11">
        <f t="shared" si="58"/>
        <v>58</v>
      </c>
      <c r="H461" s="11" t="s">
        <v>0</v>
      </c>
      <c r="I461" s="11">
        <f t="shared" si="59"/>
        <v>58</v>
      </c>
      <c r="J461" s="11"/>
      <c r="N461" s="17"/>
      <c r="O461" s="17"/>
    </row>
    <row r="462" spans="1:15" ht="15">
      <c r="A462" s="53">
        <f t="shared" si="55"/>
        <v>22</v>
      </c>
      <c r="B462" s="11" t="s">
        <v>314</v>
      </c>
      <c r="C462" s="12">
        <v>4</v>
      </c>
      <c r="D462" s="2">
        <v>9</v>
      </c>
      <c r="E462" s="4" t="s">
        <v>13</v>
      </c>
      <c r="F462" s="2">
        <v>1</v>
      </c>
      <c r="G462" s="11">
        <f t="shared" si="58"/>
        <v>59</v>
      </c>
      <c r="H462" s="11" t="s">
        <v>0</v>
      </c>
      <c r="I462" s="11">
        <f t="shared" si="59"/>
        <v>59</v>
      </c>
      <c r="J462" s="11"/>
      <c r="N462" s="17"/>
      <c r="O462" s="17"/>
    </row>
    <row r="463" spans="1:15" ht="15">
      <c r="A463" s="53">
        <f t="shared" si="55"/>
        <v>23</v>
      </c>
      <c r="B463" s="11" t="s">
        <v>315</v>
      </c>
      <c r="C463" s="12">
        <v>4</v>
      </c>
      <c r="D463" s="2">
        <v>10</v>
      </c>
      <c r="E463" s="4" t="s">
        <v>12</v>
      </c>
      <c r="F463" s="2">
        <v>1</v>
      </c>
      <c r="G463" s="11">
        <f t="shared" si="58"/>
        <v>60</v>
      </c>
      <c r="H463" s="11" t="s">
        <v>0</v>
      </c>
      <c r="I463" s="11">
        <f t="shared" si="59"/>
        <v>60</v>
      </c>
      <c r="J463" s="11"/>
      <c r="N463" s="17"/>
      <c r="O463" s="17"/>
    </row>
    <row r="464" spans="1:15" ht="15">
      <c r="A464" s="53">
        <f t="shared" si="55"/>
        <v>24</v>
      </c>
      <c r="B464" s="11" t="s">
        <v>316</v>
      </c>
      <c r="C464" s="12">
        <v>4</v>
      </c>
      <c r="D464" s="2">
        <v>10</v>
      </c>
      <c r="E464" s="4" t="s">
        <v>13</v>
      </c>
      <c r="F464" s="2">
        <v>1</v>
      </c>
      <c r="G464" s="11">
        <f t="shared" si="58"/>
        <v>61</v>
      </c>
      <c r="H464" s="11" t="s">
        <v>0</v>
      </c>
      <c r="I464" s="11">
        <f t="shared" si="59"/>
        <v>61</v>
      </c>
      <c r="J464" s="11"/>
      <c r="N464" s="17"/>
      <c r="O464" s="17"/>
    </row>
    <row r="465" spans="1:15" ht="15">
      <c r="A465" s="53">
        <f t="shared" si="55"/>
        <v>25</v>
      </c>
      <c r="B465" s="11" t="s">
        <v>317</v>
      </c>
      <c r="C465" s="12">
        <v>4</v>
      </c>
      <c r="D465" s="2">
        <v>11</v>
      </c>
      <c r="E465" s="4" t="s">
        <v>12</v>
      </c>
      <c r="F465" s="2">
        <v>1</v>
      </c>
      <c r="G465" s="11">
        <f t="shared" si="58"/>
        <v>62</v>
      </c>
      <c r="H465" s="11" t="s">
        <v>0</v>
      </c>
      <c r="I465" s="11">
        <f t="shared" si="59"/>
        <v>62</v>
      </c>
      <c r="J465" s="11"/>
      <c r="N465" s="17"/>
      <c r="O465" s="17"/>
    </row>
    <row r="466" spans="1:15" ht="15">
      <c r="A466" s="53">
        <f t="shared" si="55"/>
        <v>26</v>
      </c>
      <c r="B466" s="11" t="s">
        <v>318</v>
      </c>
      <c r="C466" s="12">
        <v>4</v>
      </c>
      <c r="D466" s="2">
        <v>11</v>
      </c>
      <c r="E466" s="4" t="s">
        <v>13</v>
      </c>
      <c r="F466" s="2">
        <v>1</v>
      </c>
      <c r="G466" s="11">
        <f t="shared" si="58"/>
        <v>63</v>
      </c>
      <c r="H466" s="11" t="s">
        <v>0</v>
      </c>
      <c r="I466" s="11">
        <f t="shared" si="59"/>
        <v>63</v>
      </c>
      <c r="J466" s="11"/>
      <c r="N466" s="17"/>
      <c r="O466" s="17"/>
    </row>
    <row r="467" spans="1:15" ht="15">
      <c r="A467" s="53">
        <f t="shared" si="55"/>
        <v>27</v>
      </c>
      <c r="B467" s="24" t="s">
        <v>56</v>
      </c>
      <c r="C467" s="12"/>
      <c r="D467" s="2"/>
      <c r="E467" s="2"/>
      <c r="F467" s="2">
        <v>2</v>
      </c>
      <c r="G467" s="11">
        <f t="shared" si="58"/>
        <v>64</v>
      </c>
      <c r="H467" s="11" t="s">
        <v>0</v>
      </c>
      <c r="I467" s="11">
        <f t="shared" si="59"/>
        <v>65</v>
      </c>
      <c r="J467" s="11"/>
      <c r="N467" s="17"/>
      <c r="O467" s="17"/>
    </row>
    <row r="468" spans="1:15" ht="15">
      <c r="A468" s="55">
        <f t="shared" si="55"/>
        <v>28</v>
      </c>
      <c r="B468" s="32" t="s">
        <v>57</v>
      </c>
      <c r="C468" s="47"/>
      <c r="D468" s="46"/>
      <c r="E468" s="46"/>
      <c r="F468" s="46">
        <f>I468-I467</f>
        <v>61</v>
      </c>
      <c r="G468" s="45">
        <f t="shared" si="58"/>
        <v>66</v>
      </c>
      <c r="H468" s="45" t="s">
        <v>0</v>
      </c>
      <c r="I468" s="45">
        <v>126</v>
      </c>
      <c r="J468" s="45"/>
      <c r="N468" s="17"/>
      <c r="O468" s="17"/>
    </row>
    <row r="471" spans="1:10" ht="15">
      <c r="A471" s="52" t="s">
        <v>330</v>
      </c>
      <c r="E471" s="2"/>
      <c r="F471" s="2"/>
      <c r="G471" s="3"/>
      <c r="H471" s="3"/>
      <c r="I471" s="3"/>
      <c r="J471" s="3"/>
    </row>
    <row r="472" spans="1:10" ht="15">
      <c r="A472" s="52"/>
      <c r="E472" s="2"/>
      <c r="F472" s="2"/>
      <c r="G472" s="3"/>
      <c r="H472" s="3"/>
      <c r="I472" s="3"/>
      <c r="J472" s="3"/>
    </row>
    <row r="473" spans="1:10" ht="15" customHeight="1">
      <c r="A473" s="91" t="s">
        <v>59</v>
      </c>
      <c r="B473" s="89" t="s">
        <v>60</v>
      </c>
      <c r="C473" s="84" t="s">
        <v>61</v>
      </c>
      <c r="D473" s="84"/>
      <c r="E473" s="84"/>
      <c r="F473" s="84" t="s">
        <v>65</v>
      </c>
      <c r="G473" s="82" t="s">
        <v>67</v>
      </c>
      <c r="H473" s="85"/>
      <c r="I473" s="86"/>
      <c r="J473" s="82" t="s">
        <v>66</v>
      </c>
    </row>
    <row r="474" spans="1:10" ht="15">
      <c r="A474" s="92"/>
      <c r="B474" s="89"/>
      <c r="C474" s="41" t="s">
        <v>62</v>
      </c>
      <c r="D474" s="42" t="s">
        <v>63</v>
      </c>
      <c r="E474" s="43" t="s">
        <v>64</v>
      </c>
      <c r="F474" s="84"/>
      <c r="G474" s="83"/>
      <c r="H474" s="87"/>
      <c r="I474" s="88"/>
      <c r="J474" s="83"/>
    </row>
    <row r="475" spans="1:10" ht="15">
      <c r="A475" s="53">
        <v>1</v>
      </c>
      <c r="B475" s="11" t="s">
        <v>69</v>
      </c>
      <c r="C475" s="11"/>
      <c r="D475" s="2"/>
      <c r="E475" s="2"/>
      <c r="F475" s="12">
        <v>34</v>
      </c>
      <c r="G475" s="13">
        <v>1</v>
      </c>
      <c r="H475" s="11" t="s">
        <v>0</v>
      </c>
      <c r="I475" s="11">
        <f>F475</f>
        <v>34</v>
      </c>
      <c r="J475" s="26" t="s">
        <v>81</v>
      </c>
    </row>
    <row r="476" spans="1:10" ht="15">
      <c r="A476" s="53">
        <f>A475+1</f>
        <v>2</v>
      </c>
      <c r="B476" s="11" t="s">
        <v>43</v>
      </c>
      <c r="C476" s="12"/>
      <c r="D476" s="2"/>
      <c r="E476" s="2"/>
      <c r="F476" s="12">
        <v>2</v>
      </c>
      <c r="G476" s="11">
        <f>I475+1</f>
        <v>35</v>
      </c>
      <c r="H476" s="11" t="s">
        <v>0</v>
      </c>
      <c r="I476" s="11">
        <f>I475+F476</f>
        <v>36</v>
      </c>
      <c r="J476" s="11" t="s">
        <v>92</v>
      </c>
    </row>
    <row r="477" spans="1:10" ht="15">
      <c r="A477" s="53">
        <f aca="true" t="shared" si="60" ref="A477:A490">A476+1</f>
        <v>3</v>
      </c>
      <c r="B477" s="24" t="s">
        <v>44</v>
      </c>
      <c r="C477" s="12"/>
      <c r="D477" s="2"/>
      <c r="E477" s="2"/>
      <c r="F477" s="12">
        <v>5</v>
      </c>
      <c r="G477" s="11">
        <f>I476+1</f>
        <v>37</v>
      </c>
      <c r="H477" s="11" t="s">
        <v>0</v>
      </c>
      <c r="I477" s="11">
        <f>I476+F477</f>
        <v>41</v>
      </c>
      <c r="J477" s="11" t="s">
        <v>24</v>
      </c>
    </row>
    <row r="478" spans="1:9" ht="15">
      <c r="A478" s="53">
        <f t="shared" si="60"/>
        <v>4</v>
      </c>
      <c r="B478" s="6" t="s">
        <v>48</v>
      </c>
      <c r="C478" s="7">
        <v>5</v>
      </c>
      <c r="D478" s="7" t="s">
        <v>8</v>
      </c>
      <c r="E478" s="6">
        <v>3</v>
      </c>
      <c r="F478" s="7">
        <v>4</v>
      </c>
      <c r="G478" s="11">
        <f aca="true" t="shared" si="61" ref="G478:G489">I477+1</f>
        <v>42</v>
      </c>
      <c r="H478" s="11" t="s">
        <v>0</v>
      </c>
      <c r="I478" s="11">
        <f aca="true" t="shared" si="62" ref="I478:I489">I477+F478</f>
        <v>45</v>
      </c>
    </row>
    <row r="479" spans="1:15" ht="15">
      <c r="A479" s="53">
        <f t="shared" si="60"/>
        <v>5</v>
      </c>
      <c r="B479" s="6" t="s">
        <v>319</v>
      </c>
      <c r="C479" s="7">
        <v>5</v>
      </c>
      <c r="D479" s="7" t="s">
        <v>8</v>
      </c>
      <c r="E479" s="6">
        <v>4</v>
      </c>
      <c r="F479" s="7">
        <v>4</v>
      </c>
      <c r="G479" s="11">
        <f t="shared" si="61"/>
        <v>46</v>
      </c>
      <c r="H479" s="11" t="s">
        <v>0</v>
      </c>
      <c r="I479" s="11">
        <f t="shared" si="62"/>
        <v>49</v>
      </c>
      <c r="O479" s="1"/>
    </row>
    <row r="480" spans="1:15" ht="15">
      <c r="A480" s="53">
        <f t="shared" si="60"/>
        <v>6</v>
      </c>
      <c r="B480" s="6" t="s">
        <v>319</v>
      </c>
      <c r="C480" s="7">
        <v>5</v>
      </c>
      <c r="D480" s="7" t="s">
        <v>9</v>
      </c>
      <c r="E480" s="6">
        <v>3</v>
      </c>
      <c r="F480" s="7">
        <v>4</v>
      </c>
      <c r="G480" s="11">
        <f t="shared" si="61"/>
        <v>50</v>
      </c>
      <c r="H480" s="11" t="s">
        <v>0</v>
      </c>
      <c r="I480" s="11">
        <f t="shared" si="62"/>
        <v>53</v>
      </c>
      <c r="O480" s="1"/>
    </row>
    <row r="481" spans="1:15" ht="15.75">
      <c r="A481" s="53">
        <f t="shared" si="60"/>
        <v>7</v>
      </c>
      <c r="B481" s="11" t="s">
        <v>259</v>
      </c>
      <c r="C481" s="7">
        <v>5</v>
      </c>
      <c r="D481" s="7" t="s">
        <v>1</v>
      </c>
      <c r="E481" s="6">
        <v>3</v>
      </c>
      <c r="F481" s="7">
        <v>6</v>
      </c>
      <c r="G481" s="11">
        <f t="shared" si="61"/>
        <v>54</v>
      </c>
      <c r="H481" s="11" t="s">
        <v>0</v>
      </c>
      <c r="I481" s="11">
        <f t="shared" si="62"/>
        <v>59</v>
      </c>
      <c r="J481" s="65" t="s">
        <v>25</v>
      </c>
      <c r="O481" s="1"/>
    </row>
    <row r="482" spans="1:15" ht="15.75">
      <c r="A482" s="53">
        <f t="shared" si="60"/>
        <v>8</v>
      </c>
      <c r="B482" s="11" t="s">
        <v>50</v>
      </c>
      <c r="C482" s="7">
        <v>5</v>
      </c>
      <c r="D482" s="12" t="s">
        <v>3</v>
      </c>
      <c r="E482" s="2">
        <v>4</v>
      </c>
      <c r="F482" s="12">
        <v>6</v>
      </c>
      <c r="G482" s="11">
        <f t="shared" si="61"/>
        <v>60</v>
      </c>
      <c r="H482" s="11" t="s">
        <v>0</v>
      </c>
      <c r="I482" s="11">
        <f t="shared" si="62"/>
        <v>65</v>
      </c>
      <c r="J482" s="65" t="s">
        <v>25</v>
      </c>
      <c r="N482" s="11"/>
      <c r="O482" s="1"/>
    </row>
    <row r="483" spans="1:15" ht="15.75">
      <c r="A483" s="53">
        <f t="shared" si="60"/>
        <v>9</v>
      </c>
      <c r="B483" s="72" t="s">
        <v>51</v>
      </c>
      <c r="C483" s="7">
        <v>5</v>
      </c>
      <c r="D483" s="12">
        <v>4</v>
      </c>
      <c r="E483" s="2">
        <v>3</v>
      </c>
      <c r="F483" s="12">
        <v>3</v>
      </c>
      <c r="G483" s="11">
        <f t="shared" si="61"/>
        <v>66</v>
      </c>
      <c r="H483" s="11" t="s">
        <v>0</v>
      </c>
      <c r="I483" s="11">
        <f t="shared" si="62"/>
        <v>68</v>
      </c>
      <c r="N483" s="11"/>
      <c r="O483" s="1"/>
    </row>
    <row r="484" spans="1:15" s="22" customFormat="1" ht="28.5" customHeight="1">
      <c r="A484" s="54">
        <f t="shared" si="60"/>
        <v>10</v>
      </c>
      <c r="B484" s="66" t="s">
        <v>52</v>
      </c>
      <c r="C484" s="7">
        <v>5</v>
      </c>
      <c r="D484" s="7">
        <v>5</v>
      </c>
      <c r="E484" s="6">
        <v>3</v>
      </c>
      <c r="F484" s="7">
        <v>1</v>
      </c>
      <c r="G484" s="6">
        <f t="shared" si="61"/>
        <v>69</v>
      </c>
      <c r="H484" s="6" t="s">
        <v>0</v>
      </c>
      <c r="I484" s="6">
        <f t="shared" si="62"/>
        <v>69</v>
      </c>
      <c r="N484" s="6"/>
      <c r="O484" s="6"/>
    </row>
    <row r="485" spans="1:9" ht="15.75">
      <c r="A485" s="53">
        <f t="shared" si="60"/>
        <v>11</v>
      </c>
      <c r="B485" s="72" t="s">
        <v>320</v>
      </c>
      <c r="C485" s="7">
        <v>5</v>
      </c>
      <c r="D485" s="12" t="s">
        <v>4</v>
      </c>
      <c r="E485" s="2">
        <v>3</v>
      </c>
      <c r="F485" s="12">
        <v>1</v>
      </c>
      <c r="G485" s="11">
        <f t="shared" si="61"/>
        <v>70</v>
      </c>
      <c r="H485" s="11" t="s">
        <v>0</v>
      </c>
      <c r="I485" s="11">
        <f t="shared" si="62"/>
        <v>70</v>
      </c>
    </row>
    <row r="486" spans="1:9" ht="15.75">
      <c r="A486" s="53">
        <f t="shared" si="60"/>
        <v>12</v>
      </c>
      <c r="B486" s="72" t="s">
        <v>320</v>
      </c>
      <c r="C486" s="7">
        <v>5</v>
      </c>
      <c r="D486" s="12" t="s">
        <v>4</v>
      </c>
      <c r="E486" s="2">
        <v>4</v>
      </c>
      <c r="F486" s="12">
        <v>1</v>
      </c>
      <c r="G486" s="11">
        <f t="shared" si="61"/>
        <v>71</v>
      </c>
      <c r="H486" s="11" t="s">
        <v>0</v>
      </c>
      <c r="I486" s="11">
        <f t="shared" si="62"/>
        <v>71</v>
      </c>
    </row>
    <row r="487" spans="1:9" ht="15">
      <c r="A487" s="53">
        <f t="shared" si="60"/>
        <v>13</v>
      </c>
      <c r="B487" s="11" t="s">
        <v>54</v>
      </c>
      <c r="C487" s="7">
        <v>5</v>
      </c>
      <c r="D487" s="12" t="s">
        <v>5</v>
      </c>
      <c r="E487" s="2">
        <v>3</v>
      </c>
      <c r="F487" s="12">
        <v>1</v>
      </c>
      <c r="G487" s="11">
        <f t="shared" si="61"/>
        <v>72</v>
      </c>
      <c r="H487" s="11" t="s">
        <v>0</v>
      </c>
      <c r="I487" s="11">
        <f t="shared" si="62"/>
        <v>72</v>
      </c>
    </row>
    <row r="488" spans="1:9" ht="15">
      <c r="A488" s="53">
        <f t="shared" si="60"/>
        <v>14</v>
      </c>
      <c r="B488" s="11" t="s">
        <v>54</v>
      </c>
      <c r="C488" s="7">
        <v>5</v>
      </c>
      <c r="D488" s="12" t="s">
        <v>5</v>
      </c>
      <c r="E488" s="2">
        <v>4</v>
      </c>
      <c r="F488" s="12">
        <v>1</v>
      </c>
      <c r="G488" s="11">
        <f t="shared" si="61"/>
        <v>73</v>
      </c>
      <c r="H488" s="11" t="s">
        <v>0</v>
      </c>
      <c r="I488" s="11">
        <f t="shared" si="62"/>
        <v>73</v>
      </c>
    </row>
    <row r="489" spans="1:9" ht="15">
      <c r="A489" s="53">
        <f t="shared" si="60"/>
        <v>15</v>
      </c>
      <c r="B489" s="24" t="s">
        <v>56</v>
      </c>
      <c r="C489" s="12"/>
      <c r="D489" s="2"/>
      <c r="E489" s="2"/>
      <c r="F489" s="12">
        <v>2</v>
      </c>
      <c r="G489" s="11">
        <f t="shared" si="61"/>
        <v>74</v>
      </c>
      <c r="H489" s="11" t="s">
        <v>0</v>
      </c>
      <c r="I489" s="11">
        <f t="shared" si="62"/>
        <v>75</v>
      </c>
    </row>
    <row r="490" spans="1:10" ht="15">
      <c r="A490" s="55">
        <f t="shared" si="60"/>
        <v>16</v>
      </c>
      <c r="B490" s="32" t="s">
        <v>57</v>
      </c>
      <c r="C490" s="47"/>
      <c r="D490" s="46"/>
      <c r="E490" s="46"/>
      <c r="F490" s="47">
        <f>I490-I489</f>
        <v>51</v>
      </c>
      <c r="G490" s="45">
        <f>I489+1</f>
        <v>76</v>
      </c>
      <c r="H490" s="45" t="s">
        <v>0</v>
      </c>
      <c r="I490" s="45">
        <v>126</v>
      </c>
      <c r="J490" s="48"/>
    </row>
    <row r="491" spans="2:6" ht="15">
      <c r="B491" s="11"/>
      <c r="C491" s="12"/>
      <c r="D491" s="2"/>
      <c r="E491" s="2"/>
      <c r="F491" s="12"/>
    </row>
    <row r="492" spans="2:6" ht="15">
      <c r="B492" s="11"/>
      <c r="C492" s="12"/>
      <c r="D492" s="2"/>
      <c r="E492" s="2"/>
      <c r="F492" s="12"/>
    </row>
    <row r="493" spans="2:6" ht="15">
      <c r="B493" s="11"/>
      <c r="C493" s="12"/>
      <c r="D493" s="2"/>
      <c r="E493" s="2"/>
      <c r="F493" s="12"/>
    </row>
    <row r="494" spans="2:6" ht="15">
      <c r="B494" s="11"/>
      <c r="C494" s="12"/>
      <c r="D494" s="2"/>
      <c r="E494" s="2"/>
      <c r="F494" s="12"/>
    </row>
    <row r="495" spans="2:6" ht="15">
      <c r="B495" s="11"/>
      <c r="C495" s="12"/>
      <c r="D495" s="2"/>
      <c r="E495" s="2"/>
      <c r="F495" s="12"/>
    </row>
  </sheetData>
  <sheetProtection/>
  <mergeCells count="106">
    <mergeCell ref="F439:F440"/>
    <mergeCell ref="G439:I440"/>
    <mergeCell ref="A1:J1"/>
    <mergeCell ref="F385:F386"/>
    <mergeCell ref="G385:I386"/>
    <mergeCell ref="J385:J386"/>
    <mergeCell ref="B282:B283"/>
    <mergeCell ref="C282:E282"/>
    <mergeCell ref="F282:F283"/>
    <mergeCell ref="G405:I406"/>
    <mergeCell ref="J405:J406"/>
    <mergeCell ref="A385:A386"/>
    <mergeCell ref="B385:B386"/>
    <mergeCell ref="C385:E385"/>
    <mergeCell ref="A405:A406"/>
    <mergeCell ref="G473:I474"/>
    <mergeCell ref="J473:J474"/>
    <mergeCell ref="B439:B440"/>
    <mergeCell ref="C439:E439"/>
    <mergeCell ref="A473:A474"/>
    <mergeCell ref="B473:B474"/>
    <mergeCell ref="C473:E473"/>
    <mergeCell ref="F473:F474"/>
    <mergeCell ref="J439:J440"/>
    <mergeCell ref="A439:A440"/>
    <mergeCell ref="B405:B406"/>
    <mergeCell ref="C405:E405"/>
    <mergeCell ref="F405:F406"/>
    <mergeCell ref="A253:A254"/>
    <mergeCell ref="B253:B254"/>
    <mergeCell ref="C253:E253"/>
    <mergeCell ref="F253:F254"/>
    <mergeCell ref="A359:A360"/>
    <mergeCell ref="B359:B360"/>
    <mergeCell ref="C359:E359"/>
    <mergeCell ref="G253:I254"/>
    <mergeCell ref="G167:I168"/>
    <mergeCell ref="F359:F360"/>
    <mergeCell ref="G359:I360"/>
    <mergeCell ref="J359:J360"/>
    <mergeCell ref="J253:J254"/>
    <mergeCell ref="J333:J334"/>
    <mergeCell ref="G282:I283"/>
    <mergeCell ref="J282:J283"/>
    <mergeCell ref="A191:A192"/>
    <mergeCell ref="B191:B192"/>
    <mergeCell ref="C191:E191"/>
    <mergeCell ref="F191:F192"/>
    <mergeCell ref="J167:J168"/>
    <mergeCell ref="G191:I192"/>
    <mergeCell ref="J191:J192"/>
    <mergeCell ref="F167:F168"/>
    <mergeCell ref="J109:J110"/>
    <mergeCell ref="A140:A141"/>
    <mergeCell ref="B140:B141"/>
    <mergeCell ref="J7:J8"/>
    <mergeCell ref="B48:B49"/>
    <mergeCell ref="F48:F49"/>
    <mergeCell ref="G48:I49"/>
    <mergeCell ref="J48:J49"/>
    <mergeCell ref="C48:E48"/>
    <mergeCell ref="C140:E140"/>
    <mergeCell ref="F140:F141"/>
    <mergeCell ref="G140:I141"/>
    <mergeCell ref="J140:J141"/>
    <mergeCell ref="A66:J66"/>
    <mergeCell ref="A167:A168"/>
    <mergeCell ref="B167:B168"/>
    <mergeCell ref="C167:E167"/>
    <mergeCell ref="B67:B68"/>
    <mergeCell ref="F67:F68"/>
    <mergeCell ref="G109:I110"/>
    <mergeCell ref="F333:F334"/>
    <mergeCell ref="G333:I334"/>
    <mergeCell ref="A67:A68"/>
    <mergeCell ref="C67:E67"/>
    <mergeCell ref="A109:A110"/>
    <mergeCell ref="B109:B110"/>
    <mergeCell ref="C109:E109"/>
    <mergeCell ref="F109:F110"/>
    <mergeCell ref="A282:A283"/>
    <mergeCell ref="O380:O392"/>
    <mergeCell ref="A333:A334"/>
    <mergeCell ref="B333:B334"/>
    <mergeCell ref="A311:A312"/>
    <mergeCell ref="B311:B312"/>
    <mergeCell ref="C311:E311"/>
    <mergeCell ref="F311:F312"/>
    <mergeCell ref="G311:I312"/>
    <mergeCell ref="J311:J312"/>
    <mergeCell ref="C333:E333"/>
    <mergeCell ref="A2:I2"/>
    <mergeCell ref="A3:B3"/>
    <mergeCell ref="E3:I3"/>
    <mergeCell ref="A5:B5"/>
    <mergeCell ref="D106:H106"/>
    <mergeCell ref="A106:B106"/>
    <mergeCell ref="F7:F8"/>
    <mergeCell ref="A7:A8"/>
    <mergeCell ref="G67:I68"/>
    <mergeCell ref="J67:J68"/>
    <mergeCell ref="C7:E7"/>
    <mergeCell ref="G7:I8"/>
    <mergeCell ref="B7:B8"/>
    <mergeCell ref="A46:J46"/>
    <mergeCell ref="A48:A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headerFooter>
    <oddFooter>&amp;C-&amp;P+80-</oddFooter>
  </headerFooter>
  <rowBreaks count="9" manualBreakCount="9">
    <brk id="64" max="255" man="1"/>
    <brk id="103" max="9" man="1"/>
    <brk id="135" max="9" man="1"/>
    <brk id="186" max="9" man="1"/>
    <brk id="248" max="9" man="1"/>
    <brk id="305" max="9" man="1"/>
    <brk id="351" max="9" man="1"/>
    <brk id="400" max="9" man="1"/>
    <brk id="469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T.C PATRA</dc:creator>
  <cp:keywords/>
  <dc:description/>
  <cp:lastModifiedBy>Administrator</cp:lastModifiedBy>
  <cp:lastPrinted>2013-05-17T08:49:48Z</cp:lastPrinted>
  <dcterms:created xsi:type="dcterms:W3CDTF">2012-04-02T11:36:01Z</dcterms:created>
  <dcterms:modified xsi:type="dcterms:W3CDTF">2013-05-17T08:50:09Z</dcterms:modified>
  <cp:category/>
  <cp:version/>
  <cp:contentType/>
  <cp:contentStatus/>
</cp:coreProperties>
</file>