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725" activeTab="0"/>
  </bookViews>
  <sheets>
    <sheet name="S51" sheetId="1" r:id="rId1"/>
  </sheets>
  <definedNames>
    <definedName name="_Parse_Out" hidden="1">#REF!</definedName>
    <definedName name="_xlnm.Print_Area" localSheetId="0">'S51'!$A$1:$M$17</definedName>
  </definedNames>
  <calcPr fullCalcOnLoad="1"/>
</workbook>
</file>

<file path=xl/sharedStrings.xml><?xml version="1.0" encoding="utf-8"?>
<sst xmlns="http://schemas.openxmlformats.org/spreadsheetml/2006/main" count="34" uniqueCount="34">
  <si>
    <t>intermediate consumption</t>
  </si>
  <si>
    <t>compensation of employees</t>
  </si>
  <si>
    <t>operating surplus</t>
  </si>
  <si>
    <t>indirect taxes</t>
  </si>
  <si>
    <t>gross input</t>
  </si>
  <si>
    <t>output of goods &amp; services</t>
  </si>
  <si>
    <t>gross output</t>
  </si>
  <si>
    <t>item</t>
  </si>
  <si>
    <t>àÉn</t>
  </si>
  <si>
    <t>consumption of fixed capital</t>
  </si>
  <si>
    <t>|ÉSÉÉãÉxÉ +ÉÉÊvÉ¶Éä­É</t>
  </si>
  <si>
    <t>ºÉBÉEãÉ =i{ÉÉnxÉ</t>
  </si>
  <si>
    <t>{ÉnÉlÉÇ A´ÉÆ ºÉä´ÉÉ+ÉÉäÆ BÉEÉ =i{ÉÉnxÉ</t>
  </si>
  <si>
    <t>ºÉBÉEãÉ ãÉÉMÉiÉ</t>
  </si>
  <si>
    <t>+É|ÉiªÉFÉ BÉE®</t>
  </si>
  <si>
    <t>ºlÉÉªÉÉÒ {ÉÚÆVÉÉÒ BÉEÉ +É´ÉFÉªÉ</t>
  </si>
  <si>
    <t>BÉEàÉÇSÉÉÉÊ®ªÉÉå BÉEÉ {ÉÉÉÊ®gÉÉÊàÉBÉE</t>
  </si>
  <si>
    <t>àÉvªÉ´ÉiÉÉÔ ={É£ÉÉäMÉ</t>
  </si>
  <si>
    <t>STATEMENT 51: PRODUCTION ACCOUNT OF NON-DEPARTMENTAL FINANCIAL ENTERPRISES</t>
  </si>
  <si>
    <r>
      <t xml:space="preserve">less: </t>
    </r>
    <r>
      <rPr>
        <sz val="12"/>
        <rFont val="Arial Narrow"/>
        <family val="2"/>
      </rPr>
      <t>subsidies</t>
    </r>
  </si>
  <si>
    <r>
      <t xml:space="preserve"> ÉÊ´É´É®hÉ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51:</t>
    </r>
    <r>
      <rPr>
        <b/>
        <sz val="18"/>
        <rFont val="Arial Narrow"/>
        <family val="2"/>
      </rPr>
      <t xml:space="preserve"> </t>
    </r>
    <r>
      <rPr>
        <b/>
        <sz val="18"/>
        <rFont val="DV_Divyae"/>
        <family val="0"/>
      </rPr>
      <t xml:space="preserve"> +ÉÉÊ´É£ÉÉMÉÉÒªÉ ÉÊ´ÉkÉÉÒªÉ =tÉàÉÉå BÉEÉ =i{ÉÉnxÉ ãÉäJÉÉ</t>
    </r>
  </si>
  <si>
    <r>
      <t>(</t>
    </r>
    <r>
      <rPr>
        <b/>
        <sz val="14"/>
        <rFont val="DV_Divyae"/>
        <family val="0"/>
      </rPr>
      <t xml:space="preserve"> 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 xml:space="preserve"> at current prices )</t>
    </r>
  </si>
  <si>
    <t>(BÉE®Éä½ °ô{ÉªÉä)</t>
  </si>
  <si>
    <t>2004-05</t>
  </si>
  <si>
    <t>2005-06</t>
  </si>
  <si>
    <t>2006-07</t>
  </si>
  <si>
    <t>2007-08</t>
  </si>
  <si>
    <t>2008-09</t>
  </si>
  <si>
    <t>2009-10</t>
  </si>
  <si>
    <t>( ` crore )</t>
  </si>
  <si>
    <t>2010-11</t>
  </si>
  <si>
    <t>2011-12</t>
  </si>
  <si>
    <t>2012-13</t>
  </si>
  <si>
    <r>
      <t>PÉ]ÉAÆ:</t>
    </r>
    <r>
      <rPr>
        <sz val="12"/>
        <rFont val="DV_Divyae"/>
        <family val="0"/>
      </rPr>
      <t xml:space="preserve">  </t>
    </r>
    <r>
      <rPr>
        <sz val="13"/>
        <rFont val="DV_Divyae"/>
        <family val="0"/>
      </rPr>
      <t>+ÉÉÉÌlÉBÉE ºÉcÉªÉiÉÉ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</si>
</sst>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DV_Divyae"/>
      <family val="0"/>
    </font>
    <font>
      <i/>
      <sz val="12"/>
      <name val="Times New Roman"/>
      <family val="1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3"/>
      <name val="DV_Divyae"/>
      <family val="0"/>
    </font>
    <font>
      <b/>
      <sz val="18"/>
      <name val="DV_Divyae"/>
      <family val="0"/>
    </font>
    <font>
      <b/>
      <sz val="16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DV_Divya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quotePrefix="1">
      <alignment vertical="center"/>
    </xf>
    <xf numFmtId="0" fontId="1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4.125" style="6" customWidth="1"/>
    <col min="2" max="2" width="24.25390625" style="6" customWidth="1"/>
    <col min="3" max="11" width="8.625" style="6" customWidth="1"/>
    <col min="12" max="12" width="4.125" style="6" customWidth="1"/>
    <col min="13" max="13" width="24.125" style="6" customWidth="1"/>
    <col min="14" max="14" width="8.25390625" style="6" customWidth="1"/>
    <col min="15" max="16384" width="9.00390625" style="6" customWidth="1"/>
  </cols>
  <sheetData>
    <row r="1" spans="1:14" s="1" customFormat="1" ht="25.5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4"/>
    </row>
    <row r="2" spans="1:14" s="1" customFormat="1" ht="25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5"/>
    </row>
    <row r="3" spans="1:14" s="1" customFormat="1" ht="25.5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6"/>
    </row>
    <row r="4" spans="1:14" s="4" customFormat="1" ht="24" customHeight="1">
      <c r="A4" s="12"/>
      <c r="B4" s="13"/>
      <c r="C4" s="22" t="s">
        <v>22</v>
      </c>
      <c r="I4" s="30" t="s">
        <v>29</v>
      </c>
      <c r="J4" s="29"/>
      <c r="K4" s="29"/>
      <c r="L4" s="12"/>
      <c r="M4" s="14"/>
      <c r="N4" s="27"/>
    </row>
    <row r="5" spans="1:14" s="5" customFormat="1" ht="24" customHeight="1">
      <c r="A5" s="39" t="s">
        <v>8</v>
      </c>
      <c r="B5" s="39"/>
      <c r="C5" s="32" t="s">
        <v>23</v>
      </c>
      <c r="D5" s="32" t="s">
        <v>24</v>
      </c>
      <c r="E5" s="32" t="s">
        <v>25</v>
      </c>
      <c r="F5" s="32" t="s">
        <v>26</v>
      </c>
      <c r="G5" s="32" t="s">
        <v>27</v>
      </c>
      <c r="H5" s="32" t="s">
        <v>28</v>
      </c>
      <c r="I5" s="32" t="s">
        <v>30</v>
      </c>
      <c r="J5" s="32" t="s">
        <v>31</v>
      </c>
      <c r="K5" s="32" t="s">
        <v>32</v>
      </c>
      <c r="L5" s="38" t="s">
        <v>7</v>
      </c>
      <c r="M5" s="38"/>
      <c r="N5" s="28"/>
    </row>
    <row r="6" spans="1:14" s="23" customFormat="1" ht="24" customHeight="1">
      <c r="A6" s="37">
        <v>1</v>
      </c>
      <c r="B6" s="37"/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7">
        <v>1</v>
      </c>
      <c r="M6" s="37"/>
      <c r="N6" s="8"/>
    </row>
    <row r="7" spans="1:14" s="4" customFormat="1" ht="24" customHeight="1">
      <c r="A7" s="8">
        <v>1</v>
      </c>
      <c r="B7" s="15" t="s">
        <v>17</v>
      </c>
      <c r="C7" s="7">
        <v>23465</v>
      </c>
      <c r="D7" s="7">
        <v>25109</v>
      </c>
      <c r="E7" s="7">
        <v>30597</v>
      </c>
      <c r="F7" s="7">
        <v>34065</v>
      </c>
      <c r="G7" s="7">
        <v>37925</v>
      </c>
      <c r="H7" s="7">
        <v>44849</v>
      </c>
      <c r="I7" s="7">
        <v>51090</v>
      </c>
      <c r="J7" s="7">
        <v>56421</v>
      </c>
      <c r="K7" s="7">
        <v>61307</v>
      </c>
      <c r="L7" s="8">
        <v>1</v>
      </c>
      <c r="M7" s="9" t="s">
        <v>0</v>
      </c>
      <c r="N7" s="9"/>
    </row>
    <row r="8" spans="1:14" s="4" customFormat="1" ht="24" customHeight="1">
      <c r="A8" s="8">
        <v>2</v>
      </c>
      <c r="B8" s="15" t="s">
        <v>16</v>
      </c>
      <c r="C8" s="7">
        <v>35191</v>
      </c>
      <c r="D8" s="7">
        <v>37687</v>
      </c>
      <c r="E8" s="7">
        <v>39634</v>
      </c>
      <c r="F8" s="7">
        <v>41409</v>
      </c>
      <c r="G8" s="7">
        <v>49668</v>
      </c>
      <c r="H8" s="7">
        <v>59841</v>
      </c>
      <c r="I8" s="7">
        <v>80349</v>
      </c>
      <c r="J8" s="7">
        <v>82680</v>
      </c>
      <c r="K8" s="7">
        <v>95300</v>
      </c>
      <c r="L8" s="8">
        <v>2</v>
      </c>
      <c r="M8" s="9" t="s">
        <v>1</v>
      </c>
      <c r="N8" s="9"/>
    </row>
    <row r="9" spans="1:14" s="4" customFormat="1" ht="24" customHeight="1">
      <c r="A9" s="8">
        <v>3</v>
      </c>
      <c r="B9" s="15" t="s">
        <v>10</v>
      </c>
      <c r="C9" s="7">
        <v>58871</v>
      </c>
      <c r="D9" s="7">
        <v>55159</v>
      </c>
      <c r="E9" s="7">
        <v>72634</v>
      </c>
      <c r="F9" s="7">
        <v>83363</v>
      </c>
      <c r="G9" s="7">
        <v>103649</v>
      </c>
      <c r="H9" s="7">
        <v>116205</v>
      </c>
      <c r="I9" s="7">
        <v>154004</v>
      </c>
      <c r="J9" s="7">
        <v>192703</v>
      </c>
      <c r="K9" s="7">
        <v>232122</v>
      </c>
      <c r="L9" s="8">
        <v>3</v>
      </c>
      <c r="M9" s="9" t="s">
        <v>2</v>
      </c>
      <c r="N9" s="9"/>
    </row>
    <row r="10" spans="1:14" s="4" customFormat="1" ht="24" customHeight="1">
      <c r="A10" s="8">
        <v>4</v>
      </c>
      <c r="B10" s="15" t="s">
        <v>15</v>
      </c>
      <c r="C10" s="7">
        <v>1588</v>
      </c>
      <c r="D10" s="7">
        <v>1778</v>
      </c>
      <c r="E10" s="7">
        <v>1993</v>
      </c>
      <c r="F10" s="7">
        <v>2145</v>
      </c>
      <c r="G10" s="7">
        <v>2364</v>
      </c>
      <c r="H10" s="7">
        <v>2735</v>
      </c>
      <c r="I10" s="7">
        <v>3052</v>
      </c>
      <c r="J10" s="7">
        <v>3404</v>
      </c>
      <c r="K10" s="7">
        <v>3819</v>
      </c>
      <c r="L10" s="8">
        <v>4</v>
      </c>
      <c r="M10" s="9" t="s">
        <v>9</v>
      </c>
      <c r="N10" s="9"/>
    </row>
    <row r="11" spans="1:14" s="4" customFormat="1" ht="24" customHeight="1">
      <c r="A11" s="8">
        <v>5</v>
      </c>
      <c r="B11" s="33" t="s">
        <v>14</v>
      </c>
      <c r="C11" s="10">
        <v>51</v>
      </c>
      <c r="D11" s="10">
        <v>63</v>
      </c>
      <c r="E11" s="10">
        <v>82</v>
      </c>
      <c r="F11" s="10">
        <v>183</v>
      </c>
      <c r="G11" s="10">
        <v>98</v>
      </c>
      <c r="H11" s="10">
        <v>118</v>
      </c>
      <c r="I11" s="10">
        <v>138</v>
      </c>
      <c r="J11" s="10">
        <v>401</v>
      </c>
      <c r="K11" s="10">
        <v>147</v>
      </c>
      <c r="L11" s="8">
        <v>5</v>
      </c>
      <c r="M11" s="9" t="s">
        <v>3</v>
      </c>
      <c r="N11" s="9"/>
    </row>
    <row r="12" spans="1:14" s="4" customFormat="1" ht="24" customHeight="1">
      <c r="A12" s="8">
        <v>6</v>
      </c>
      <c r="B12" s="21" t="s">
        <v>33</v>
      </c>
      <c r="C12" s="7">
        <v>0</v>
      </c>
      <c r="D12" s="7">
        <v>0</v>
      </c>
      <c r="E12" s="7">
        <v>0</v>
      </c>
      <c r="F12" s="7">
        <v>4</v>
      </c>
      <c r="G12" s="7">
        <v>4</v>
      </c>
      <c r="H12" s="7">
        <v>0</v>
      </c>
      <c r="I12" s="7">
        <v>0</v>
      </c>
      <c r="J12" s="7">
        <v>0</v>
      </c>
      <c r="K12" s="7">
        <v>0</v>
      </c>
      <c r="L12" s="8">
        <v>6</v>
      </c>
      <c r="M12" s="11" t="s">
        <v>19</v>
      </c>
      <c r="N12" s="11"/>
    </row>
    <row r="13" spans="1:14" s="4" customFormat="1" ht="24" customHeight="1">
      <c r="A13" s="16">
        <v>7</v>
      </c>
      <c r="B13" s="21" t="s">
        <v>13</v>
      </c>
      <c r="C13" s="17">
        <f aca="true" t="shared" si="0" ref="C13:K13">SUM(C7:C11)-C12</f>
        <v>119166</v>
      </c>
      <c r="D13" s="17">
        <f t="shared" si="0"/>
        <v>119796</v>
      </c>
      <c r="E13" s="17">
        <f t="shared" si="0"/>
        <v>144940</v>
      </c>
      <c r="F13" s="17">
        <f t="shared" si="0"/>
        <v>161161</v>
      </c>
      <c r="G13" s="17">
        <f t="shared" si="0"/>
        <v>193700</v>
      </c>
      <c r="H13" s="17">
        <f t="shared" si="0"/>
        <v>223748</v>
      </c>
      <c r="I13" s="17">
        <f t="shared" si="0"/>
        <v>288633</v>
      </c>
      <c r="J13" s="17">
        <f t="shared" si="0"/>
        <v>335609</v>
      </c>
      <c r="K13" s="17">
        <f t="shared" si="0"/>
        <v>392695</v>
      </c>
      <c r="L13" s="16">
        <v>7</v>
      </c>
      <c r="M13" s="11" t="s">
        <v>4</v>
      </c>
      <c r="N13" s="11"/>
    </row>
    <row r="14" spans="1:14" s="4" customFormat="1" ht="24" customHeight="1">
      <c r="A14" s="8">
        <v>8</v>
      </c>
      <c r="B14" s="15" t="s">
        <v>12</v>
      </c>
      <c r="C14" s="7">
        <f>C13</f>
        <v>119166</v>
      </c>
      <c r="D14" s="7">
        <f aca="true" t="shared" si="1" ref="D14:K15">D13</f>
        <v>119796</v>
      </c>
      <c r="E14" s="7">
        <f t="shared" si="1"/>
        <v>144940</v>
      </c>
      <c r="F14" s="7">
        <f t="shared" si="1"/>
        <v>161161</v>
      </c>
      <c r="G14" s="7">
        <f t="shared" si="1"/>
        <v>193700</v>
      </c>
      <c r="H14" s="7">
        <f t="shared" si="1"/>
        <v>223748</v>
      </c>
      <c r="I14" s="7">
        <f t="shared" si="1"/>
        <v>288633</v>
      </c>
      <c r="J14" s="7">
        <f t="shared" si="1"/>
        <v>335609</v>
      </c>
      <c r="K14" s="7">
        <f t="shared" si="1"/>
        <v>392695</v>
      </c>
      <c r="L14" s="8">
        <v>8</v>
      </c>
      <c r="M14" s="9" t="s">
        <v>5</v>
      </c>
      <c r="N14" s="9"/>
    </row>
    <row r="15" spans="1:14" s="4" customFormat="1" ht="24" customHeight="1">
      <c r="A15" s="18">
        <v>9</v>
      </c>
      <c r="B15" s="22" t="s">
        <v>11</v>
      </c>
      <c r="C15" s="19">
        <f>C14</f>
        <v>119166</v>
      </c>
      <c r="D15" s="19">
        <f t="shared" si="1"/>
        <v>119796</v>
      </c>
      <c r="E15" s="19">
        <f t="shared" si="1"/>
        <v>144940</v>
      </c>
      <c r="F15" s="19">
        <f t="shared" si="1"/>
        <v>161161</v>
      </c>
      <c r="G15" s="19">
        <f t="shared" si="1"/>
        <v>193700</v>
      </c>
      <c r="H15" s="19">
        <f t="shared" si="1"/>
        <v>223748</v>
      </c>
      <c r="I15" s="19">
        <f t="shared" si="1"/>
        <v>288633</v>
      </c>
      <c r="J15" s="19">
        <f t="shared" si="1"/>
        <v>335609</v>
      </c>
      <c r="K15" s="19">
        <f t="shared" si="1"/>
        <v>392695</v>
      </c>
      <c r="L15" s="18">
        <v>9</v>
      </c>
      <c r="M15" s="20" t="s">
        <v>6</v>
      </c>
      <c r="N15" s="11"/>
    </row>
    <row r="16" s="1" customFormat="1" ht="15" customHeight="1"/>
    <row r="17" spans="1:2" s="1" customFormat="1" ht="15" customHeight="1">
      <c r="A17" s="3"/>
      <c r="B17" s="3"/>
    </row>
    <row r="18" s="1" customFormat="1" ht="12.75"/>
    <row r="19" s="1" customFormat="1" ht="12.75"/>
    <row r="20" s="1" customFormat="1" ht="12.75"/>
    <row r="21" s="1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</sheetData>
  <sheetProtection/>
  <mergeCells count="7">
    <mergeCell ref="A1:M1"/>
    <mergeCell ref="A2:M2"/>
    <mergeCell ref="A3:M3"/>
    <mergeCell ref="A6:B6"/>
    <mergeCell ref="L6:M6"/>
    <mergeCell ref="L5:M5"/>
    <mergeCell ref="A5:B5"/>
  </mergeCells>
  <printOptions horizontalCentered="1" verticalCentered="1"/>
  <pageMargins left="0.5" right="0.5" top="0" bottom="0" header="0" footer="0"/>
  <pageSetup firstPageNumber="156" useFirstPageNumber="1" horizontalDpi="600" verticalDpi="600" orientation="portrait" paperSize="9" scale="65" r:id="rId1"/>
  <headerFooter alignWithMargins="0">
    <oddHeader>&amp;R&amp;"Arial Narrow,Bold"&amp;16&amp;P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2014-03-21T06:45:22Z</cp:lastPrinted>
  <dcterms:created xsi:type="dcterms:W3CDTF">1997-04-27T11:26:36Z</dcterms:created>
  <dcterms:modified xsi:type="dcterms:W3CDTF">2014-06-16T11:52:45Z</dcterms:modified>
  <cp:category/>
  <cp:version/>
  <cp:contentType/>
  <cp:contentStatus/>
</cp:coreProperties>
</file>