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725" activeTab="0"/>
  </bookViews>
  <sheets>
    <sheet name="S52" sheetId="1" r:id="rId1"/>
  </sheets>
  <definedNames>
    <definedName name="_Parse_Out" hidden="1">#REF!</definedName>
    <definedName name="_xlnm.Print_Area" localSheetId="0">'S52'!$A$1:$M$17</definedName>
  </definedNames>
  <calcPr fullCalcOnLoad="1"/>
</workbook>
</file>

<file path=xl/sharedStrings.xml><?xml version="1.0" encoding="utf-8"?>
<sst xmlns="http://schemas.openxmlformats.org/spreadsheetml/2006/main" count="36" uniqueCount="32">
  <si>
    <t>operating surplus</t>
  </si>
  <si>
    <t>item</t>
  </si>
  <si>
    <t>property income</t>
  </si>
  <si>
    <t>disbursements</t>
  </si>
  <si>
    <t>receipts</t>
  </si>
  <si>
    <t>àÉn</t>
  </si>
  <si>
    <t>current transfers n.e.c.</t>
  </si>
  <si>
    <t>net saving</t>
  </si>
  <si>
    <t xml:space="preserve">current transfers n.e.c. </t>
  </si>
  <si>
    <t>|ÉÉÉÎ{iÉªÉÉÆ</t>
  </si>
  <si>
    <t xml:space="preserve">´ÉMÉÉÔBÉEßiÉ xÉcÉÓ cè </t>
  </si>
  <si>
    <t xml:space="preserve">{ÉÚÆVÉÉÒiÉ® cºiÉÉÆiÉ®hÉ VÉÉä +ÉxªÉjÉ </t>
  </si>
  <si>
    <t>ºÉÆ{ÉÉÊkÉ ºÉä +ÉÉªÉ</t>
  </si>
  <si>
    <t>|ÉSÉÉãÉxÉ +ÉÉÊvÉ¶Éä­É</t>
  </si>
  <si>
    <t>ºÉÆÉÊ´ÉiÉ®hÉ</t>
  </si>
  <si>
    <t>ÉÊxÉ´ÉãÉ ¤ÉSÉiÉ</t>
  </si>
  <si>
    <t>|ÉiªÉFÉ BÉE® +ÉnÉªÉMÉÉÒ</t>
  </si>
  <si>
    <t>direct tax payments</t>
  </si>
  <si>
    <t>STATEMENT 52: INCOME AND OUTLAY ACCOUNT OF NON-DEPARTMENTAL FINANCIAL ENTERPRISES</t>
  </si>
  <si>
    <r>
      <t>(</t>
    </r>
    <r>
      <rPr>
        <b/>
        <sz val="14"/>
        <rFont val="DV_Divyae"/>
        <family val="0"/>
      </rPr>
      <t xml:space="preserve"> </t>
    </r>
    <r>
      <rPr>
        <b/>
        <sz val="16"/>
        <rFont val="DV_Divyae"/>
        <family val="0"/>
      </rPr>
      <t xml:space="preserve">|ÉSÉÉÊãÉiÉ £ÉÉ´ÉÉå {É® </t>
    </r>
    <r>
      <rPr>
        <b/>
        <sz val="14"/>
        <rFont val="Arial Narrow"/>
        <family val="2"/>
      </rPr>
      <t xml:space="preserve"> at current prices )</t>
    </r>
  </si>
  <si>
    <r>
      <t xml:space="preserve"> ÉÊ´É´É®hÉ</t>
    </r>
    <r>
      <rPr>
        <b/>
        <sz val="14"/>
        <rFont val="Arial Narrow"/>
        <family val="2"/>
      </rPr>
      <t xml:space="preserve"> 52:</t>
    </r>
    <r>
      <rPr>
        <b/>
        <sz val="18"/>
        <rFont val="Arial Narrow"/>
        <family val="2"/>
      </rPr>
      <t xml:space="preserve"> </t>
    </r>
    <r>
      <rPr>
        <b/>
        <sz val="18"/>
        <rFont val="DV_Divyae"/>
        <family val="0"/>
      </rPr>
      <t xml:space="preserve"> +ÉÉÊ´É£ÉÉMÉÉÒªÉ ÉÊ´ÉkÉÉÒªÉ =tÉàÉÉå BÉEÉ +ÉÉªÉ iÉlÉÉ BªÉªÉ ºÉÆ¤ÉÆvÉÉÒ ãÉäJÉÉ</t>
    </r>
  </si>
  <si>
    <t>(BÉE®Éä½ °ô{ÉªÉä)</t>
  </si>
  <si>
    <t>2004-05</t>
  </si>
  <si>
    <t>2005-06</t>
  </si>
  <si>
    <t>2006-07</t>
  </si>
  <si>
    <t>2007-08</t>
  </si>
  <si>
    <t>2008-09</t>
  </si>
  <si>
    <t>2009-10</t>
  </si>
  <si>
    <t>( ` crore )</t>
  </si>
  <si>
    <t>2010-11</t>
  </si>
  <si>
    <t>2011-12</t>
  </si>
  <si>
    <t>2012-13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</si>
</sst>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DV_Divyae"/>
      <family val="0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3"/>
      <name val="DV_Divyae"/>
      <family val="0"/>
    </font>
    <font>
      <b/>
      <sz val="18"/>
      <name val="DV_Divyae"/>
      <family val="0"/>
    </font>
    <font>
      <b/>
      <sz val="14"/>
      <name val="Arial Narrow"/>
      <family val="2"/>
    </font>
    <font>
      <b/>
      <sz val="18"/>
      <name val="Arial Narrow"/>
      <family val="2"/>
    </font>
    <font>
      <b/>
      <sz val="16"/>
      <name val="DV_Divyae"/>
      <family val="0"/>
    </font>
    <font>
      <i/>
      <sz val="12"/>
      <name val="Arial Narrow"/>
      <family val="2"/>
    </font>
    <font>
      <sz val="12"/>
      <color indexed="10"/>
      <name val="Times New Roman"/>
      <family val="1"/>
    </font>
    <font>
      <sz val="12"/>
      <color indexed="10"/>
      <name val="Arial Narrow"/>
      <family val="2"/>
    </font>
    <font>
      <b/>
      <sz val="13"/>
      <name val="Rupee Foradian"/>
      <family val="2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4.125" style="4" customWidth="1"/>
    <col min="2" max="2" width="23.125" style="4" customWidth="1"/>
    <col min="3" max="11" width="8.625" style="4" customWidth="1"/>
    <col min="12" max="12" width="4.125" style="4" customWidth="1"/>
    <col min="13" max="13" width="23.125" style="4" customWidth="1"/>
    <col min="14" max="14" width="8.25390625" style="4" customWidth="1"/>
    <col min="15" max="16384" width="9.00390625" style="4" customWidth="1"/>
  </cols>
  <sheetData>
    <row r="1" spans="1:14" s="1" customFormat="1" ht="25.5" customHeight="1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25"/>
    </row>
    <row r="2" spans="1:14" s="1" customFormat="1" ht="25.5" customHeight="1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23"/>
    </row>
    <row r="3" spans="1:14" s="1" customFormat="1" ht="25.5" customHeight="1">
      <c r="A3" s="36" t="s">
        <v>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24"/>
    </row>
    <row r="4" spans="1:14" s="3" customFormat="1" ht="24" customHeight="1">
      <c r="A4" s="9"/>
      <c r="B4" s="10"/>
      <c r="C4" s="19" t="s">
        <v>21</v>
      </c>
      <c r="G4" s="32"/>
      <c r="H4" s="32"/>
      <c r="I4" s="32" t="s">
        <v>28</v>
      </c>
      <c r="J4" s="31"/>
      <c r="K4" s="31"/>
      <c r="L4" s="9"/>
      <c r="M4" s="11"/>
      <c r="N4" s="28"/>
    </row>
    <row r="5" spans="1:14" s="3" customFormat="1" ht="24" customHeight="1">
      <c r="A5" s="41" t="s">
        <v>5</v>
      </c>
      <c r="B5" s="41"/>
      <c r="C5" s="35" t="s">
        <v>22</v>
      </c>
      <c r="D5" s="35" t="s">
        <v>23</v>
      </c>
      <c r="E5" s="35" t="s">
        <v>24</v>
      </c>
      <c r="F5" s="35" t="s">
        <v>25</v>
      </c>
      <c r="G5" s="35" t="s">
        <v>26</v>
      </c>
      <c r="H5" s="35" t="s">
        <v>27</v>
      </c>
      <c r="I5" s="35" t="s">
        <v>29</v>
      </c>
      <c r="J5" s="35" t="s">
        <v>30</v>
      </c>
      <c r="K5" s="35" t="s">
        <v>31</v>
      </c>
      <c r="L5" s="40" t="s">
        <v>1</v>
      </c>
      <c r="M5" s="40"/>
      <c r="N5" s="29"/>
    </row>
    <row r="6" spans="1:14" s="20" customFormat="1" ht="24" customHeight="1">
      <c r="A6" s="39">
        <v>1</v>
      </c>
      <c r="B6" s="39"/>
      <c r="C6" s="34">
        <v>2</v>
      </c>
      <c r="D6" s="34">
        <v>3</v>
      </c>
      <c r="E6" s="34">
        <v>4</v>
      </c>
      <c r="F6" s="34">
        <v>5</v>
      </c>
      <c r="G6" s="34">
        <v>6</v>
      </c>
      <c r="H6" s="34">
        <v>7</v>
      </c>
      <c r="I6" s="34">
        <v>8</v>
      </c>
      <c r="J6" s="34">
        <v>9</v>
      </c>
      <c r="K6" s="34">
        <v>10</v>
      </c>
      <c r="L6" s="39">
        <v>1</v>
      </c>
      <c r="M6" s="39"/>
      <c r="N6" s="6"/>
    </row>
    <row r="7" spans="1:14" s="3" customFormat="1" ht="24" customHeight="1">
      <c r="A7" s="6">
        <v>1</v>
      </c>
      <c r="B7" s="12" t="s">
        <v>12</v>
      </c>
      <c r="C7" s="5">
        <v>145064</v>
      </c>
      <c r="D7" s="5">
        <v>163910</v>
      </c>
      <c r="E7" s="5">
        <v>200587</v>
      </c>
      <c r="F7" s="5">
        <v>260641</v>
      </c>
      <c r="G7" s="5">
        <v>342621</v>
      </c>
      <c r="H7" s="5">
        <v>379966</v>
      </c>
      <c r="I7" s="5">
        <v>427212</v>
      </c>
      <c r="J7" s="5">
        <v>552738</v>
      </c>
      <c r="K7" s="5">
        <v>663457</v>
      </c>
      <c r="L7" s="6">
        <v>1</v>
      </c>
      <c r="M7" s="7" t="s">
        <v>2</v>
      </c>
      <c r="N7" s="7"/>
    </row>
    <row r="8" spans="1:14" s="3" customFormat="1" ht="24" customHeight="1">
      <c r="A8" s="6">
        <v>2</v>
      </c>
      <c r="B8" s="12" t="s">
        <v>16</v>
      </c>
      <c r="C8" s="5">
        <v>9933</v>
      </c>
      <c r="D8" s="5">
        <v>7121</v>
      </c>
      <c r="E8" s="5">
        <v>10741</v>
      </c>
      <c r="F8" s="5">
        <v>10644</v>
      </c>
      <c r="G8" s="5">
        <v>10888</v>
      </c>
      <c r="H8" s="5">
        <v>10389</v>
      </c>
      <c r="I8" s="5">
        <v>13869</v>
      </c>
      <c r="J8" s="5">
        <v>14775</v>
      </c>
      <c r="K8" s="5">
        <v>20925</v>
      </c>
      <c r="L8" s="6">
        <v>2</v>
      </c>
      <c r="M8" s="7" t="s">
        <v>17</v>
      </c>
      <c r="N8" s="7"/>
    </row>
    <row r="9" spans="1:14" s="3" customFormat="1" ht="24" customHeight="1">
      <c r="A9" s="6">
        <v>3</v>
      </c>
      <c r="B9" s="12" t="s">
        <v>11</v>
      </c>
      <c r="C9" s="5">
        <v>49307</v>
      </c>
      <c r="D9" s="5">
        <v>51564</v>
      </c>
      <c r="E9" s="5">
        <v>70433</v>
      </c>
      <c r="F9" s="5">
        <v>78213</v>
      </c>
      <c r="G9" s="5">
        <v>76633</v>
      </c>
      <c r="H9" s="5">
        <v>106125</v>
      </c>
      <c r="I9" s="5">
        <v>144976</v>
      </c>
      <c r="J9" s="5">
        <v>160237</v>
      </c>
      <c r="K9" s="5">
        <v>181220</v>
      </c>
      <c r="L9" s="6">
        <v>3</v>
      </c>
      <c r="M9" s="7" t="s">
        <v>6</v>
      </c>
      <c r="N9" s="7"/>
    </row>
    <row r="10" spans="1:14" s="3" customFormat="1" ht="24" customHeight="1">
      <c r="A10" s="6"/>
      <c r="B10" s="12" t="s">
        <v>10</v>
      </c>
      <c r="C10" s="22"/>
      <c r="D10" s="22"/>
      <c r="E10" s="22"/>
      <c r="F10" s="22"/>
      <c r="G10" s="22"/>
      <c r="H10" s="22"/>
      <c r="I10" s="22"/>
      <c r="J10" s="22"/>
      <c r="K10" s="22"/>
      <c r="L10" s="6"/>
      <c r="M10" s="7"/>
      <c r="N10" s="7"/>
    </row>
    <row r="11" spans="1:20" s="3" customFormat="1" ht="24" customHeight="1">
      <c r="A11" s="6">
        <v>4</v>
      </c>
      <c r="B11" s="12" t="s">
        <v>15</v>
      </c>
      <c r="C11" s="5">
        <f>52977-30</f>
        <v>52947</v>
      </c>
      <c r="D11" s="5">
        <v>55663</v>
      </c>
      <c r="E11" s="5">
        <v>74436</v>
      </c>
      <c r="F11" s="5">
        <v>96549</v>
      </c>
      <c r="G11" s="5">
        <v>103207</v>
      </c>
      <c r="H11" s="5">
        <v>94950</v>
      </c>
      <c r="I11" s="5">
        <v>124857</v>
      </c>
      <c r="J11" s="5">
        <v>159355</v>
      </c>
      <c r="K11" s="5">
        <v>172740</v>
      </c>
      <c r="L11" s="6">
        <v>4</v>
      </c>
      <c r="M11" s="7" t="s">
        <v>7</v>
      </c>
      <c r="N11" s="7"/>
      <c r="P11" s="26"/>
      <c r="Q11" s="27"/>
      <c r="R11" s="26"/>
      <c r="S11" s="26"/>
      <c r="T11" s="26"/>
    </row>
    <row r="12" spans="1:24" s="3" customFormat="1" ht="24" customHeight="1">
      <c r="A12" s="13">
        <v>5</v>
      </c>
      <c r="B12" s="18" t="s">
        <v>14</v>
      </c>
      <c r="C12" s="14">
        <f aca="true" t="shared" si="0" ref="C12:K12">C7+C8+C9+C11</f>
        <v>257251</v>
      </c>
      <c r="D12" s="14">
        <f t="shared" si="0"/>
        <v>278258</v>
      </c>
      <c r="E12" s="14">
        <f t="shared" si="0"/>
        <v>356197</v>
      </c>
      <c r="F12" s="14">
        <f t="shared" si="0"/>
        <v>446047</v>
      </c>
      <c r="G12" s="14">
        <f t="shared" si="0"/>
        <v>533349</v>
      </c>
      <c r="H12" s="14">
        <f t="shared" si="0"/>
        <v>591430</v>
      </c>
      <c r="I12" s="14">
        <f t="shared" si="0"/>
        <v>710914</v>
      </c>
      <c r="J12" s="14">
        <f t="shared" si="0"/>
        <v>887105</v>
      </c>
      <c r="K12" s="14">
        <f t="shared" si="0"/>
        <v>1038342</v>
      </c>
      <c r="L12" s="13">
        <v>5</v>
      </c>
      <c r="M12" s="8" t="s">
        <v>3</v>
      </c>
      <c r="N12" s="8"/>
      <c r="O12" s="30"/>
      <c r="P12" s="21"/>
      <c r="Q12" s="21"/>
      <c r="R12" s="21"/>
      <c r="S12" s="21"/>
      <c r="T12" s="21"/>
      <c r="U12" s="21"/>
      <c r="V12" s="21"/>
      <c r="W12" s="21"/>
      <c r="X12" s="21"/>
    </row>
    <row r="13" spans="1:14" s="3" customFormat="1" ht="24" customHeight="1">
      <c r="A13" s="6">
        <v>6</v>
      </c>
      <c r="B13" s="12" t="s">
        <v>13</v>
      </c>
      <c r="C13" s="5">
        <v>58871</v>
      </c>
      <c r="D13" s="5">
        <v>55159</v>
      </c>
      <c r="E13" s="5">
        <v>72634</v>
      </c>
      <c r="F13" s="5">
        <v>83363</v>
      </c>
      <c r="G13" s="5">
        <v>103649</v>
      </c>
      <c r="H13" s="5">
        <v>116205</v>
      </c>
      <c r="I13" s="5">
        <v>154004</v>
      </c>
      <c r="J13" s="5">
        <v>192703</v>
      </c>
      <c r="K13" s="5">
        <v>232122</v>
      </c>
      <c r="L13" s="6">
        <v>6</v>
      </c>
      <c r="M13" s="7" t="s">
        <v>0</v>
      </c>
      <c r="N13" s="7"/>
    </row>
    <row r="14" spans="1:14" s="3" customFormat="1" ht="24" customHeight="1">
      <c r="A14" s="6">
        <v>7</v>
      </c>
      <c r="B14" s="12" t="s">
        <v>12</v>
      </c>
      <c r="C14" s="5">
        <v>137246</v>
      </c>
      <c r="D14" s="5">
        <v>155590</v>
      </c>
      <c r="E14" s="5">
        <v>190094</v>
      </c>
      <c r="F14" s="5">
        <v>248647</v>
      </c>
      <c r="G14" s="5">
        <v>303231</v>
      </c>
      <c r="H14" s="5">
        <v>344482</v>
      </c>
      <c r="I14" s="5">
        <v>392717</v>
      </c>
      <c r="J14" s="5">
        <v>515053</v>
      </c>
      <c r="K14" s="5">
        <v>604578</v>
      </c>
      <c r="L14" s="6">
        <v>7</v>
      </c>
      <c r="M14" s="7" t="s">
        <v>2</v>
      </c>
      <c r="N14" s="7"/>
    </row>
    <row r="15" spans="1:14" s="3" customFormat="1" ht="24" customHeight="1">
      <c r="A15" s="6">
        <v>8</v>
      </c>
      <c r="B15" s="12" t="s">
        <v>11</v>
      </c>
      <c r="C15" s="5">
        <f>61134</f>
        <v>61134</v>
      </c>
      <c r="D15" s="5">
        <v>67510</v>
      </c>
      <c r="E15" s="5">
        <v>93469</v>
      </c>
      <c r="F15" s="5">
        <v>114037</v>
      </c>
      <c r="G15" s="5">
        <v>126469</v>
      </c>
      <c r="H15" s="5">
        <v>130743</v>
      </c>
      <c r="I15" s="5">
        <v>164193</v>
      </c>
      <c r="J15" s="5">
        <v>179348</v>
      </c>
      <c r="K15" s="5">
        <v>201642</v>
      </c>
      <c r="L15" s="6">
        <v>8</v>
      </c>
      <c r="M15" s="7" t="s">
        <v>8</v>
      </c>
      <c r="N15" s="7"/>
    </row>
    <row r="16" spans="1:14" s="3" customFormat="1" ht="24" customHeight="1">
      <c r="A16" s="6"/>
      <c r="B16" s="12" t="s">
        <v>10</v>
      </c>
      <c r="C16" s="5"/>
      <c r="D16" s="5"/>
      <c r="E16" s="5"/>
      <c r="F16" s="5"/>
      <c r="G16" s="5"/>
      <c r="H16" s="5"/>
      <c r="I16" s="5"/>
      <c r="J16" s="5"/>
      <c r="K16" s="5"/>
      <c r="L16" s="6"/>
      <c r="M16" s="7"/>
      <c r="N16" s="7"/>
    </row>
    <row r="17" spans="1:14" s="3" customFormat="1" ht="24" customHeight="1">
      <c r="A17" s="15">
        <v>9</v>
      </c>
      <c r="B17" s="19" t="s">
        <v>9</v>
      </c>
      <c r="C17" s="16">
        <f aca="true" t="shared" si="1" ref="C17:I17">C13+C14+C15</f>
        <v>257251</v>
      </c>
      <c r="D17" s="16">
        <f t="shared" si="1"/>
        <v>278259</v>
      </c>
      <c r="E17" s="16">
        <f t="shared" si="1"/>
        <v>356197</v>
      </c>
      <c r="F17" s="16">
        <f t="shared" si="1"/>
        <v>446047</v>
      </c>
      <c r="G17" s="16">
        <f t="shared" si="1"/>
        <v>533349</v>
      </c>
      <c r="H17" s="16">
        <f t="shared" si="1"/>
        <v>591430</v>
      </c>
      <c r="I17" s="16">
        <f t="shared" si="1"/>
        <v>710914</v>
      </c>
      <c r="J17" s="16">
        <f>J13+J14+J15</f>
        <v>887104</v>
      </c>
      <c r="K17" s="16">
        <f>K13+K14+K15</f>
        <v>1038342</v>
      </c>
      <c r="L17" s="15">
        <v>9</v>
      </c>
      <c r="M17" s="17" t="s">
        <v>4</v>
      </c>
      <c r="N17" s="8"/>
    </row>
    <row r="18" s="1" customFormat="1" ht="12.75"/>
    <row r="19" spans="3:11" s="1" customFormat="1" ht="12.75">
      <c r="C19" s="33"/>
      <c r="D19" s="33"/>
      <c r="E19" s="33"/>
      <c r="F19" s="33"/>
      <c r="G19" s="33"/>
      <c r="H19" s="33"/>
      <c r="I19" s="33"/>
      <c r="J19" s="33"/>
      <c r="K19" s="33"/>
    </row>
    <row r="20" s="1" customFormat="1" ht="12.75"/>
    <row r="21" s="1" customFormat="1" ht="12.75"/>
    <row r="22" s="1" customFormat="1" ht="12.75"/>
    <row r="23" s="1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</sheetData>
  <sheetProtection/>
  <mergeCells count="7">
    <mergeCell ref="A3:M3"/>
    <mergeCell ref="A2:M2"/>
    <mergeCell ref="A1:M1"/>
    <mergeCell ref="A6:B6"/>
    <mergeCell ref="L6:M6"/>
    <mergeCell ref="L5:M5"/>
    <mergeCell ref="A5:B5"/>
  </mergeCells>
  <printOptions horizontalCentered="1" verticalCentered="1"/>
  <pageMargins left="0.5" right="0.5" top="0" bottom="0" header="0" footer="0"/>
  <pageSetup firstPageNumber="156" useFirstPageNumber="1" horizontalDpi="600" verticalDpi="600" orientation="portrait" paperSize="9" scale="65" r:id="rId1"/>
  <headerFooter alignWithMargins="0">
    <oddHeader>&amp;R&amp;"Arial Narrow,Bold"&amp;16&amp;P</oddHeader>
    <oddFooter>&amp;Lपूर्णांकन के कारण योग मिलान नहीं होना संभावित है।
Totals may not tally due to rounding off.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2014-03-21T06:45:22Z</cp:lastPrinted>
  <dcterms:created xsi:type="dcterms:W3CDTF">1997-04-27T11:26:36Z</dcterms:created>
  <dcterms:modified xsi:type="dcterms:W3CDTF">2014-06-16T11:53:00Z</dcterms:modified>
  <cp:category/>
  <cp:version/>
  <cp:contentType/>
  <cp:contentStatus/>
</cp:coreProperties>
</file>