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1"/>
  </bookViews>
  <sheets>
    <sheet name="Current" sheetId="1" r:id="rId1"/>
    <sheet name="Constant" sheetId="2" r:id="rId2"/>
  </sheets>
  <definedNames>
    <definedName name="_xlnm.Print_Area" localSheetId="1">'Constant'!$A$1:$BR$34</definedName>
  </definedNames>
  <calcPr fullCalcOnLoad="1"/>
</workbook>
</file>

<file path=xl/sharedStrings.xml><?xml version="1.0" encoding="utf-8"?>
<sst xmlns="http://schemas.openxmlformats.org/spreadsheetml/2006/main" count="529" uniqueCount="123">
  <si>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</si>
  <si>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</si>
  <si>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</si>
  <si>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</si>
  <si>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</si>
  <si>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</si>
  <si>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</si>
  <si>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</si>
  <si>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</si>
  <si>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</si>
  <si>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</si>
  <si>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</si>
  <si>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</si>
  <si>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</si>
  <si>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</si>
  <si>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</si>
  <si>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</si>
  <si>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</si>
  <si>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</si>
  <si>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</si>
  <si>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</si>
  <si>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</si>
  <si>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</si>
  <si>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</si>
  <si>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</si>
  <si>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</si>
  <si>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</si>
  <si>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</si>
  <si>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</si>
  <si>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</si>
  <si>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</si>
  <si>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</si>
  <si>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</si>
  <si>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</si>
  <si>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</si>
  <si>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</si>
  <si>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</si>
  <si>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</si>
  <si>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</si>
  <si>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</si>
  <si>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</si>
  <si>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</si>
  <si>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</si>
  <si>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 xml:space="preserve"> 1993-94</t>
  </si>
  <si>
    <t xml:space="preserve"> 1994-95</t>
  </si>
  <si>
    <t xml:space="preserve"> 1995-96</t>
  </si>
  <si>
    <t>1996-97</t>
  </si>
  <si>
    <t>1997-98</t>
  </si>
  <si>
    <t>1998-99</t>
  </si>
  <si>
    <t>1999-00</t>
  </si>
  <si>
    <t>forestry &amp; logging</t>
  </si>
  <si>
    <t>fishing</t>
  </si>
  <si>
    <t>mining &amp; quarrying</t>
  </si>
  <si>
    <t>manufacturing</t>
  </si>
  <si>
    <r>
      <t xml:space="preserve">registered </t>
    </r>
  </si>
  <si>
    <t>unregistered</t>
  </si>
  <si>
    <t>construction</t>
  </si>
  <si>
    <t>trade, hotels &amp; restaurants</t>
  </si>
  <si>
    <t>trade</t>
  </si>
  <si>
    <t>hotels &amp; restaurants</t>
  </si>
  <si>
    <t>transport, storage &amp; communication</t>
  </si>
  <si>
    <t>railways</t>
  </si>
  <si>
    <t>transport by other means</t>
  </si>
  <si>
    <t>storage</t>
  </si>
  <si>
    <t>communication</t>
  </si>
  <si>
    <t>banking &amp; insurance</t>
  </si>
  <si>
    <t>public administration &amp; defence</t>
  </si>
  <si>
    <t>other services</t>
  </si>
  <si>
    <t>total</t>
  </si>
  <si>
    <t>item</t>
  </si>
  <si>
    <t>( at current prices )</t>
  </si>
  <si>
    <t>STATEMENT 4 : GROSS DOMESTIC PRODUCT BY ECONOMIC ACTIVITY</t>
  </si>
  <si>
    <t>(Rs. Crore)</t>
  </si>
  <si>
    <t>agriculture, forestry &amp; fishing</t>
  </si>
  <si>
    <t>agriculture, incl. livestock</t>
  </si>
  <si>
    <t>electricity, gas &amp; water supply</t>
  </si>
  <si>
    <t>STATEMENT 5 : GROSS DOMESTIC PRODUCT BY ECONOMIC ACTIVITY</t>
  </si>
  <si>
    <t xml:space="preserve">financing, insurance, real estate </t>
  </si>
  <si>
    <t>&amp; business services</t>
  </si>
  <si>
    <t xml:space="preserve">real estate, ownership of dwellings </t>
  </si>
  <si>
    <t xml:space="preserve">community, social &amp; </t>
  </si>
  <si>
    <t>personal services</t>
  </si>
  <si>
    <t xml:space="preserve"> ÉÊ´É´É®hÉ 4: +ÉÉÉÌlÉBÉE BÉEÉªÉÇBÉEãÉÉ{É BÉEä +ÉxÉÖºÉÉ® ºÉBÉEãÉ nä¶ÉÉÒªÉ  =i{ÉÉn</t>
  </si>
  <si>
    <t>(|ÉSÉÉÊãÉiÉ £ÉÉ´ÉÉå {É® )</t>
  </si>
  <si>
    <t>(BÉE®Éä½ °ô{ÉªÉä)</t>
  </si>
  <si>
    <t xml:space="preserve"> BÉEßÉÊ­É, ´ÉÉÉÊxÉBÉEÉÒ A´ÉÆ àÉiºªÉxÉ</t>
  </si>
  <si>
    <t xml:space="preserve"> BÉEßÉÊ­É</t>
  </si>
  <si>
    <t xml:space="preserve"> ´ÉÉÉÊxÉBÉEÉÒ A´ÉÆ ãÉ]~É ¤ÉxÉÉxÉÉ</t>
  </si>
  <si>
    <t xml:space="preserve"> àÉiºªÉxÉ</t>
  </si>
  <si>
    <t xml:space="preserve"> JÉxÉxÉ A´ÉÆ =iJÉxÉxÉ</t>
  </si>
  <si>
    <t xml:space="preserve"> ÉÊ´ÉÉÊxÉàÉÉÇhÉ</t>
  </si>
  <si>
    <t xml:space="preserve"> {ÉÆVÉÉÒBÉEßiÉ </t>
  </si>
  <si>
    <t xml:space="preserve"> +É{ÉÆVÉÉÒBÉEßiÉ</t>
  </si>
  <si>
    <t xml:space="preserve"> ÉÊ´ÉtÉÖiÉ, MÉèºÉ A´ÉÆ VÉãÉ +ÉÉ{ÉÚÉÌiÉ</t>
  </si>
  <si>
    <t xml:space="preserve"> ÉÊxÉàÉÉÇhÉ</t>
  </si>
  <si>
    <t xml:space="preserve"> BªÉÉ{ÉÉ®, cÉä]ãÉ A´ÉÆ VÉãÉ{ÉÉxÉMÉßc</t>
  </si>
  <si>
    <t xml:space="preserve"> BªÉÉ{ÉÉ®</t>
  </si>
  <si>
    <t xml:space="preserve"> cÉä]ãÉ A´ÉÆ VÉãÉ{ÉÉxÉ MÉßc</t>
  </si>
  <si>
    <t xml:space="preserve"> {ÉÉÊ®´ÉcxÉ, £ÉhbÉ®hÉ A´ÉÆ ºÉÆSÉÉ®</t>
  </si>
  <si>
    <t xml:space="preserve"> ®äãÉ´Éä</t>
  </si>
  <si>
    <t xml:space="preserve"> +ÉxªÉ {ÉÉÊ®´ÉcxÉ</t>
  </si>
  <si>
    <t xml:space="preserve"> £ÉÆbÉ®hÉ</t>
  </si>
  <si>
    <t xml:space="preserve"> ºÉÆSÉÉ®</t>
  </si>
  <si>
    <t xml:space="preserve"> ÉÊ´ÉkÉ BªÉ´ÉºlÉÉ, ¤ÉÉÒàÉÉ, ºlÉÉ´É®  </t>
  </si>
  <si>
    <t xml:space="preserve"> ºÉÆ{ÉnÉ A´ÉÆ BªÉÉ´ÉºÉÉÉÊªÉBÉE ºÉä´ÉÉAÆ</t>
  </si>
  <si>
    <t xml:space="preserve"> ¤ÉéÉËBÉEMÉ A´ÉÆ ¤ÉÉÒàÉÉ</t>
  </si>
  <si>
    <t xml:space="preserve"> ºlÉÉ´É® ºÉÆ{ÉnÉ,  +ÉÉ´ÉÉºÉÉå  BÉEÉ  </t>
  </si>
  <si>
    <t xml:space="preserve"> º´ÉÉÉÊàÉi´É A´ÉÆ BªÉÉ´ÉºÉÉÉÊªÉBÉE ºÉä´ÉÉªÉå</t>
  </si>
  <si>
    <t xml:space="preserve"> ºÉÉàÉÖnÉÉÊªÉBÉE, ºÉÉàÉÉÉÊVÉBÉE </t>
  </si>
  <si>
    <t xml:space="preserve"> A´ÉÆ ´ÉèªÉÉÎBÉDiÉBÉE ºÉä´ÉÉªÉå</t>
  </si>
  <si>
    <t xml:space="preserve"> ãÉÉäBÉE |É¶ÉÉºÉxÉ A´ÉÆ ®FÉÉ</t>
  </si>
  <si>
    <t xml:space="preserve"> +ÉxªÉ ºÉä´ÉÉAÆ</t>
  </si>
  <si>
    <t xml:space="preserve"> BÉEÉ®BÉE ãÉÉMÉiÉ {É® ºÉBÉEãÉ </t>
  </si>
  <si>
    <r>
      <t xml:space="preserve"> nä¶ÉÉÒªÉ =i{ÉÉn </t>
    </r>
    <r>
      <rPr>
        <b/>
        <sz val="14"/>
        <rFont val="Arial Narrow"/>
        <family val="2"/>
      </rPr>
      <t xml:space="preserve"> </t>
    </r>
    <r>
      <rPr>
        <b/>
        <sz val="13"/>
        <rFont val="Arial Narrow"/>
        <family val="2"/>
      </rPr>
      <t>(1</t>
    </r>
    <r>
      <rPr>
        <b/>
        <sz val="13"/>
        <rFont val="DV_Divyae"/>
        <family val="0"/>
      </rPr>
      <t xml:space="preserve"> ºÉä</t>
    </r>
    <r>
      <rPr>
        <b/>
        <sz val="13"/>
        <rFont val="Arial Narrow"/>
        <family val="2"/>
      </rPr>
      <t xml:space="preserve"> 9)</t>
    </r>
  </si>
  <si>
    <t xml:space="preserve"> =tÉÉäMÉ</t>
  </si>
  <si>
    <t>2000-01</t>
  </si>
  <si>
    <t>2001-02</t>
  </si>
  <si>
    <t>2002-03</t>
  </si>
  <si>
    <t>2003-04</t>
  </si>
  <si>
    <t>2004-05</t>
  </si>
  <si>
    <t>( at constant prices )</t>
  </si>
  <si>
    <t xml:space="preserve"> ÉÊ´É´É®hÉ 5: +ÉÉÉÌlÉBÉE BÉEÉªÉÇBÉEãÉÉ{É BÉEä +ÉxÉÖºÉÉ® ºÉBÉEãÉ nä¶ÉÉÒªÉ  =i{ÉÉn</t>
  </si>
  <si>
    <t>(2004-05 £ÉÉ´ÉÉå {É®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</si>
</sst>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b/>
      <sz val="16"/>
      <name val="DV_Divyae"/>
      <family val="0"/>
    </font>
    <font>
      <b/>
      <sz val="13"/>
      <name val="DV_Divyae"/>
      <family val="0"/>
    </font>
    <font>
      <sz val="12"/>
      <name val="DV_Divyae"/>
      <family val="0"/>
    </font>
    <font>
      <b/>
      <sz val="14"/>
      <name val="DV_Divyae"/>
      <family val="0"/>
    </font>
    <font>
      <b/>
      <sz val="20"/>
      <name val="DV_Divyae"/>
      <family val="0"/>
    </font>
    <font>
      <sz val="13"/>
      <name val="DV_Divyae"/>
      <family val="0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" fontId="4" fillId="0" borderId="0" xfId="55" applyNumberFormat="1" applyFont="1" applyFill="1" applyBorder="1" applyAlignment="1">
      <alignment vertical="center"/>
      <protection/>
    </xf>
    <xf numFmtId="1" fontId="10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1" fontId="4" fillId="0" borderId="0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0" fontId="15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4"/>
  <sheetViews>
    <sheetView zoomScaleSheetLayoutView="100" zoomScalePageLayoutView="0" workbookViewId="0" topLeftCell="BC22">
      <selection activeCell="BO33" sqref="BO33:BP33"/>
    </sheetView>
  </sheetViews>
  <sheetFormatPr defaultColWidth="9.140625" defaultRowHeight="12.75"/>
  <cols>
    <col min="1" max="1" width="4.7109375" style="10" customWidth="1"/>
    <col min="2" max="2" width="32.7109375" style="10" customWidth="1"/>
    <col min="3" max="20" width="7.57421875" style="10" bestFit="1" customWidth="1"/>
    <col min="21" max="21" width="1.28515625" style="10" customWidth="1"/>
    <col min="22" max="22" width="4.7109375" style="10" customWidth="1"/>
    <col min="23" max="23" width="32.7109375" style="10" customWidth="1"/>
    <col min="24" max="24" width="6.28125" style="10" customWidth="1"/>
    <col min="25" max="25" width="32.7109375" style="10" hidden="1" customWidth="1"/>
    <col min="26" max="26" width="32.7109375" style="10" customWidth="1"/>
    <col min="27" max="29" width="7.57421875" style="10" bestFit="1" customWidth="1"/>
    <col min="30" max="30" width="8.421875" style="10" customWidth="1"/>
    <col min="31" max="44" width="7.57421875" style="10" bestFit="1" customWidth="1"/>
    <col min="45" max="45" width="1.7109375" style="10" customWidth="1"/>
    <col min="46" max="46" width="4.8515625" style="10" customWidth="1"/>
    <col min="47" max="47" width="32.7109375" style="10" customWidth="1"/>
    <col min="48" max="48" width="4.8515625" style="10" customWidth="1"/>
    <col min="49" max="49" width="34.7109375" style="10" customWidth="1"/>
    <col min="50" max="56" width="7.57421875" style="10" bestFit="1" customWidth="1"/>
    <col min="57" max="59" width="8.140625" style="10" bestFit="1" customWidth="1"/>
    <col min="60" max="68" width="8.00390625" style="10" bestFit="1" customWidth="1"/>
    <col min="69" max="69" width="2.7109375" style="10" customWidth="1"/>
    <col min="70" max="70" width="4.8515625" style="10" customWidth="1"/>
    <col min="71" max="71" width="33.7109375" style="10" customWidth="1"/>
    <col min="72" max="16384" width="9.140625" style="10" customWidth="1"/>
  </cols>
  <sheetData>
    <row r="1" spans="1:71" s="8" customFormat="1" ht="30" customHeight="1">
      <c r="A1" s="34" t="s">
        <v>82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 t="s">
        <v>71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4" t="s">
        <v>82</v>
      </c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 t="s">
        <v>71</v>
      </c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7" t="s">
        <v>82</v>
      </c>
      <c r="AW1" s="37"/>
      <c r="AX1" s="37"/>
      <c r="AY1" s="37"/>
      <c r="AZ1" s="37"/>
      <c r="BA1" s="37"/>
      <c r="BB1" s="37"/>
      <c r="BC1" s="37"/>
      <c r="BD1" s="37"/>
      <c r="BE1" s="39" t="s">
        <v>71</v>
      </c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</row>
    <row r="2" spans="1:71" s="9" customFormat="1" ht="30" customHeight="1">
      <c r="A2" s="38" t="s">
        <v>83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6" t="s">
        <v>70</v>
      </c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8" t="s">
        <v>83</v>
      </c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6" t="s">
        <v>70</v>
      </c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40" t="s">
        <v>83</v>
      </c>
      <c r="AW2" s="40"/>
      <c r="AX2" s="40"/>
      <c r="AY2" s="40"/>
      <c r="AZ2" s="40"/>
      <c r="BA2" s="40"/>
      <c r="BB2" s="40"/>
      <c r="BC2" s="40"/>
      <c r="BD2" s="40"/>
      <c r="BE2" s="41" t="s">
        <v>70</v>
      </c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</row>
    <row r="3" spans="2:71" s="19" customFormat="1" ht="30" customHeight="1">
      <c r="B3" s="27"/>
      <c r="J3" s="45" t="s">
        <v>84</v>
      </c>
      <c r="K3" s="45"/>
      <c r="L3" s="43" t="s">
        <v>72</v>
      </c>
      <c r="M3" s="43"/>
      <c r="W3" s="20"/>
      <c r="AH3" s="45" t="s">
        <v>84</v>
      </c>
      <c r="AI3" s="45"/>
      <c r="AJ3" s="43" t="s">
        <v>72</v>
      </c>
      <c r="AK3" s="43"/>
      <c r="AU3" s="20"/>
      <c r="AW3" s="20"/>
      <c r="BC3" s="45" t="s">
        <v>84</v>
      </c>
      <c r="BD3" s="45"/>
      <c r="BE3" s="43" t="s">
        <v>72</v>
      </c>
      <c r="BF3" s="43"/>
      <c r="BS3" s="20"/>
    </row>
    <row r="4" spans="1:71" s="31" customFormat="1" ht="30" customHeight="1">
      <c r="A4" s="42" t="s">
        <v>114</v>
      </c>
      <c r="B4" s="42"/>
      <c r="C4" s="30" t="s">
        <v>0</v>
      </c>
      <c r="D4" s="30" t="s">
        <v>1</v>
      </c>
      <c r="E4" s="30" t="s">
        <v>2</v>
      </c>
      <c r="F4" s="30" t="s">
        <v>3</v>
      </c>
      <c r="G4" s="30" t="s">
        <v>4</v>
      </c>
      <c r="H4" s="30" t="s">
        <v>5</v>
      </c>
      <c r="I4" s="30" t="s">
        <v>6</v>
      </c>
      <c r="J4" s="30" t="s">
        <v>7</v>
      </c>
      <c r="K4" s="30" t="s">
        <v>8</v>
      </c>
      <c r="L4" s="30" t="s">
        <v>9</v>
      </c>
      <c r="M4" s="30" t="s">
        <v>10</v>
      </c>
      <c r="N4" s="30" t="s">
        <v>11</v>
      </c>
      <c r="O4" s="30" t="s">
        <v>12</v>
      </c>
      <c r="P4" s="30" t="s">
        <v>13</v>
      </c>
      <c r="Q4" s="30" t="s">
        <v>14</v>
      </c>
      <c r="R4" s="30" t="s">
        <v>15</v>
      </c>
      <c r="S4" s="30" t="s">
        <v>16</v>
      </c>
      <c r="T4" s="30" t="s">
        <v>17</v>
      </c>
      <c r="U4" s="30"/>
      <c r="V4" s="46" t="s">
        <v>69</v>
      </c>
      <c r="W4" s="46"/>
      <c r="X4" s="42" t="s">
        <v>114</v>
      </c>
      <c r="Y4" s="42"/>
      <c r="Z4" s="42"/>
      <c r="AA4" s="30" t="s">
        <v>18</v>
      </c>
      <c r="AB4" s="30" t="s">
        <v>19</v>
      </c>
      <c r="AC4" s="30" t="s">
        <v>20</v>
      </c>
      <c r="AD4" s="30" t="s">
        <v>21</v>
      </c>
      <c r="AE4" s="30" t="s">
        <v>22</v>
      </c>
      <c r="AF4" s="30" t="s">
        <v>23</v>
      </c>
      <c r="AG4" s="30" t="s">
        <v>24</v>
      </c>
      <c r="AH4" s="30" t="s">
        <v>25</v>
      </c>
      <c r="AI4" s="30" t="s">
        <v>26</v>
      </c>
      <c r="AJ4" s="30" t="s">
        <v>27</v>
      </c>
      <c r="AK4" s="30" t="s">
        <v>28</v>
      </c>
      <c r="AL4" s="30" t="s">
        <v>29</v>
      </c>
      <c r="AM4" s="30" t="s">
        <v>30</v>
      </c>
      <c r="AN4" s="30" t="s">
        <v>31</v>
      </c>
      <c r="AO4" s="30" t="s">
        <v>32</v>
      </c>
      <c r="AP4" s="30" t="s">
        <v>33</v>
      </c>
      <c r="AQ4" s="30" t="s">
        <v>34</v>
      </c>
      <c r="AR4" s="30" t="s">
        <v>35</v>
      </c>
      <c r="AS4" s="30"/>
      <c r="AT4" s="46" t="s">
        <v>69</v>
      </c>
      <c r="AU4" s="46"/>
      <c r="AV4" s="42" t="s">
        <v>114</v>
      </c>
      <c r="AW4" s="42"/>
      <c r="AX4" s="30" t="s">
        <v>36</v>
      </c>
      <c r="AY4" s="30" t="s">
        <v>37</v>
      </c>
      <c r="AZ4" s="30" t="s">
        <v>38</v>
      </c>
      <c r="BA4" s="30" t="s">
        <v>39</v>
      </c>
      <c r="BB4" s="30" t="s">
        <v>40</v>
      </c>
      <c r="BC4" s="30" t="s">
        <v>41</v>
      </c>
      <c r="BD4" s="30" t="s">
        <v>42</v>
      </c>
      <c r="BE4" s="30" t="s">
        <v>43</v>
      </c>
      <c r="BF4" s="30" t="s">
        <v>44</v>
      </c>
      <c r="BG4" s="30" t="s">
        <v>45</v>
      </c>
      <c r="BH4" s="30" t="s">
        <v>46</v>
      </c>
      <c r="BI4" s="30" t="s">
        <v>47</v>
      </c>
      <c r="BJ4" s="30" t="s">
        <v>48</v>
      </c>
      <c r="BK4" s="30" t="s">
        <v>49</v>
      </c>
      <c r="BL4" s="30" t="s">
        <v>115</v>
      </c>
      <c r="BM4" s="30" t="s">
        <v>116</v>
      </c>
      <c r="BN4" s="30" t="s">
        <v>117</v>
      </c>
      <c r="BO4" s="30" t="s">
        <v>118</v>
      </c>
      <c r="BP4" s="30" t="s">
        <v>119</v>
      </c>
      <c r="BQ4" s="30"/>
      <c r="BR4" s="46" t="s">
        <v>69</v>
      </c>
      <c r="BS4" s="46"/>
    </row>
    <row r="5" spans="1:71" s="12" customFormat="1" ht="30" customHeight="1">
      <c r="A5" s="44">
        <v>1</v>
      </c>
      <c r="B5" s="44"/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/>
      <c r="V5" s="44">
        <v>1</v>
      </c>
      <c r="W5" s="44"/>
      <c r="X5" s="44">
        <v>1</v>
      </c>
      <c r="Y5" s="44"/>
      <c r="Z5" s="44"/>
      <c r="AA5" s="11">
        <v>20</v>
      </c>
      <c r="AB5" s="11">
        <v>21</v>
      </c>
      <c r="AC5" s="11">
        <v>22</v>
      </c>
      <c r="AD5" s="11">
        <v>23</v>
      </c>
      <c r="AE5" s="11">
        <v>24</v>
      </c>
      <c r="AF5" s="11">
        <v>25</v>
      </c>
      <c r="AG5" s="11">
        <v>26</v>
      </c>
      <c r="AH5" s="11">
        <v>27</v>
      </c>
      <c r="AI5" s="11">
        <v>28</v>
      </c>
      <c r="AJ5" s="11">
        <v>29</v>
      </c>
      <c r="AK5" s="11">
        <v>30</v>
      </c>
      <c r="AL5" s="11">
        <v>31</v>
      </c>
      <c r="AM5" s="11">
        <v>32</v>
      </c>
      <c r="AN5" s="11">
        <v>33</v>
      </c>
      <c r="AO5" s="11">
        <v>34</v>
      </c>
      <c r="AP5" s="11">
        <v>35</v>
      </c>
      <c r="AQ5" s="11">
        <v>36</v>
      </c>
      <c r="AR5" s="11">
        <v>37</v>
      </c>
      <c r="AS5" s="11"/>
      <c r="AT5" s="44">
        <v>1</v>
      </c>
      <c r="AU5" s="44"/>
      <c r="AV5" s="44">
        <v>1</v>
      </c>
      <c r="AW5" s="44"/>
      <c r="AX5" s="11">
        <v>38</v>
      </c>
      <c r="AY5" s="11">
        <v>39</v>
      </c>
      <c r="AZ5" s="11">
        <v>40</v>
      </c>
      <c r="BA5" s="11">
        <v>41</v>
      </c>
      <c r="BB5" s="11">
        <v>42</v>
      </c>
      <c r="BC5" s="11">
        <v>43</v>
      </c>
      <c r="BD5" s="11">
        <v>44</v>
      </c>
      <c r="BE5" s="11">
        <v>45</v>
      </c>
      <c r="BF5" s="11">
        <v>46</v>
      </c>
      <c r="BG5" s="11">
        <v>47</v>
      </c>
      <c r="BH5" s="11">
        <v>48</v>
      </c>
      <c r="BI5" s="11">
        <v>49</v>
      </c>
      <c r="BJ5" s="11">
        <v>50</v>
      </c>
      <c r="BK5" s="11">
        <v>51</v>
      </c>
      <c r="BL5" s="11">
        <v>52</v>
      </c>
      <c r="BM5" s="11">
        <v>53</v>
      </c>
      <c r="BN5" s="11">
        <v>54</v>
      </c>
      <c r="BO5" s="11">
        <v>55</v>
      </c>
      <c r="BP5" s="11">
        <v>56</v>
      </c>
      <c r="BQ5" s="11"/>
      <c r="BR5" s="44">
        <v>1</v>
      </c>
      <c r="BS5" s="44"/>
    </row>
    <row r="6" spans="1:71" s="14" customFormat="1" ht="25.5" customHeight="1">
      <c r="A6" s="1">
        <v>1</v>
      </c>
      <c r="B6" s="21" t="s">
        <v>85</v>
      </c>
      <c r="C6" s="13">
        <v>5199.457780655179</v>
      </c>
      <c r="D6" s="13">
        <v>5368.880466070489</v>
      </c>
      <c r="E6" s="13">
        <v>5230.087870673766</v>
      </c>
      <c r="F6" s="13">
        <v>5762.285684746719</v>
      </c>
      <c r="G6" s="13">
        <v>4901.771593287034</v>
      </c>
      <c r="H6" s="13">
        <v>4753.407094759502</v>
      </c>
      <c r="I6" s="13">
        <v>6038.913685227084</v>
      </c>
      <c r="J6" s="13">
        <v>5913.521754213492</v>
      </c>
      <c r="K6" s="13">
        <v>6861.140164163535</v>
      </c>
      <c r="L6" s="13">
        <v>6892.727444495203</v>
      </c>
      <c r="M6" s="13">
        <v>7256.459763465927</v>
      </c>
      <c r="N6" s="13">
        <v>7515.858338310836</v>
      </c>
      <c r="O6" s="13">
        <v>7673.794739969177</v>
      </c>
      <c r="P6" s="13">
        <v>9031.090603917823</v>
      </c>
      <c r="Q6" s="13">
        <v>11034.489929196043</v>
      </c>
      <c r="R6" s="13">
        <v>11003.859839177456</v>
      </c>
      <c r="S6" s="13">
        <v>12800.50605683021</v>
      </c>
      <c r="T6" s="13">
        <v>16018.57988940803</v>
      </c>
      <c r="U6" s="13"/>
      <c r="V6" s="1">
        <v>1</v>
      </c>
      <c r="W6" s="5" t="s">
        <v>73</v>
      </c>
      <c r="X6" s="1">
        <v>1</v>
      </c>
      <c r="Y6" s="21" t="s">
        <v>85</v>
      </c>
      <c r="Z6" s="21" t="s">
        <v>85</v>
      </c>
      <c r="AA6" s="13">
        <v>16511.532900644666</v>
      </c>
      <c r="AB6" s="13">
        <v>18059.309636896403</v>
      </c>
      <c r="AC6" s="13">
        <v>18620.22316036178</v>
      </c>
      <c r="AD6" s="13">
        <v>19021.285901542655</v>
      </c>
      <c r="AE6" s="13">
        <v>20921.308673008145</v>
      </c>
      <c r="AF6" s="13">
        <v>27569.952587667733</v>
      </c>
      <c r="AG6" s="13">
        <v>30204.140329266233</v>
      </c>
      <c r="AH6" s="13">
        <v>29937.084231916673</v>
      </c>
      <c r="AI6" s="13">
        <v>30585.102073872407</v>
      </c>
      <c r="AJ6" s="13">
        <v>36212.42392447473</v>
      </c>
      <c r="AK6" s="13">
        <v>37216.51656289654</v>
      </c>
      <c r="AL6" s="13">
        <v>38501.06596305104</v>
      </c>
      <c r="AM6" s="13">
        <v>48426.15274624032</v>
      </c>
      <c r="AN6" s="13">
        <v>54582.819621778006</v>
      </c>
      <c r="AO6" s="13">
        <v>58848.98869773753</v>
      </c>
      <c r="AP6" s="13">
        <v>70228.29879043988</v>
      </c>
      <c r="AQ6" s="13">
        <v>75730.89491371003</v>
      </c>
      <c r="AR6" s="13">
        <v>81160.16640550799</v>
      </c>
      <c r="AS6" s="13"/>
      <c r="AT6" s="1">
        <v>1</v>
      </c>
      <c r="AU6" s="5" t="s">
        <v>73</v>
      </c>
      <c r="AV6" s="1">
        <v>1</v>
      </c>
      <c r="AW6" s="21" t="s">
        <v>85</v>
      </c>
      <c r="AX6" s="13">
        <v>87110.95890096089</v>
      </c>
      <c r="AY6" s="13">
        <v>96905.48848345148</v>
      </c>
      <c r="AZ6" s="13">
        <v>119677.9223193504</v>
      </c>
      <c r="BA6" s="13">
        <v>132263.62061159586</v>
      </c>
      <c r="BB6" s="13">
        <v>154350.02939860293</v>
      </c>
      <c r="BC6" s="13">
        <v>180312.87518854052</v>
      </c>
      <c r="BD6" s="13">
        <v>202219.43384328784</v>
      </c>
      <c r="BE6" s="13">
        <v>234566.41984589543</v>
      </c>
      <c r="BF6" s="13">
        <v>270106.6219491249</v>
      </c>
      <c r="BG6" s="13">
        <v>293700.5374136016</v>
      </c>
      <c r="BH6" s="13">
        <v>353141.58029234677</v>
      </c>
      <c r="BI6" s="13">
        <v>374743.71838115825</v>
      </c>
      <c r="BJ6" s="13">
        <v>430384.214303707</v>
      </c>
      <c r="BK6" s="13">
        <v>455302.4542459658</v>
      </c>
      <c r="BL6" s="13">
        <v>460608.0444328794</v>
      </c>
      <c r="BM6" s="13">
        <v>498619.80774165445</v>
      </c>
      <c r="BN6" s="13">
        <v>485079.94831834664</v>
      </c>
      <c r="BO6" s="13">
        <v>544667.1021811008</v>
      </c>
      <c r="BP6" s="13">
        <v>565426.852</v>
      </c>
      <c r="BQ6" s="13"/>
      <c r="BR6" s="1">
        <v>1</v>
      </c>
      <c r="BS6" s="5" t="s">
        <v>73</v>
      </c>
    </row>
    <row r="7" spans="1:71" ht="25.5" customHeight="1">
      <c r="A7" s="2">
        <v>1.1</v>
      </c>
      <c r="B7" s="22" t="s">
        <v>86</v>
      </c>
      <c r="C7" s="15">
        <v>4564.16668733292</v>
      </c>
      <c r="D7" s="15">
        <v>4721.820206170433</v>
      </c>
      <c r="E7" s="15">
        <v>4642.993446751677</v>
      </c>
      <c r="F7" s="15">
        <v>5148.068608953337</v>
      </c>
      <c r="G7" s="15">
        <v>4318.927880252346</v>
      </c>
      <c r="H7" s="15">
        <v>4173.925569716609</v>
      </c>
      <c r="I7" s="15">
        <v>5340.756243088074</v>
      </c>
      <c r="J7" s="15">
        <v>5216.190499809052</v>
      </c>
      <c r="K7" s="15">
        <v>6086.204363023471</v>
      </c>
      <c r="L7" s="15">
        <v>6087.17753289284</v>
      </c>
      <c r="M7" s="15">
        <v>6384.967512919253</v>
      </c>
      <c r="N7" s="15">
        <v>6576.681977184622</v>
      </c>
      <c r="O7" s="15">
        <v>6713.898928765419</v>
      </c>
      <c r="P7" s="15">
        <v>7936.200284690824</v>
      </c>
      <c r="Q7" s="15">
        <v>9760.893789754626</v>
      </c>
      <c r="R7" s="15">
        <v>9670.388991903461</v>
      </c>
      <c r="S7" s="15">
        <v>11263.46806805783</v>
      </c>
      <c r="T7" s="15">
        <v>14186.87035563738</v>
      </c>
      <c r="U7" s="15"/>
      <c r="V7" s="2">
        <v>1.1</v>
      </c>
      <c r="W7" s="6" t="s">
        <v>74</v>
      </c>
      <c r="X7" s="2">
        <v>1.1</v>
      </c>
      <c r="Y7" s="22" t="s">
        <v>86</v>
      </c>
      <c r="Z7" s="22" t="s">
        <v>86</v>
      </c>
      <c r="AA7" s="15">
        <v>14508.989582397977</v>
      </c>
      <c r="AB7" s="15">
        <v>15919.112723111284</v>
      </c>
      <c r="AC7" s="15">
        <v>16369.69037262837</v>
      </c>
      <c r="AD7" s="15">
        <v>16646.0706155287</v>
      </c>
      <c r="AE7" s="15">
        <v>18268.34478776409</v>
      </c>
      <c r="AF7" s="15">
        <v>24169.646875607767</v>
      </c>
      <c r="AG7" s="15">
        <v>26331.057155472674</v>
      </c>
      <c r="AH7" s="15">
        <v>25935.950188509527</v>
      </c>
      <c r="AI7" s="15">
        <v>26377.769309202307</v>
      </c>
      <c r="AJ7" s="15">
        <v>31373.050248664968</v>
      </c>
      <c r="AK7" s="15">
        <v>31934.56926328993</v>
      </c>
      <c r="AL7" s="15">
        <v>32684.88323257217</v>
      </c>
      <c r="AM7" s="15">
        <v>41326.37783995579</v>
      </c>
      <c r="AN7" s="15">
        <v>46396.561021327914</v>
      </c>
      <c r="AO7" s="15">
        <v>49735.51932310786</v>
      </c>
      <c r="AP7" s="15">
        <v>59835.865316697505</v>
      </c>
      <c r="AQ7" s="15">
        <v>64334.43211576735</v>
      </c>
      <c r="AR7" s="15">
        <v>68864.48614691253</v>
      </c>
      <c r="AS7" s="15"/>
      <c r="AT7" s="2">
        <v>1.1</v>
      </c>
      <c r="AU7" s="6" t="s">
        <v>74</v>
      </c>
      <c r="AV7" s="2">
        <v>1.1</v>
      </c>
      <c r="AW7" s="22" t="s">
        <v>86</v>
      </c>
      <c r="AX7" s="15">
        <v>73583.15081328157</v>
      </c>
      <c r="AY7" s="15">
        <v>81806.82384533029</v>
      </c>
      <c r="AZ7" s="15">
        <v>101853.3259333128</v>
      </c>
      <c r="BA7" s="15">
        <v>111974.363832537</v>
      </c>
      <c r="BB7" s="15">
        <v>131108.42887716118</v>
      </c>
      <c r="BC7" s="15">
        <v>154376.72052824046</v>
      </c>
      <c r="BD7" s="15">
        <v>172814.1707175082</v>
      </c>
      <c r="BE7" s="15">
        <v>200114.09734351304</v>
      </c>
      <c r="BF7" s="15">
        <v>230029.98343490105</v>
      </c>
      <c r="BG7" s="15">
        <v>250426.13879325832</v>
      </c>
      <c r="BH7" s="15">
        <v>302673.9706554405</v>
      </c>
      <c r="BI7" s="15">
        <v>318171.1226608826</v>
      </c>
      <c r="BJ7" s="15">
        <v>367799.17153832415</v>
      </c>
      <c r="BK7" s="15">
        <v>389413.87664581754</v>
      </c>
      <c r="BL7" s="15">
        <v>388721.66388525395</v>
      </c>
      <c r="BM7" s="15">
        <v>420596.22964593215</v>
      </c>
      <c r="BN7" s="15">
        <v>404490.93027816905</v>
      </c>
      <c r="BO7" s="15">
        <v>459157.923533465</v>
      </c>
      <c r="BP7" s="15">
        <v>476634</v>
      </c>
      <c r="BQ7" s="15"/>
      <c r="BR7" s="2">
        <v>1.1</v>
      </c>
      <c r="BS7" s="6" t="s">
        <v>74</v>
      </c>
    </row>
    <row r="8" spans="1:71" ht="25.5" customHeight="1">
      <c r="A8" s="2">
        <v>1.2</v>
      </c>
      <c r="B8" s="22" t="s">
        <v>87</v>
      </c>
      <c r="C8" s="15">
        <v>659.399387075147</v>
      </c>
      <c r="D8" s="15">
        <v>654.6725097484435</v>
      </c>
      <c r="E8" s="15">
        <v>524.6833832640956</v>
      </c>
      <c r="F8" s="15">
        <v>517.5930672740402</v>
      </c>
      <c r="G8" s="15">
        <v>562.4984018777241</v>
      </c>
      <c r="H8" s="15">
        <v>560.1349632143722</v>
      </c>
      <c r="I8" s="15">
        <v>640.4918777683328</v>
      </c>
      <c r="J8" s="15">
        <v>657.0359484117954</v>
      </c>
      <c r="K8" s="15">
        <v>678.3068963819613</v>
      </c>
      <c r="L8" s="15">
        <v>737.3928629657559</v>
      </c>
      <c r="M8" s="15">
        <v>820.1132161830682</v>
      </c>
      <c r="N8" s="15">
        <v>924.1045173705467</v>
      </c>
      <c r="O8" s="15">
        <v>952.4657813307679</v>
      </c>
      <c r="P8" s="15">
        <v>1051.7302051915428</v>
      </c>
      <c r="Q8" s="15">
        <v>1146.267751725614</v>
      </c>
      <c r="R8" s="15">
        <v>1259.7128075664996</v>
      </c>
      <c r="S8" s="15">
        <v>1413.3363206843653</v>
      </c>
      <c r="T8" s="15">
        <v>1576.4135884556383</v>
      </c>
      <c r="U8" s="15"/>
      <c r="V8" s="2">
        <v>1.2</v>
      </c>
      <c r="W8" s="6" t="s">
        <v>50</v>
      </c>
      <c r="X8" s="2">
        <v>1.2</v>
      </c>
      <c r="Y8" s="22" t="s">
        <v>87</v>
      </c>
      <c r="Z8" s="22" t="s">
        <v>87</v>
      </c>
      <c r="AA8" s="15">
        <v>1874.2068600379628</v>
      </c>
      <c r="AB8" s="15">
        <v>1919.1121946416467</v>
      </c>
      <c r="AC8" s="15">
        <v>2058.555075779402</v>
      </c>
      <c r="AD8" s="15">
        <v>2257.083923500951</v>
      </c>
      <c r="AE8" s="15">
        <v>2545.4234404298686</v>
      </c>
      <c r="AF8" s="15">
        <v>3141.009983594518</v>
      </c>
      <c r="AG8" s="15">
        <v>3746.0502814125743</v>
      </c>
      <c r="AH8" s="15">
        <v>3831.134073293238</v>
      </c>
      <c r="AI8" s="15">
        <v>4152.56173150908</v>
      </c>
      <c r="AJ8" s="15">
        <v>4793.053609277413</v>
      </c>
      <c r="AK8" s="15">
        <v>5431.182048382394</v>
      </c>
      <c r="AL8" s="15">
        <v>6461.641305603771</v>
      </c>
      <c r="AM8" s="15">
        <v>7709.536919853511</v>
      </c>
      <c r="AN8" s="15">
        <v>9301.37703502935</v>
      </c>
      <c r="AO8" s="15">
        <v>10596.37097511169</v>
      </c>
      <c r="AP8" s="15">
        <v>11187.28944535276</v>
      </c>
      <c r="AQ8" s="15">
        <v>12096.593468218407</v>
      </c>
      <c r="AR8" s="15">
        <v>12692.304435041176</v>
      </c>
      <c r="AS8" s="15"/>
      <c r="AT8" s="2">
        <v>1.2</v>
      </c>
      <c r="AU8" s="6" t="s">
        <v>50</v>
      </c>
      <c r="AV8" s="2">
        <v>1.2</v>
      </c>
      <c r="AW8" s="22" t="s">
        <v>87</v>
      </c>
      <c r="AX8" s="15">
        <v>14199.017335526514</v>
      </c>
      <c r="AY8" s="15">
        <v>15515.017716932123</v>
      </c>
      <c r="AZ8" s="15">
        <v>17372.577140863385</v>
      </c>
      <c r="BA8" s="15">
        <v>20186.657769797734</v>
      </c>
      <c r="BB8" s="15">
        <v>21762.470488420844</v>
      </c>
      <c r="BC8" s="15">
        <v>22453.58915010349</v>
      </c>
      <c r="BD8" s="15">
        <v>24280.592404479677</v>
      </c>
      <c r="BE8" s="15">
        <v>27478.179960973728</v>
      </c>
      <c r="BF8" s="15">
        <v>31119.701059241233</v>
      </c>
      <c r="BG8" s="15">
        <v>32178.030562854998</v>
      </c>
      <c r="BH8" s="15">
        <v>34859.127352430805</v>
      </c>
      <c r="BI8" s="15">
        <v>39212.97116593003</v>
      </c>
      <c r="BJ8" s="15">
        <v>42868.541249034926</v>
      </c>
      <c r="BK8" s="15">
        <v>47294.03511388848</v>
      </c>
      <c r="BL8" s="15">
        <v>50938.43406223354</v>
      </c>
      <c r="BM8" s="15">
        <v>55205.2792455632</v>
      </c>
      <c r="BN8" s="15">
        <v>55561.64159383684</v>
      </c>
      <c r="BO8" s="15">
        <v>59061.119853883945</v>
      </c>
      <c r="BP8" s="15">
        <v>61639.852000000006</v>
      </c>
      <c r="BQ8" s="15"/>
      <c r="BR8" s="2">
        <v>1.2</v>
      </c>
      <c r="BS8" s="6" t="s">
        <v>50</v>
      </c>
    </row>
    <row r="9" spans="1:71" ht="25.5" customHeight="1">
      <c r="A9" s="2">
        <v>1.3</v>
      </c>
      <c r="B9" s="22" t="s">
        <v>88</v>
      </c>
      <c r="C9" s="15">
        <v>39.26926140394771</v>
      </c>
      <c r="D9" s="15">
        <v>42.21445600924379</v>
      </c>
      <c r="E9" s="15">
        <v>44.177919079441175</v>
      </c>
      <c r="F9" s="15">
        <v>41.2327244741451</v>
      </c>
      <c r="G9" s="15">
        <v>45.15965061453987</v>
      </c>
      <c r="H9" s="15">
        <v>52.03177136023072</v>
      </c>
      <c r="I9" s="15">
        <v>56.940429035724186</v>
      </c>
      <c r="J9" s="15">
        <v>57.922160570822875</v>
      </c>
      <c r="K9" s="15">
        <v>66.16139758246878</v>
      </c>
      <c r="L9" s="15">
        <v>71.66640206220458</v>
      </c>
      <c r="M9" s="15">
        <v>80.50198587809281</v>
      </c>
      <c r="N9" s="15">
        <v>88.52581366668358</v>
      </c>
      <c r="O9" s="15">
        <v>87.59396299650795</v>
      </c>
      <c r="P9" s="15">
        <v>98.17315350986928</v>
      </c>
      <c r="Q9" s="15">
        <v>112.89912653634968</v>
      </c>
      <c r="R9" s="15">
        <v>126.73169114388386</v>
      </c>
      <c r="S9" s="15">
        <v>155.61906191932798</v>
      </c>
      <c r="T9" s="15">
        <v>181.71088068424524</v>
      </c>
      <c r="U9" s="15"/>
      <c r="V9" s="2">
        <v>1.3</v>
      </c>
      <c r="W9" s="6" t="s">
        <v>51</v>
      </c>
      <c r="X9" s="2">
        <v>1.3</v>
      </c>
      <c r="Y9" s="22" t="s">
        <v>88</v>
      </c>
      <c r="Z9" s="22" t="s">
        <v>88</v>
      </c>
      <c r="AA9" s="15">
        <v>199.41604341758196</v>
      </c>
      <c r="AB9" s="15">
        <v>222.71231017197238</v>
      </c>
      <c r="AC9" s="15">
        <v>240.52422609917974</v>
      </c>
      <c r="AD9" s="15">
        <v>257.1907849684702</v>
      </c>
      <c r="AE9" s="15">
        <v>298.19221445619735</v>
      </c>
      <c r="AF9" s="15">
        <v>383.92247611235405</v>
      </c>
      <c r="AG9" s="15">
        <v>443.5609190035935</v>
      </c>
      <c r="AH9" s="15">
        <v>554.4511487544919</v>
      </c>
      <c r="AI9" s="15">
        <v>587.0659222106384</v>
      </c>
      <c r="AJ9" s="15">
        <v>603.8392342737995</v>
      </c>
      <c r="AK9" s="15">
        <v>721.2524187159273</v>
      </c>
      <c r="AL9" s="15">
        <v>751.071640161547</v>
      </c>
      <c r="AM9" s="15">
        <v>900.1677473896457</v>
      </c>
      <c r="AN9" s="15">
        <v>976.994868305841</v>
      </c>
      <c r="AO9" s="15">
        <v>1138.9137540571844</v>
      </c>
      <c r="AP9" s="15">
        <v>1402.3043075956227</v>
      </c>
      <c r="AQ9" s="15">
        <v>1695.985395583901</v>
      </c>
      <c r="AR9" s="15">
        <v>2003.4464514415158</v>
      </c>
      <c r="AS9" s="15"/>
      <c r="AT9" s="2">
        <v>1.3</v>
      </c>
      <c r="AU9" s="6" t="s">
        <v>51</v>
      </c>
      <c r="AV9" s="2">
        <v>1.3</v>
      </c>
      <c r="AW9" s="22" t="s">
        <v>88</v>
      </c>
      <c r="AX9" s="15">
        <v>2277.523008605297</v>
      </c>
      <c r="AY9" s="15">
        <v>2689.392565518232</v>
      </c>
      <c r="AZ9" s="15">
        <v>3137.353641718876</v>
      </c>
      <c r="BA9" s="15">
        <v>3709.70030707435</v>
      </c>
      <c r="BB9" s="15">
        <v>4546.814337353931</v>
      </c>
      <c r="BC9" s="15">
        <v>5161.313140149414</v>
      </c>
      <c r="BD9" s="15">
        <v>6451.986080018459</v>
      </c>
      <c r="BE9" s="15">
        <v>8093.999368683994</v>
      </c>
      <c r="BF9" s="15">
        <v>9932.017432513812</v>
      </c>
      <c r="BG9" s="15">
        <v>11104.091674569585</v>
      </c>
      <c r="BH9" s="15">
        <v>13160.051072929473</v>
      </c>
      <c r="BI9" s="15">
        <v>16255.796667610955</v>
      </c>
      <c r="BJ9" s="15">
        <v>17009.570041891784</v>
      </c>
      <c r="BK9" s="15">
        <v>18594.54248625976</v>
      </c>
      <c r="BL9" s="15">
        <v>20947.946485391956</v>
      </c>
      <c r="BM9" s="15">
        <v>22818.298850159095</v>
      </c>
      <c r="BN9" s="15">
        <v>25027.376446340757</v>
      </c>
      <c r="BO9" s="15">
        <v>26448.058793751807</v>
      </c>
      <c r="BP9" s="15">
        <v>27153</v>
      </c>
      <c r="BQ9" s="15"/>
      <c r="BR9" s="2">
        <v>1.3</v>
      </c>
      <c r="BS9" s="6" t="s">
        <v>51</v>
      </c>
    </row>
    <row r="10" spans="1:71" s="14" customFormat="1" ht="25.5" customHeight="1">
      <c r="A10" s="1">
        <v>2</v>
      </c>
      <c r="B10" s="21" t="s">
        <v>89</v>
      </c>
      <c r="C10" s="13">
        <v>74.9335709099625</v>
      </c>
      <c r="D10" s="13">
        <v>84.17195636461543</v>
      </c>
      <c r="E10" s="13">
        <v>86.22493091009385</v>
      </c>
      <c r="F10" s="13">
        <v>87.25141818283305</v>
      </c>
      <c r="G10" s="13">
        <v>91.3573672737899</v>
      </c>
      <c r="H10" s="13">
        <v>93.41034181926833</v>
      </c>
      <c r="I10" s="13">
        <v>112.91360000131336</v>
      </c>
      <c r="J10" s="13">
        <v>131.3903709106192</v>
      </c>
      <c r="K10" s="13">
        <v>140.6287563652721</v>
      </c>
      <c r="L10" s="13">
        <v>149.867141819925</v>
      </c>
      <c r="M10" s="13">
        <v>177.58229818388375</v>
      </c>
      <c r="N10" s="13">
        <v>187.84717091127587</v>
      </c>
      <c r="O10" s="13">
        <v>224.80071272988752</v>
      </c>
      <c r="P10" s="13">
        <v>243.27748363919335</v>
      </c>
      <c r="Q10" s="13">
        <v>256.6218181848031</v>
      </c>
      <c r="R10" s="13">
        <v>296.65482182163237</v>
      </c>
      <c r="S10" s="13">
        <v>322.3170036401127</v>
      </c>
      <c r="T10" s="13">
        <v>374.6678545498125</v>
      </c>
      <c r="U10" s="13"/>
      <c r="V10" s="1">
        <v>2</v>
      </c>
      <c r="W10" s="5" t="s">
        <v>52</v>
      </c>
      <c r="X10" s="1">
        <v>2</v>
      </c>
      <c r="Y10" s="21" t="s">
        <v>89</v>
      </c>
      <c r="Z10" s="21" t="s">
        <v>89</v>
      </c>
      <c r="AA10" s="13">
        <v>400.33003636829284</v>
      </c>
      <c r="AB10" s="13">
        <v>445.4954763688182</v>
      </c>
      <c r="AC10" s="13">
        <v>466.02522182360246</v>
      </c>
      <c r="AD10" s="13">
        <v>488.60794182386513</v>
      </c>
      <c r="AE10" s="13">
        <v>526.587970915216</v>
      </c>
      <c r="AF10" s="13">
        <v>601.5215418251785</v>
      </c>
      <c r="AG10" s="13">
        <v>858.1433600099816</v>
      </c>
      <c r="AH10" s="13">
        <v>1091.155970921783</v>
      </c>
      <c r="AI10" s="13">
        <v>1248.2085236508822</v>
      </c>
      <c r="AJ10" s="13">
        <v>1379.5988945615015</v>
      </c>
      <c r="AK10" s="13">
        <v>1500.7243927447284</v>
      </c>
      <c r="AL10" s="13">
        <v>1872.3127854763236</v>
      </c>
      <c r="AM10" s="13">
        <v>2334.2320582089683</v>
      </c>
      <c r="AN10" s="13">
        <v>4162.0101557487105</v>
      </c>
      <c r="AO10" s="13">
        <v>5136.064977588186</v>
      </c>
      <c r="AP10" s="13">
        <v>5754.027431579272</v>
      </c>
      <c r="AQ10" s="13">
        <v>6472.875878219301</v>
      </c>
      <c r="AR10" s="13">
        <v>6922.6771589464</v>
      </c>
      <c r="AS10" s="13"/>
      <c r="AT10" s="1">
        <v>2</v>
      </c>
      <c r="AU10" s="5" t="s">
        <v>52</v>
      </c>
      <c r="AV10" s="1">
        <v>2</v>
      </c>
      <c r="AW10" s="21" t="s">
        <v>89</v>
      </c>
      <c r="AX10" s="13">
        <v>8070.868895833629</v>
      </c>
      <c r="AY10" s="13">
        <v>8452.938928312005</v>
      </c>
      <c r="AZ10" s="13">
        <v>11053.168705206326</v>
      </c>
      <c r="BA10" s="13">
        <v>12197.63039885763</v>
      </c>
      <c r="BB10" s="13">
        <v>13815.788933351329</v>
      </c>
      <c r="BC10" s="13">
        <v>15141.324046718792</v>
      </c>
      <c r="BD10" s="13">
        <v>17460.691538277795</v>
      </c>
      <c r="BE10" s="13">
        <v>20309.306321106684</v>
      </c>
      <c r="BF10" s="13">
        <v>22906.61628481586</v>
      </c>
      <c r="BG10" s="13">
        <v>25542.390839138603</v>
      </c>
      <c r="BH10" s="13">
        <v>28000.7815863933</v>
      </c>
      <c r="BI10" s="13">
        <v>33776.888686393395</v>
      </c>
      <c r="BJ10" s="13">
        <v>36061.54668325164</v>
      </c>
      <c r="BK10" s="13">
        <v>41724.71732775454</v>
      </c>
      <c r="BL10" s="13">
        <v>45867.77593296028</v>
      </c>
      <c r="BM10" s="13">
        <v>48054.555472423344</v>
      </c>
      <c r="BN10" s="13">
        <v>62981.65923140511</v>
      </c>
      <c r="BO10" s="13">
        <v>64120.50070814463</v>
      </c>
      <c r="BP10" s="13">
        <v>85028.35810334954</v>
      </c>
      <c r="BQ10" s="13"/>
      <c r="BR10" s="1">
        <v>2</v>
      </c>
      <c r="BS10" s="5" t="s">
        <v>52</v>
      </c>
    </row>
    <row r="11" spans="1:71" s="14" customFormat="1" ht="25.5" customHeight="1">
      <c r="A11" s="1">
        <v>3</v>
      </c>
      <c r="B11" s="21" t="s">
        <v>90</v>
      </c>
      <c r="C11" s="13">
        <v>1054.6717477167008</v>
      </c>
      <c r="D11" s="13">
        <v>1170.2662263704224</v>
      </c>
      <c r="E11" s="13">
        <v>1101.7279071686582</v>
      </c>
      <c r="F11" s="13">
        <v>1241.8734255364448</v>
      </c>
      <c r="G11" s="13">
        <v>1287.9066250003164</v>
      </c>
      <c r="H11" s="13">
        <v>1323.7102245833275</v>
      </c>
      <c r="I11" s="13">
        <v>1576.3813416405776</v>
      </c>
      <c r="J11" s="13">
        <v>1678.6773404491812</v>
      </c>
      <c r="K11" s="13">
        <v>1792.2258991267308</v>
      </c>
      <c r="L11" s="13">
        <v>2007.047496624798</v>
      </c>
      <c r="M11" s="13">
        <v>2337.463572776587</v>
      </c>
      <c r="N11" s="13">
        <v>2577.8591699768044</v>
      </c>
      <c r="O11" s="13">
        <v>2862.2420466647222</v>
      </c>
      <c r="P11" s="13">
        <v>3264.2653219825334</v>
      </c>
      <c r="Q11" s="13">
        <v>3589.566598193892</v>
      </c>
      <c r="R11" s="13">
        <v>3825.870355441766</v>
      </c>
      <c r="S11" s="13">
        <v>4184.9293112599635</v>
      </c>
      <c r="T11" s="13">
        <v>4471.358107924053</v>
      </c>
      <c r="U11" s="13"/>
      <c r="V11" s="1">
        <v>3</v>
      </c>
      <c r="W11" s="5" t="s">
        <v>53</v>
      </c>
      <c r="X11" s="1">
        <v>3</v>
      </c>
      <c r="Y11" s="21" t="s">
        <v>90</v>
      </c>
      <c r="Z11" s="21" t="s">
        <v>90</v>
      </c>
      <c r="AA11" s="13">
        <v>4838.600743646939</v>
      </c>
      <c r="AB11" s="13">
        <v>5573.086015092712</v>
      </c>
      <c r="AC11" s="13">
        <v>6082.520089159556</v>
      </c>
      <c r="AD11" s="13">
        <v>6748.467041403564</v>
      </c>
      <c r="AE11" s="13">
        <v>7498.296712670627</v>
      </c>
      <c r="AF11" s="13">
        <v>9073.65509432312</v>
      </c>
      <c r="AG11" s="13">
        <v>11660.720904192698</v>
      </c>
      <c r="AH11" s="13">
        <v>12129.2365787361</v>
      </c>
      <c r="AI11" s="13">
        <v>13421.235043688761</v>
      </c>
      <c r="AJ11" s="13">
        <v>15033.41998491235</v>
      </c>
      <c r="AK11" s="13">
        <v>17311.55187837995</v>
      </c>
      <c r="AL11" s="13">
        <v>19823.941609119247</v>
      </c>
      <c r="AM11" s="13">
        <v>22140.94598213411</v>
      </c>
      <c r="AN11" s="13">
        <v>26040.148672149022</v>
      </c>
      <c r="AO11" s="13">
        <v>28431.191646054358</v>
      </c>
      <c r="AP11" s="13">
        <v>33708.05008187816</v>
      </c>
      <c r="AQ11" s="13">
        <v>37867.00372569283</v>
      </c>
      <c r="AR11" s="13">
        <v>41982.82169070386</v>
      </c>
      <c r="AS11" s="13"/>
      <c r="AT11" s="1">
        <v>3</v>
      </c>
      <c r="AU11" s="5" t="s">
        <v>53</v>
      </c>
      <c r="AV11" s="1">
        <v>3</v>
      </c>
      <c r="AW11" s="21" t="s">
        <v>90</v>
      </c>
      <c r="AX11" s="13">
        <v>46412.6738259451</v>
      </c>
      <c r="AY11" s="13">
        <v>52714.96204982152</v>
      </c>
      <c r="AZ11" s="13">
        <v>62131.03901080751</v>
      </c>
      <c r="BA11" s="13">
        <v>74932.11165517934</v>
      </c>
      <c r="BB11" s="13">
        <v>85934.34061294976</v>
      </c>
      <c r="BC11" s="13">
        <v>93301.37358299886</v>
      </c>
      <c r="BD11" s="13">
        <v>108091.67896850655</v>
      </c>
      <c r="BE11" s="13">
        <v>125297.71727576353</v>
      </c>
      <c r="BF11" s="13">
        <v>154813.70535456252</v>
      </c>
      <c r="BG11" s="13">
        <v>193569.72349585834</v>
      </c>
      <c r="BH11" s="13">
        <v>220574.85915762436</v>
      </c>
      <c r="BI11" s="13">
        <v>229403.73738504754</v>
      </c>
      <c r="BJ11" s="13">
        <v>250372.6485055673</v>
      </c>
      <c r="BK11" s="13">
        <v>271254.76671925664</v>
      </c>
      <c r="BL11" s="13">
        <v>306296.4163441773</v>
      </c>
      <c r="BM11" s="13">
        <v>318496.0063631462</v>
      </c>
      <c r="BN11" s="13">
        <v>348533.9439953461</v>
      </c>
      <c r="BO11" s="13">
        <v>391190.15006242273</v>
      </c>
      <c r="BP11" s="13">
        <v>453224.57666846586</v>
      </c>
      <c r="BQ11" s="13"/>
      <c r="BR11" s="1">
        <v>3</v>
      </c>
      <c r="BS11" s="5" t="s">
        <v>53</v>
      </c>
    </row>
    <row r="12" spans="1:71" ht="25.5" customHeight="1">
      <c r="A12" s="2">
        <v>3.1</v>
      </c>
      <c r="B12" s="22" t="s">
        <v>91</v>
      </c>
      <c r="C12" s="15">
        <v>462.2996906968647</v>
      </c>
      <c r="D12" s="15">
        <v>510.7130053283639</v>
      </c>
      <c r="E12" s="15">
        <v>465.1475327340118</v>
      </c>
      <c r="F12" s="15">
        <v>508.814443970266</v>
      </c>
      <c r="G12" s="15">
        <v>548.684232490324</v>
      </c>
      <c r="H12" s="15">
        <v>588.5540210103823</v>
      </c>
      <c r="I12" s="15">
        <v>722.4025967562917</v>
      </c>
      <c r="J12" s="15">
        <v>775.562314783036</v>
      </c>
      <c r="K12" s="15">
        <v>811.6349805868982</v>
      </c>
      <c r="L12" s="15">
        <v>935.9907495423174</v>
      </c>
      <c r="M12" s="15">
        <v>1123.1067470833766</v>
      </c>
      <c r="N12" s="15">
        <v>1234.1725865321098</v>
      </c>
      <c r="O12" s="15">
        <v>1411.4487403115215</v>
      </c>
      <c r="P12" s="15">
        <v>1647.6349418362074</v>
      </c>
      <c r="Q12" s="15">
        <v>1836.07637247607</v>
      </c>
      <c r="R12" s="15">
        <v>1998.1352648988407</v>
      </c>
      <c r="S12" s="15">
        <v>2194.003056819058</v>
      </c>
      <c r="T12" s="15">
        <v>2284.3929411467598</v>
      </c>
      <c r="U12" s="15"/>
      <c r="V12" s="2">
        <v>3.1</v>
      </c>
      <c r="W12" s="6" t="s">
        <v>54</v>
      </c>
      <c r="X12" s="2">
        <v>3.1</v>
      </c>
      <c r="Y12" s="22" t="s">
        <v>91</v>
      </c>
      <c r="Z12" s="22" t="s">
        <v>91</v>
      </c>
      <c r="AA12" s="15">
        <v>2471.204982186746</v>
      </c>
      <c r="AB12" s="15">
        <v>2996.2170331277366</v>
      </c>
      <c r="AC12" s="15">
        <v>3217.800809572317</v>
      </c>
      <c r="AD12" s="15">
        <v>3498.610006032692</v>
      </c>
      <c r="AE12" s="15">
        <v>3873.4537050048457</v>
      </c>
      <c r="AF12" s="15">
        <v>4631.139039496037</v>
      </c>
      <c r="AG12" s="15">
        <v>6008.576966788004</v>
      </c>
      <c r="AH12" s="15">
        <v>6280.417362700358</v>
      </c>
      <c r="AI12" s="15">
        <v>7146.049713330891</v>
      </c>
      <c r="AJ12" s="15">
        <v>7870.668979608624</v>
      </c>
      <c r="AK12" s="15">
        <v>9093.168758700398</v>
      </c>
      <c r="AL12" s="15">
        <v>10436.595872972812</v>
      </c>
      <c r="AM12" s="15">
        <v>11602.410963698658</v>
      </c>
      <c r="AN12" s="15">
        <v>13659.083228900325</v>
      </c>
      <c r="AO12" s="15">
        <v>15640.374738112894</v>
      </c>
      <c r="AP12" s="15">
        <v>19201.831392046315</v>
      </c>
      <c r="AQ12" s="15">
        <v>22104.638983158573</v>
      </c>
      <c r="AR12" s="15">
        <v>24527.02050230368</v>
      </c>
      <c r="AS12" s="15"/>
      <c r="AT12" s="2">
        <v>3.1</v>
      </c>
      <c r="AU12" s="6" t="s">
        <v>54</v>
      </c>
      <c r="AV12" s="2">
        <v>3.1</v>
      </c>
      <c r="AW12" s="22" t="s">
        <v>91</v>
      </c>
      <c r="AX12" s="15">
        <v>26754.64853033758</v>
      </c>
      <c r="AY12" s="15">
        <v>30643.30386440647</v>
      </c>
      <c r="AZ12" s="15">
        <v>36801.896392738614</v>
      </c>
      <c r="BA12" s="15">
        <v>45429.31651744401</v>
      </c>
      <c r="BB12" s="15">
        <v>52337.39860547776</v>
      </c>
      <c r="BC12" s="15">
        <v>57567.59722609639</v>
      </c>
      <c r="BD12" s="15">
        <v>65181.254398384335</v>
      </c>
      <c r="BE12" s="15">
        <v>76699.69851287805</v>
      </c>
      <c r="BF12" s="15">
        <v>96606.53827972553</v>
      </c>
      <c r="BG12" s="15">
        <v>120807.7787642932</v>
      </c>
      <c r="BH12" s="15">
        <v>139406.59624653688</v>
      </c>
      <c r="BI12" s="15">
        <v>140014.44531821433</v>
      </c>
      <c r="BJ12" s="15">
        <v>151900.36995025826</v>
      </c>
      <c r="BK12" s="15">
        <v>158535.30324426442</v>
      </c>
      <c r="BL12" s="15">
        <v>183592.85870103503</v>
      </c>
      <c r="BM12" s="15">
        <v>197540.96357421516</v>
      </c>
      <c r="BN12" s="15">
        <v>219407.59974467187</v>
      </c>
      <c r="BO12" s="15">
        <v>248237.64550965675</v>
      </c>
      <c r="BP12" s="15">
        <v>292343.76</v>
      </c>
      <c r="BQ12" s="15"/>
      <c r="BR12" s="2">
        <v>3.1</v>
      </c>
      <c r="BS12" s="6" t="s">
        <v>54</v>
      </c>
    </row>
    <row r="13" spans="1:71" ht="25.5" customHeight="1">
      <c r="A13" s="2">
        <v>3.2</v>
      </c>
      <c r="B13" s="22" t="s">
        <v>92</v>
      </c>
      <c r="C13" s="15">
        <v>648.3728318677186</v>
      </c>
      <c r="D13" s="15">
        <v>722.2682649114658</v>
      </c>
      <c r="E13" s="15">
        <v>699.6228902690269</v>
      </c>
      <c r="F13" s="15">
        <v>808.0823161880757</v>
      </c>
      <c r="G13" s="15">
        <v>811.6579016579342</v>
      </c>
      <c r="H13" s="15">
        <v>803.3148688949307</v>
      </c>
      <c r="I13" s="15">
        <v>929.6522221632728</v>
      </c>
      <c r="J13" s="15">
        <v>982.0941423878676</v>
      </c>
      <c r="K13" s="15">
        <v>1069.1000554877637</v>
      </c>
      <c r="L13" s="15">
        <v>1163.2571395273774</v>
      </c>
      <c r="M13" s="15">
        <v>1306.2805583217269</v>
      </c>
      <c r="N13" s="15">
        <v>1446.920253469504</v>
      </c>
      <c r="O13" s="15">
        <v>1554.187817565266</v>
      </c>
      <c r="P13" s="15">
        <v>1724.6240582951996</v>
      </c>
      <c r="Q13" s="15">
        <v>1865.2637534429773</v>
      </c>
      <c r="R13" s="15">
        <v>1936.7754628401515</v>
      </c>
      <c r="S13" s="15">
        <v>2107.2117035700853</v>
      </c>
      <c r="T13" s="15">
        <v>2327.706140878041</v>
      </c>
      <c r="U13" s="15"/>
      <c r="V13" s="2">
        <v>3.2</v>
      </c>
      <c r="W13" s="6" t="s">
        <v>55</v>
      </c>
      <c r="X13" s="2">
        <v>3.2</v>
      </c>
      <c r="Y13" s="22" t="s">
        <v>92</v>
      </c>
      <c r="Z13" s="22" t="s">
        <v>92</v>
      </c>
      <c r="AA13" s="15">
        <v>2520.787756250413</v>
      </c>
      <c r="AB13" s="15">
        <v>2712.677509799499</v>
      </c>
      <c r="AC13" s="15">
        <v>3019.021709312002</v>
      </c>
      <c r="AD13" s="15">
        <v>3438.594411432921</v>
      </c>
      <c r="AE13" s="15">
        <v>3839.149653967623</v>
      </c>
      <c r="AF13" s="15">
        <v>4716.329977381898</v>
      </c>
      <c r="AG13" s="15">
        <v>5989.31117843432</v>
      </c>
      <c r="AH13" s="15">
        <v>6192.560277762019</v>
      </c>
      <c r="AI13" s="15">
        <v>6603.8128413139675</v>
      </c>
      <c r="AJ13" s="15">
        <v>7565.383141642082</v>
      </c>
      <c r="AK13" s="15">
        <v>8674.338753763379</v>
      </c>
      <c r="AL13" s="15">
        <v>10378.778569178108</v>
      </c>
      <c r="AM13" s="15">
        <v>11128.779631609554</v>
      </c>
      <c r="AN13" s="15">
        <v>13072.30656115141</v>
      </c>
      <c r="AO13" s="15">
        <v>13385.343705847543</v>
      </c>
      <c r="AP13" s="15">
        <v>15065.99816926706</v>
      </c>
      <c r="AQ13" s="15">
        <v>16273.642237318427</v>
      </c>
      <c r="AR13" s="15">
        <v>18018.2886741206</v>
      </c>
      <c r="AS13" s="15"/>
      <c r="AT13" s="2">
        <v>3.2</v>
      </c>
      <c r="AU13" s="6" t="s">
        <v>55</v>
      </c>
      <c r="AV13" s="2">
        <v>3.2</v>
      </c>
      <c r="AW13" s="22" t="s">
        <v>92</v>
      </c>
      <c r="AX13" s="15">
        <v>20359.254548809622</v>
      </c>
      <c r="AY13" s="15">
        <v>22811.774808400944</v>
      </c>
      <c r="AZ13" s="15">
        <v>26050.547448300244</v>
      </c>
      <c r="BA13" s="15">
        <v>30142.611834448937</v>
      </c>
      <c r="BB13" s="15">
        <v>34278.32918594285</v>
      </c>
      <c r="BC13" s="15">
        <v>36309.80405156383</v>
      </c>
      <c r="BD13" s="15">
        <v>43910.885357250976</v>
      </c>
      <c r="BE13" s="15">
        <v>49505.94512170377</v>
      </c>
      <c r="BF13" s="15">
        <v>58923.83864676017</v>
      </c>
      <c r="BG13" s="15">
        <v>73654.32919318909</v>
      </c>
      <c r="BH13" s="15">
        <v>81800.75460476794</v>
      </c>
      <c r="BI13" s="15">
        <v>91142.50197621853</v>
      </c>
      <c r="BJ13" s="15">
        <v>100586.72007309653</v>
      </c>
      <c r="BK13" s="15">
        <v>112719.46347499226</v>
      </c>
      <c r="BL13" s="15">
        <v>122703.55764314227</v>
      </c>
      <c r="BM13" s="15">
        <v>120955.04278893104</v>
      </c>
      <c r="BN13" s="15">
        <v>129126.34425067418</v>
      </c>
      <c r="BO13" s="15">
        <v>142952.504552766</v>
      </c>
      <c r="BP13" s="15">
        <v>160880.81666846588</v>
      </c>
      <c r="BQ13" s="15"/>
      <c r="BR13" s="2">
        <v>3.2</v>
      </c>
      <c r="BS13" s="6" t="s">
        <v>55</v>
      </c>
    </row>
    <row r="14" spans="1:71" s="14" customFormat="1" ht="25.5" customHeight="1">
      <c r="A14" s="1">
        <v>4</v>
      </c>
      <c r="B14" s="21" t="s">
        <v>93</v>
      </c>
      <c r="C14" s="13">
        <v>24.14147964184317</v>
      </c>
      <c r="D14" s="13">
        <v>29.628179560443886</v>
      </c>
      <c r="E14" s="13">
        <v>30.725519544164033</v>
      </c>
      <c r="F14" s="13">
        <v>32.92019951160432</v>
      </c>
      <c r="G14" s="13">
        <v>36.21221946276475</v>
      </c>
      <c r="H14" s="13">
        <v>41.69891938136547</v>
      </c>
      <c r="I14" s="13">
        <v>49.38029926740647</v>
      </c>
      <c r="J14" s="13">
        <v>60.3536991046079</v>
      </c>
      <c r="K14" s="13">
        <v>70.22975895808919</v>
      </c>
      <c r="L14" s="13">
        <v>83.39783876273094</v>
      </c>
      <c r="M14" s="13">
        <v>95.46857858365252</v>
      </c>
      <c r="N14" s="13">
        <v>107.53931840457409</v>
      </c>
      <c r="O14" s="13">
        <v>126.19409812781655</v>
      </c>
      <c r="P14" s="13">
        <v>149.2382377859396</v>
      </c>
      <c r="Q14" s="13">
        <v>177.76907736266332</v>
      </c>
      <c r="R14" s="13">
        <v>200.81321702078637</v>
      </c>
      <c r="S14" s="13">
        <v>252.38819625563312</v>
      </c>
      <c r="T14" s="13">
        <v>291.8924356695583</v>
      </c>
      <c r="U14" s="13"/>
      <c r="V14" s="1">
        <v>4</v>
      </c>
      <c r="W14" s="5" t="s">
        <v>75</v>
      </c>
      <c r="X14" s="1">
        <v>4</v>
      </c>
      <c r="Y14" s="21" t="s">
        <v>93</v>
      </c>
      <c r="Z14" s="21" t="s">
        <v>93</v>
      </c>
      <c r="AA14" s="13">
        <v>347.85677483928566</v>
      </c>
      <c r="AB14" s="13">
        <v>413.69717386249437</v>
      </c>
      <c r="AC14" s="13">
        <v>468.5641730485015</v>
      </c>
      <c r="AD14" s="13">
        <v>511.36043241358715</v>
      </c>
      <c r="AE14" s="13">
        <v>553.0593517949526</v>
      </c>
      <c r="AF14" s="13">
        <v>596.9529511437584</v>
      </c>
      <c r="AG14" s="13">
        <v>768.1379886041009</v>
      </c>
      <c r="AH14" s="13">
        <v>939.3230260644433</v>
      </c>
      <c r="AI14" s="13">
        <v>1245.4808815223635</v>
      </c>
      <c r="AJ14" s="13">
        <v>1423.2499588850271</v>
      </c>
      <c r="AK14" s="13">
        <v>1699.7796347825033</v>
      </c>
      <c r="AL14" s="13">
        <v>1964.238570859058</v>
      </c>
      <c r="AM14" s="13">
        <v>2271.4937663006986</v>
      </c>
      <c r="AN14" s="13">
        <v>2638.2218197351917</v>
      </c>
      <c r="AO14" s="13">
        <v>3119.33055943618</v>
      </c>
      <c r="AP14" s="13">
        <v>3685.0831277963644</v>
      </c>
      <c r="AQ14" s="13">
        <v>4455.496647462459</v>
      </c>
      <c r="AR14" s="13">
        <v>5382.295062037563</v>
      </c>
      <c r="AS14" s="13"/>
      <c r="AT14" s="1">
        <v>4</v>
      </c>
      <c r="AU14" s="5" t="s">
        <v>75</v>
      </c>
      <c r="AV14" s="1">
        <v>4</v>
      </c>
      <c r="AW14" s="21" t="s">
        <v>93</v>
      </c>
      <c r="AX14" s="13">
        <v>6121.47959604379</v>
      </c>
      <c r="AY14" s="13">
        <v>6870.894149479666</v>
      </c>
      <c r="AZ14" s="13">
        <v>7992.323747112238</v>
      </c>
      <c r="BA14" s="13">
        <v>9560.370537610122</v>
      </c>
      <c r="BB14" s="13">
        <v>11488.98771179994</v>
      </c>
      <c r="BC14" s="13">
        <v>14066.605604795272</v>
      </c>
      <c r="BD14" s="13">
        <v>17764.413564869283</v>
      </c>
      <c r="BE14" s="13">
        <v>20941.32225734335</v>
      </c>
      <c r="BF14" s="13">
        <v>26273.253272894864</v>
      </c>
      <c r="BG14" s="13">
        <v>30611.613476482104</v>
      </c>
      <c r="BH14" s="13">
        <v>33037.050456523786</v>
      </c>
      <c r="BI14" s="13">
        <v>38842.21021075657</v>
      </c>
      <c r="BJ14" s="13">
        <v>48061.91506698288</v>
      </c>
      <c r="BK14" s="13">
        <v>46525.48942577791</v>
      </c>
      <c r="BL14" s="13">
        <v>48128.86193569009</v>
      </c>
      <c r="BM14" s="13">
        <v>49692.274344906</v>
      </c>
      <c r="BN14" s="13">
        <v>56992.79687495544</v>
      </c>
      <c r="BO14" s="13">
        <v>59263.54221638646</v>
      </c>
      <c r="BP14" s="13">
        <v>62675.4</v>
      </c>
      <c r="BQ14" s="13"/>
      <c r="BR14" s="1">
        <v>4</v>
      </c>
      <c r="BS14" s="5" t="s">
        <v>75</v>
      </c>
    </row>
    <row r="15" spans="1:71" s="14" customFormat="1" ht="25.5" customHeight="1">
      <c r="A15" s="1">
        <v>5</v>
      </c>
      <c r="B15" s="21" t="s">
        <v>94</v>
      </c>
      <c r="C15" s="13">
        <v>267.01920327072145</v>
      </c>
      <c r="D15" s="13">
        <v>305.3126549025691</v>
      </c>
      <c r="E15" s="13">
        <v>283.57853370611497</v>
      </c>
      <c r="F15" s="13">
        <v>284.61349185832705</v>
      </c>
      <c r="G15" s="13">
        <v>315.66223642469004</v>
      </c>
      <c r="H15" s="13">
        <v>394.3190559928096</v>
      </c>
      <c r="I15" s="13">
        <v>445.03200545120234</v>
      </c>
      <c r="J15" s="13">
        <v>408.80847012377893</v>
      </c>
      <c r="K15" s="13">
        <v>471.9409174087169</v>
      </c>
      <c r="L15" s="13">
        <v>525.7587413237461</v>
      </c>
      <c r="M15" s="13">
        <v>679.9675060033488</v>
      </c>
      <c r="N15" s="13">
        <v>713.0861668741359</v>
      </c>
      <c r="O15" s="13">
        <v>751.3796185059836</v>
      </c>
      <c r="P15" s="13">
        <v>860.0502244882539</v>
      </c>
      <c r="Q15" s="13">
        <v>1020.4687380811291</v>
      </c>
      <c r="R15" s="13">
        <v>1172.6075864563077</v>
      </c>
      <c r="S15" s="13">
        <v>1381.6691332031517</v>
      </c>
      <c r="T15" s="13">
        <v>1616.604633755298</v>
      </c>
      <c r="U15" s="13"/>
      <c r="V15" s="1">
        <v>5</v>
      </c>
      <c r="W15" s="5" t="s">
        <v>56</v>
      </c>
      <c r="X15" s="1">
        <v>5</v>
      </c>
      <c r="Y15" s="21" t="s">
        <v>94</v>
      </c>
      <c r="Z15" s="21" t="s">
        <v>94</v>
      </c>
      <c r="AA15" s="13">
        <v>1753.219109847295</v>
      </c>
      <c r="AB15" s="13">
        <v>1957.1058658330783</v>
      </c>
      <c r="AC15" s="13">
        <v>2070.951262576409</v>
      </c>
      <c r="AD15" s="13">
        <v>2277.942893018829</v>
      </c>
      <c r="AE15" s="13">
        <v>2482.864607156824</v>
      </c>
      <c r="AF15" s="13">
        <v>2559.4515104205198</v>
      </c>
      <c r="AG15" s="13">
        <v>2802.666676190363</v>
      </c>
      <c r="AH15" s="13">
        <v>3502.2983870857415</v>
      </c>
      <c r="AI15" s="13">
        <v>4143.972441457243</v>
      </c>
      <c r="AJ15" s="13">
        <v>4813.59036593847</v>
      </c>
      <c r="AK15" s="13">
        <v>4939.855260508347</v>
      </c>
      <c r="AL15" s="13">
        <v>4985.393419205679</v>
      </c>
      <c r="AM15" s="13">
        <v>6487.117698065434</v>
      </c>
      <c r="AN15" s="13">
        <v>7411.335327990838</v>
      </c>
      <c r="AO15" s="13">
        <v>8402.825237810028</v>
      </c>
      <c r="AP15" s="13">
        <v>9660.299392747727</v>
      </c>
      <c r="AQ15" s="13">
        <v>11333.826724874692</v>
      </c>
      <c r="AR15" s="13">
        <v>13227.800143422832</v>
      </c>
      <c r="AS15" s="13"/>
      <c r="AT15" s="1">
        <v>5</v>
      </c>
      <c r="AU15" s="5" t="s">
        <v>56</v>
      </c>
      <c r="AV15" s="1">
        <v>5</v>
      </c>
      <c r="AW15" s="21" t="s">
        <v>94</v>
      </c>
      <c r="AX15" s="13">
        <v>15220.094586431122</v>
      </c>
      <c r="AY15" s="13">
        <v>18044.49538381794</v>
      </c>
      <c r="AZ15" s="13">
        <v>21039.664276319752</v>
      </c>
      <c r="BA15" s="13">
        <v>24415.697768835616</v>
      </c>
      <c r="BB15" s="13">
        <v>29655.690893485473</v>
      </c>
      <c r="BC15" s="13">
        <v>33331.86225014285</v>
      </c>
      <c r="BD15" s="13">
        <v>38030.57226118577</v>
      </c>
      <c r="BE15" s="13">
        <v>42012.056272745715</v>
      </c>
      <c r="BF15" s="13">
        <v>48278.46367437737</v>
      </c>
      <c r="BG15" s="13">
        <v>56789.28294970013</v>
      </c>
      <c r="BH15" s="13">
        <v>64647.60280532294</v>
      </c>
      <c r="BI15" s="13">
        <v>80296.63077804925</v>
      </c>
      <c r="BJ15" s="13">
        <v>95056.08528848301</v>
      </c>
      <c r="BK15" s="13">
        <v>109212.6180518449</v>
      </c>
      <c r="BL15" s="13">
        <v>119897.221898518</v>
      </c>
      <c r="BM15" s="13">
        <v>129389.88080593059</v>
      </c>
      <c r="BN15" s="13">
        <v>144894.1469301265</v>
      </c>
      <c r="BO15" s="13">
        <v>168386.0728305955</v>
      </c>
      <c r="BP15" s="13">
        <v>228855.11120805205</v>
      </c>
      <c r="BQ15" s="13"/>
      <c r="BR15" s="1">
        <v>5</v>
      </c>
      <c r="BS15" s="5" t="s">
        <v>56</v>
      </c>
    </row>
    <row r="16" spans="1:71" s="14" customFormat="1" ht="25.5" customHeight="1">
      <c r="A16" s="1">
        <v>6</v>
      </c>
      <c r="B16" s="21" t="s">
        <v>95</v>
      </c>
      <c r="C16" s="28">
        <v>635.723271857764</v>
      </c>
      <c r="D16" s="28">
        <v>675.7262668556164</v>
      </c>
      <c r="E16" s="28">
        <v>686.5378871253062</v>
      </c>
      <c r="F16" s="28">
        <v>734.1090163119417</v>
      </c>
      <c r="G16" s="28">
        <v>747.0829606355695</v>
      </c>
      <c r="H16" s="28">
        <v>763.3003910401042</v>
      </c>
      <c r="I16" s="28">
        <v>894.1209963033516</v>
      </c>
      <c r="J16" s="28">
        <v>964.3965280563357</v>
      </c>
      <c r="K16" s="28">
        <v>1050.8894902138545</v>
      </c>
      <c r="L16" s="28">
        <v>1164.411503045598</v>
      </c>
      <c r="M16" s="28">
        <v>1302.8002424976282</v>
      </c>
      <c r="N16" s="28">
        <v>1387.1308806012091</v>
      </c>
      <c r="O16" s="28">
        <v>1494.165921271139</v>
      </c>
      <c r="P16" s="28">
        <v>1698.5055443682772</v>
      </c>
      <c r="Q16" s="28">
        <v>2071.5064436725775</v>
      </c>
      <c r="R16" s="28">
        <v>2245.5735300145843</v>
      </c>
      <c r="S16" s="28">
        <v>2663.983234451582</v>
      </c>
      <c r="T16" s="28">
        <v>3080.2306148346415</v>
      </c>
      <c r="U16" s="13"/>
      <c r="V16" s="1">
        <v>6</v>
      </c>
      <c r="W16" s="5" t="s">
        <v>57</v>
      </c>
      <c r="X16" s="1">
        <v>6</v>
      </c>
      <c r="Y16" s="21" t="s">
        <v>95</v>
      </c>
      <c r="Z16" s="21" t="s">
        <v>95</v>
      </c>
      <c r="AA16" s="28">
        <v>3167.8047390191296</v>
      </c>
      <c r="AB16" s="28">
        <v>3417.5531672489656</v>
      </c>
      <c r="AC16" s="28">
        <v>3791.6352285802345</v>
      </c>
      <c r="AD16" s="28">
        <v>4119.227322751838</v>
      </c>
      <c r="AE16" s="28">
        <v>4556.016781647308</v>
      </c>
      <c r="AF16" s="28">
        <v>5646.909266859015</v>
      </c>
      <c r="AG16" s="28">
        <v>7597.325563511065</v>
      </c>
      <c r="AH16" s="28">
        <v>8635.241109401293</v>
      </c>
      <c r="AI16" s="28">
        <v>8995.268064381966</v>
      </c>
      <c r="AJ16" s="28">
        <v>10267.795770124461</v>
      </c>
      <c r="AK16" s="28">
        <v>10958.658305357643</v>
      </c>
      <c r="AL16" s="28">
        <v>12922.048546333324</v>
      </c>
      <c r="AM16" s="28">
        <v>15906.899234136237</v>
      </c>
      <c r="AN16" s="28">
        <v>19445.295172187405</v>
      </c>
      <c r="AO16" s="28">
        <v>21651.698972384773</v>
      </c>
      <c r="AP16" s="28">
        <v>25023.974014521973</v>
      </c>
      <c r="AQ16" s="28">
        <v>29076.896337226583</v>
      </c>
      <c r="AR16" s="28">
        <v>33839.54761003016</v>
      </c>
      <c r="AS16" s="13"/>
      <c r="AT16" s="1">
        <v>6</v>
      </c>
      <c r="AU16" s="5" t="s">
        <v>57</v>
      </c>
      <c r="AV16" s="1">
        <v>6</v>
      </c>
      <c r="AW16" s="21" t="s">
        <v>95</v>
      </c>
      <c r="AX16" s="28">
        <v>37521.53432566878</v>
      </c>
      <c r="AY16" s="28">
        <v>41779.42174368806</v>
      </c>
      <c r="AZ16" s="28">
        <v>49329.735252322316</v>
      </c>
      <c r="BA16" s="28">
        <v>57841.65066696226</v>
      </c>
      <c r="BB16" s="28">
        <v>67621.52065626277</v>
      </c>
      <c r="BC16" s="28">
        <v>77018.88440299802</v>
      </c>
      <c r="BD16" s="28">
        <v>89837.33603624285</v>
      </c>
      <c r="BE16" s="28">
        <v>105474.50915210234</v>
      </c>
      <c r="BF16" s="28">
        <v>126188.17946115742</v>
      </c>
      <c r="BG16" s="28">
        <v>155201.5874930276</v>
      </c>
      <c r="BH16" s="28">
        <v>183030.81740655383</v>
      </c>
      <c r="BI16" s="28">
        <v>207501.51839148044</v>
      </c>
      <c r="BJ16" s="28">
        <v>235909.7134748747</v>
      </c>
      <c r="BK16" s="13">
        <v>262992.9279477333</v>
      </c>
      <c r="BL16" s="13">
        <v>290703.91571856773</v>
      </c>
      <c r="BM16" s="13">
        <v>324012.4512671216</v>
      </c>
      <c r="BN16" s="13">
        <v>359353.01909383264</v>
      </c>
      <c r="BO16" s="13">
        <v>409053.0644799154</v>
      </c>
      <c r="BP16" s="13">
        <v>477303.07262019423</v>
      </c>
      <c r="BQ16" s="13"/>
      <c r="BR16" s="1">
        <v>6</v>
      </c>
      <c r="BS16" s="5" t="s">
        <v>57</v>
      </c>
    </row>
    <row r="17" spans="1:71" ht="25.5" customHeight="1">
      <c r="A17" s="2">
        <v>6.1</v>
      </c>
      <c r="B17" s="22" t="s">
        <v>96</v>
      </c>
      <c r="C17" s="15">
        <v>596.8656470132289</v>
      </c>
      <c r="D17" s="15">
        <v>632.3436749825468</v>
      </c>
      <c r="E17" s="15">
        <v>644.8653319128942</v>
      </c>
      <c r="F17" s="15">
        <v>687.647659758248</v>
      </c>
      <c r="G17" s="15">
        <v>700.1693166885955</v>
      </c>
      <c r="H17" s="15">
        <v>713.7344450298052</v>
      </c>
      <c r="I17" s="15">
        <v>833.7336572789684</v>
      </c>
      <c r="J17" s="15">
        <v>898.4288847524302</v>
      </c>
      <c r="K17" s="15">
        <v>976.6892405671019</v>
      </c>
      <c r="L17" s="15">
        <v>1082.079853064193</v>
      </c>
      <c r="M17" s="15">
        <v>1219.8180792980152</v>
      </c>
      <c r="N17" s="15">
        <v>1301.2088493452734</v>
      </c>
      <c r="O17" s="15">
        <v>1400.338633377191</v>
      </c>
      <c r="P17" s="15">
        <v>1589.206958743265</v>
      </c>
      <c r="Q17" s="15">
        <v>1926.2482244517842</v>
      </c>
      <c r="R17" s="15">
        <v>2095.2905930114753</v>
      </c>
      <c r="S17" s="15">
        <v>2484.505429263109</v>
      </c>
      <c r="T17" s="15">
        <v>2862.242079995257</v>
      </c>
      <c r="U17" s="15"/>
      <c r="V17" s="2">
        <v>6.1</v>
      </c>
      <c r="W17" s="6" t="s">
        <v>58</v>
      </c>
      <c r="X17" s="2">
        <v>6.1</v>
      </c>
      <c r="Y17" s="22" t="s">
        <v>96</v>
      </c>
      <c r="Z17" s="22" t="s">
        <v>96</v>
      </c>
      <c r="AA17" s="15">
        <v>2951.9806213294137</v>
      </c>
      <c r="AB17" s="15">
        <v>3177.370446075668</v>
      </c>
      <c r="AC17" s="15">
        <v>3530.0637829471216</v>
      </c>
      <c r="AD17" s="15">
        <v>3834.75743491891</v>
      </c>
      <c r="AE17" s="15">
        <v>4230.233099635717</v>
      </c>
      <c r="AF17" s="15">
        <v>5241.356896761275</v>
      </c>
      <c r="AG17" s="15">
        <v>7050.736323196483</v>
      </c>
      <c r="AH17" s="15">
        <v>8040.990692104794</v>
      </c>
      <c r="AI17" s="15">
        <v>8371.77112934814</v>
      </c>
      <c r="AJ17" s="15">
        <v>9555.067709265975</v>
      </c>
      <c r="AK17" s="15">
        <v>10210.367755287492</v>
      </c>
      <c r="AL17" s="15">
        <v>12037.486195707357</v>
      </c>
      <c r="AM17" s="15">
        <v>14788.07683474035</v>
      </c>
      <c r="AN17" s="15">
        <v>18129.021922861655</v>
      </c>
      <c r="AO17" s="15">
        <v>20043.201740242483</v>
      </c>
      <c r="AP17" s="15">
        <v>23115.951916110404</v>
      </c>
      <c r="AQ17" s="15">
        <v>26898.56092954153</v>
      </c>
      <c r="AR17" s="15">
        <v>31355.52062707175</v>
      </c>
      <c r="AS17" s="15"/>
      <c r="AT17" s="2">
        <v>6.1</v>
      </c>
      <c r="AU17" s="6" t="s">
        <v>58</v>
      </c>
      <c r="AV17" s="2">
        <v>6.1</v>
      </c>
      <c r="AW17" s="22" t="s">
        <v>96</v>
      </c>
      <c r="AX17" s="15">
        <v>34873.32387756458</v>
      </c>
      <c r="AY17" s="15">
        <v>38776.64628751575</v>
      </c>
      <c r="AZ17" s="15">
        <v>45688.93765181993</v>
      </c>
      <c r="BA17" s="15">
        <v>53484.9275743006</v>
      </c>
      <c r="BB17" s="15">
        <v>62485.156669414195</v>
      </c>
      <c r="BC17" s="15">
        <v>71149.39153620876</v>
      </c>
      <c r="BD17" s="15">
        <v>82917.9791076626</v>
      </c>
      <c r="BE17" s="15">
        <v>97340.24373201678</v>
      </c>
      <c r="BF17" s="15">
        <v>116969.30038376183</v>
      </c>
      <c r="BG17" s="15">
        <v>142971.51885302298</v>
      </c>
      <c r="BH17" s="15">
        <v>167849.15132343763</v>
      </c>
      <c r="BI17" s="15">
        <v>190070.12259553382</v>
      </c>
      <c r="BJ17" s="15">
        <v>215222.53575658894</v>
      </c>
      <c r="BK17" s="15">
        <v>239312.1027976392</v>
      </c>
      <c r="BL17" s="15">
        <v>264292.7137340589</v>
      </c>
      <c r="BM17" s="15">
        <v>294897.8982312488</v>
      </c>
      <c r="BN17" s="15">
        <v>327197.64205312554</v>
      </c>
      <c r="BO17" s="15">
        <v>373038.96634529857</v>
      </c>
      <c r="BP17" s="15">
        <v>433967.09262019425</v>
      </c>
      <c r="BQ17" s="15"/>
      <c r="BR17" s="2">
        <v>6.1</v>
      </c>
      <c r="BS17" s="6" t="s">
        <v>58</v>
      </c>
    </row>
    <row r="18" spans="1:71" ht="25.5" customHeight="1">
      <c r="A18" s="2">
        <v>6.2</v>
      </c>
      <c r="B18" s="22" t="s">
        <v>97</v>
      </c>
      <c r="C18" s="15">
        <v>41.25757238910561</v>
      </c>
      <c r="D18" s="15">
        <v>46.25849025445174</v>
      </c>
      <c r="E18" s="15">
        <v>43.75803132177868</v>
      </c>
      <c r="F18" s="15">
        <v>47.50871972078828</v>
      </c>
      <c r="G18" s="15">
        <v>47.50871972078828</v>
      </c>
      <c r="H18" s="15">
        <v>48.75894918712481</v>
      </c>
      <c r="I18" s="15">
        <v>57.510555451480556</v>
      </c>
      <c r="J18" s="15">
        <v>61.26124385049015</v>
      </c>
      <c r="K18" s="15">
        <v>67.51239118217282</v>
      </c>
      <c r="L18" s="15">
        <v>73.7635385138555</v>
      </c>
      <c r="M18" s="15">
        <v>83.76537424454776</v>
      </c>
      <c r="N18" s="15">
        <v>86.26583317722083</v>
      </c>
      <c r="O18" s="15">
        <v>95.01743944157656</v>
      </c>
      <c r="P18" s="15">
        <v>110.02019303761497</v>
      </c>
      <c r="Q18" s="15">
        <v>150.02753596038406</v>
      </c>
      <c r="R18" s="15">
        <v>152.52799489305713</v>
      </c>
      <c r="S18" s="15">
        <v>182.53350208513393</v>
      </c>
      <c r="T18" s="15">
        <v>223.79107447423954</v>
      </c>
      <c r="U18" s="15"/>
      <c r="V18" s="2">
        <v>6.2</v>
      </c>
      <c r="W18" s="6" t="s">
        <v>59</v>
      </c>
      <c r="X18" s="2">
        <v>6.2</v>
      </c>
      <c r="Y18" s="22" t="s">
        <v>97</v>
      </c>
      <c r="Z18" s="22" t="s">
        <v>97</v>
      </c>
      <c r="AA18" s="15">
        <v>220.04038607522995</v>
      </c>
      <c r="AB18" s="15">
        <v>246.29520486829716</v>
      </c>
      <c r="AC18" s="15">
        <v>266.2988763296817</v>
      </c>
      <c r="AD18" s="15">
        <v>288.8030067237393</v>
      </c>
      <c r="AE18" s="15">
        <v>332.561038045518</v>
      </c>
      <c r="AF18" s="15">
        <v>413.8259533573927</v>
      </c>
      <c r="AG18" s="15">
        <v>560.1028009187671</v>
      </c>
      <c r="AH18" s="15">
        <v>597.6096849088632</v>
      </c>
      <c r="AI18" s="15">
        <v>618.8635858365842</v>
      </c>
      <c r="AJ18" s="15">
        <v>707.6298779464781</v>
      </c>
      <c r="AK18" s="15">
        <v>740.1358440712279</v>
      </c>
      <c r="AL18" s="15">
        <v>882.6620032335928</v>
      </c>
      <c r="AM18" s="15">
        <v>1108.9535366405055</v>
      </c>
      <c r="AN18" s="15">
        <v>1302.649583482912</v>
      </c>
      <c r="AO18" s="15">
        <v>1597.660490036791</v>
      </c>
      <c r="AP18" s="15">
        <v>1896.983516767696</v>
      </c>
      <c r="AQ18" s="15">
        <v>2164.334967743311</v>
      </c>
      <c r="AR18" s="15">
        <v>2466.183380135134</v>
      </c>
      <c r="AS18" s="15"/>
      <c r="AT18" s="2">
        <v>6.2</v>
      </c>
      <c r="AU18" s="6" t="s">
        <v>59</v>
      </c>
      <c r="AV18" s="2">
        <v>6.2</v>
      </c>
      <c r="AW18" s="22" t="s">
        <v>97</v>
      </c>
      <c r="AX18" s="15">
        <v>2625.20778499945</v>
      </c>
      <c r="AY18" s="15">
        <v>2978.8016395155855</v>
      </c>
      <c r="AZ18" s="15">
        <v>3615.383371761216</v>
      </c>
      <c r="BA18" s="15">
        <v>4329.583267193316</v>
      </c>
      <c r="BB18" s="15">
        <v>5105.939579619888</v>
      </c>
      <c r="BC18" s="15">
        <v>5835.4265406821005</v>
      </c>
      <c r="BD18" s="15">
        <v>6881.834370307089</v>
      </c>
      <c r="BE18" s="15">
        <v>8090.530641602121</v>
      </c>
      <c r="BF18" s="15">
        <v>9151.002772924043</v>
      </c>
      <c r="BG18" s="15">
        <v>12173.624336457422</v>
      </c>
      <c r="BH18" s="15">
        <v>15138.10713591963</v>
      </c>
      <c r="BI18" s="15">
        <v>17388.684507203463</v>
      </c>
      <c r="BJ18" s="15">
        <v>20664.982510036567</v>
      </c>
      <c r="BK18" s="15">
        <v>23680.82515009412</v>
      </c>
      <c r="BL18" s="15">
        <v>26411.201984508836</v>
      </c>
      <c r="BM18" s="15">
        <v>29114.553035872807</v>
      </c>
      <c r="BN18" s="15">
        <v>32155.37704070709</v>
      </c>
      <c r="BO18" s="15">
        <v>36014.098134616856</v>
      </c>
      <c r="BP18" s="15">
        <v>43335.98</v>
      </c>
      <c r="BQ18" s="15"/>
      <c r="BR18" s="2">
        <v>6.2</v>
      </c>
      <c r="BS18" s="6" t="s">
        <v>59</v>
      </c>
    </row>
    <row r="19" spans="1:71" s="14" customFormat="1" ht="25.5" customHeight="1">
      <c r="A19" s="1">
        <v>7</v>
      </c>
      <c r="B19" s="21" t="s">
        <v>98</v>
      </c>
      <c r="C19" s="13">
        <v>332.47733939032463</v>
      </c>
      <c r="D19" s="13">
        <v>372.3746201171636</v>
      </c>
      <c r="E19" s="13">
        <v>368.2825913246673</v>
      </c>
      <c r="F19" s="13">
        <v>386.6967208909007</v>
      </c>
      <c r="G19" s="13">
        <v>404.08784325900996</v>
      </c>
      <c r="H19" s="13">
        <v>428.64001601398775</v>
      </c>
      <c r="I19" s="13">
        <v>483.88240471268784</v>
      </c>
      <c r="J19" s="13">
        <v>560.6079445719936</v>
      </c>
      <c r="K19" s="13">
        <v>615.8503332706937</v>
      </c>
      <c r="L19" s="13">
        <v>636.3104772331751</v>
      </c>
      <c r="M19" s="13">
        <v>682.3458011487586</v>
      </c>
      <c r="N19" s="13">
        <v>758.0483338099402</v>
      </c>
      <c r="O19" s="13">
        <v>854.2110104336033</v>
      </c>
      <c r="P19" s="13">
        <v>929.9135430947849</v>
      </c>
      <c r="Q19" s="13">
        <v>1012.7771261428351</v>
      </c>
      <c r="R19" s="13">
        <v>1099.7327379833814</v>
      </c>
      <c r="S19" s="13">
        <v>1225.5626233526427</v>
      </c>
      <c r="T19" s="13">
        <v>1364.6916022975172</v>
      </c>
      <c r="U19" s="13"/>
      <c r="V19" s="1">
        <v>7</v>
      </c>
      <c r="W19" s="5" t="s">
        <v>60</v>
      </c>
      <c r="X19" s="1">
        <v>7</v>
      </c>
      <c r="Y19" s="21" t="s">
        <v>98</v>
      </c>
      <c r="Z19" s="21" t="s">
        <v>98</v>
      </c>
      <c r="AA19" s="13">
        <v>1564.1780059317118</v>
      </c>
      <c r="AB19" s="13">
        <v>1688.9848841028493</v>
      </c>
      <c r="AC19" s="13">
        <v>1835.274913434592</v>
      </c>
      <c r="AD19" s="13">
        <v>1982.5879499644589</v>
      </c>
      <c r="AE19" s="13">
        <v>2173.890296013661</v>
      </c>
      <c r="AF19" s="13">
        <v>2410.2049587803226</v>
      </c>
      <c r="AG19" s="13">
        <v>3044.4694216172497</v>
      </c>
      <c r="AH19" s="13">
        <v>3432.1891497062743</v>
      </c>
      <c r="AI19" s="13">
        <v>4070.545641335698</v>
      </c>
      <c r="AJ19" s="13">
        <v>4433.713196669744</v>
      </c>
      <c r="AK19" s="13">
        <v>5160.048307337838</v>
      </c>
      <c r="AL19" s="13">
        <v>5681.781978381117</v>
      </c>
      <c r="AM19" s="13">
        <v>6061.49348323496</v>
      </c>
      <c r="AN19" s="13">
        <v>7501.077885508811</v>
      </c>
      <c r="AO19" s="13">
        <v>9097.294295749316</v>
      </c>
      <c r="AP19" s="13">
        <v>10691.674856018093</v>
      </c>
      <c r="AQ19" s="13">
        <v>12047.984611859489</v>
      </c>
      <c r="AR19" s="13">
        <v>14182.317688666366</v>
      </c>
      <c r="AS19" s="13"/>
      <c r="AT19" s="1">
        <v>7</v>
      </c>
      <c r="AU19" s="5" t="s">
        <v>60</v>
      </c>
      <c r="AV19" s="1">
        <v>7</v>
      </c>
      <c r="AW19" s="21" t="s">
        <v>98</v>
      </c>
      <c r="AX19" s="13">
        <v>16750.487482355595</v>
      </c>
      <c r="AY19" s="13">
        <v>20183.811481599245</v>
      </c>
      <c r="AZ19" s="13">
        <v>23829.163171060125</v>
      </c>
      <c r="BA19" s="13">
        <v>27788.73647240274</v>
      </c>
      <c r="BB19" s="13">
        <v>32696.191703634526</v>
      </c>
      <c r="BC19" s="13">
        <v>38551.35709859522</v>
      </c>
      <c r="BD19" s="13">
        <v>46412.493184171915</v>
      </c>
      <c r="BE19" s="13">
        <v>55515.44668351111</v>
      </c>
      <c r="BF19" s="13">
        <v>65954.03388976556</v>
      </c>
      <c r="BG19" s="13">
        <v>75973.73119716822</v>
      </c>
      <c r="BH19" s="13">
        <v>90103.90176041903</v>
      </c>
      <c r="BI19" s="13">
        <v>105591.47724823379</v>
      </c>
      <c r="BJ19" s="13">
        <v>122627.98374413178</v>
      </c>
      <c r="BK19" s="13">
        <f>SUM(BK20:BK23)</f>
        <v>137656.7223731132</v>
      </c>
      <c r="BL19" s="13">
        <f>SUM(BL20:BL23)</f>
        <v>152465.29069328264</v>
      </c>
      <c r="BM19" s="13">
        <f>SUM(BM20:BM23)</f>
        <v>167939.22077490308</v>
      </c>
      <c r="BN19" s="13">
        <f>SUM(BN20:BN23)</f>
        <v>184338.32932717298</v>
      </c>
      <c r="BO19" s="13">
        <f>SUM(BO20:BO23)</f>
        <v>215340.83504961024</v>
      </c>
      <c r="BP19" s="13">
        <f>SUM(BP20:BP23)</f>
        <v>250416.84</v>
      </c>
      <c r="BQ19" s="13"/>
      <c r="BR19" s="1">
        <v>7</v>
      </c>
      <c r="BS19" s="5" t="s">
        <v>60</v>
      </c>
    </row>
    <row r="20" spans="1:71" ht="25.5" customHeight="1">
      <c r="A20" s="2">
        <v>7.1</v>
      </c>
      <c r="B20" s="22" t="s">
        <v>99</v>
      </c>
      <c r="C20" s="15">
        <v>212.61375471916077</v>
      </c>
      <c r="D20" s="15">
        <v>244.78557286745485</v>
      </c>
      <c r="E20" s="15">
        <v>234.99414995275663</v>
      </c>
      <c r="F20" s="15">
        <v>237.79169935695612</v>
      </c>
      <c r="G20" s="15">
        <v>261.5708692926517</v>
      </c>
      <c r="H20" s="15">
        <v>288.14758863254684</v>
      </c>
      <c r="I20" s="15">
        <v>317.52185737664144</v>
      </c>
      <c r="J20" s="15">
        <v>384.66304307742905</v>
      </c>
      <c r="K20" s="15">
        <v>414.0373118215236</v>
      </c>
      <c r="L20" s="15">
        <v>400.0495648005262</v>
      </c>
      <c r="M20" s="15">
        <v>421.03118533202235</v>
      </c>
      <c r="N20" s="15">
        <v>457.39932758661564</v>
      </c>
      <c r="O20" s="15">
        <v>517.5466397769045</v>
      </c>
      <c r="P20" s="15">
        <v>570.7000784566948</v>
      </c>
      <c r="Q20" s="15">
        <v>586.3436252942172</v>
      </c>
      <c r="R20" s="15">
        <v>649.4667428498148</v>
      </c>
      <c r="S20" s="15">
        <v>690.1460852745331</v>
      </c>
      <c r="T20" s="15">
        <v>698.5625009486128</v>
      </c>
      <c r="U20" s="15"/>
      <c r="V20" s="2">
        <v>7.1</v>
      </c>
      <c r="W20" s="6" t="s">
        <v>61</v>
      </c>
      <c r="X20" s="2">
        <v>7.1</v>
      </c>
      <c r="Y20" s="22" t="s">
        <v>99</v>
      </c>
      <c r="Z20" s="22" t="s">
        <v>99</v>
      </c>
      <c r="AA20" s="15">
        <v>767.9273114527583</v>
      </c>
      <c r="AB20" s="15">
        <v>800.0991296010524</v>
      </c>
      <c r="AC20" s="15">
        <v>836.4672718556457</v>
      </c>
      <c r="AD20" s="15">
        <v>902.2096828543336</v>
      </c>
      <c r="AE20" s="15">
        <v>918.9949792795305</v>
      </c>
      <c r="AF20" s="15">
        <v>818.2832007283491</v>
      </c>
      <c r="AG20" s="15">
        <v>1035.2191279117997</v>
      </c>
      <c r="AH20" s="15">
        <v>1263.093555996067</v>
      </c>
      <c r="AI20" s="15">
        <v>1559.6337928412122</v>
      </c>
      <c r="AJ20" s="15">
        <v>1582.014188074808</v>
      </c>
      <c r="AK20" s="15">
        <v>1523.2656505866191</v>
      </c>
      <c r="AL20" s="15">
        <v>1550.0232199763395</v>
      </c>
      <c r="AM20" s="15">
        <v>1570.8239904580103</v>
      </c>
      <c r="AN20" s="15">
        <v>2196.647361001464</v>
      </c>
      <c r="AO20" s="15">
        <v>2789.5624637045694</v>
      </c>
      <c r="AP20" s="15">
        <v>3176.1929095304195</v>
      </c>
      <c r="AQ20" s="15">
        <v>3330.190900814201</v>
      </c>
      <c r="AR20" s="15">
        <v>4115.297821715017</v>
      </c>
      <c r="AS20" s="15">
        <v>4872.246980929419</v>
      </c>
      <c r="AT20" s="2">
        <v>7.1</v>
      </c>
      <c r="AU20" s="6" t="s">
        <v>61</v>
      </c>
      <c r="AV20" s="2">
        <v>7.1</v>
      </c>
      <c r="AW20" s="22" t="s">
        <v>99</v>
      </c>
      <c r="AX20" s="15">
        <v>4872.246980929419</v>
      </c>
      <c r="AY20" s="15">
        <v>5576.111963899788</v>
      </c>
      <c r="AZ20" s="15">
        <v>6088.86769574889</v>
      </c>
      <c r="BA20" s="15">
        <v>7105.1265352270975</v>
      </c>
      <c r="BB20" s="15">
        <v>8104.0336726016585</v>
      </c>
      <c r="BC20" s="15">
        <v>9222.644268516733</v>
      </c>
      <c r="BD20" s="15">
        <v>10573.6718608055</v>
      </c>
      <c r="BE20" s="15">
        <v>12050.463846472307</v>
      </c>
      <c r="BF20" s="15">
        <v>13766.021960786848</v>
      </c>
      <c r="BG20" s="15">
        <v>15410.370874727472</v>
      </c>
      <c r="BH20" s="15">
        <v>16454.850797813448</v>
      </c>
      <c r="BI20" s="15">
        <v>18574.101728446098</v>
      </c>
      <c r="BJ20" s="15">
        <v>18625.395440991033</v>
      </c>
      <c r="BK20" s="15">
        <v>20777.86351829988</v>
      </c>
      <c r="BL20" s="15">
        <v>21093.633530106257</v>
      </c>
      <c r="BM20" s="15">
        <v>22042.910979929162</v>
      </c>
      <c r="BN20" s="15">
        <v>24275.926328217236</v>
      </c>
      <c r="BO20" s="15">
        <v>26480.41416765053</v>
      </c>
      <c r="BP20" s="15">
        <v>29162</v>
      </c>
      <c r="BQ20" s="15"/>
      <c r="BR20" s="2">
        <v>7.1</v>
      </c>
      <c r="BS20" s="6" t="s">
        <v>61</v>
      </c>
    </row>
    <row r="21" spans="1:71" ht="25.5" customHeight="1">
      <c r="A21" s="2">
        <v>7.2</v>
      </c>
      <c r="B21" s="22" t="s">
        <v>100</v>
      </c>
      <c r="C21" s="15">
        <v>118.45759495745858</v>
      </c>
      <c r="D21" s="15">
        <v>129.31620782855896</v>
      </c>
      <c r="E21" s="15">
        <v>131.2905010778499</v>
      </c>
      <c r="F21" s="15">
        <v>144.1234071982413</v>
      </c>
      <c r="G21" s="15">
        <v>142.1491139489503</v>
      </c>
      <c r="H21" s="15">
        <v>143.1362605735958</v>
      </c>
      <c r="I21" s="15">
        <v>167.857154647714</v>
      </c>
      <c r="J21" s="15">
        <v>187.60008714062374</v>
      </c>
      <c r="K21" s="15">
        <v>213.26589938140643</v>
      </c>
      <c r="L21" s="15">
        <v>236.9996468308792</v>
      </c>
      <c r="M21" s="15">
        <v>267.0333084578468</v>
      </c>
      <c r="N21" s="15">
        <v>302.73999175812946</v>
      </c>
      <c r="O21" s="15">
        <v>351.20211011242674</v>
      </c>
      <c r="P21" s="15">
        <v>370.8049492264017</v>
      </c>
      <c r="Q21" s="15">
        <v>429.33012958403896</v>
      </c>
      <c r="R21" s="15">
        <v>448.6856358075828</v>
      </c>
      <c r="S21" s="15">
        <v>520.0647130387105</v>
      </c>
      <c r="T21" s="15">
        <v>646.1253173818394</v>
      </c>
      <c r="U21" s="15"/>
      <c r="V21" s="2">
        <v>7.2</v>
      </c>
      <c r="W21" s="6" t="s">
        <v>62</v>
      </c>
      <c r="X21" s="2">
        <v>7.2</v>
      </c>
      <c r="Y21" s="22" t="s">
        <v>100</v>
      </c>
      <c r="Z21" s="22" t="s">
        <v>100</v>
      </c>
      <c r="AA21" s="15">
        <v>755.620986810411</v>
      </c>
      <c r="AB21" s="15">
        <v>826.6855607728598</v>
      </c>
      <c r="AC21" s="15">
        <v>875.8174667052402</v>
      </c>
      <c r="AD21" s="15">
        <v>956.8291414963617</v>
      </c>
      <c r="AE21" s="15">
        <v>1166.3578238356488</v>
      </c>
      <c r="AF21" s="15">
        <v>1363.014029027173</v>
      </c>
      <c r="AG21" s="15">
        <v>1598.0862157969902</v>
      </c>
      <c r="AH21" s="15">
        <v>1818.132807417074</v>
      </c>
      <c r="AI21" s="15">
        <v>2140.126190882177</v>
      </c>
      <c r="AJ21" s="15">
        <v>2512.4604264599243</v>
      </c>
      <c r="AK21" s="15">
        <v>3184.914116210461</v>
      </c>
      <c r="AL21" s="15">
        <v>3277.8471523585927</v>
      </c>
      <c r="AM21" s="15">
        <v>3605.781462840148</v>
      </c>
      <c r="AN21" s="15">
        <v>4271.235423905863</v>
      </c>
      <c r="AO21" s="15">
        <v>5062.053510949205</v>
      </c>
      <c r="AP21" s="15">
        <v>6059.971642189443</v>
      </c>
      <c r="AQ21" s="15">
        <v>7107.570089709627</v>
      </c>
      <c r="AR21" s="15">
        <v>8270.278955692118</v>
      </c>
      <c r="AS21" s="15">
        <v>9714.962767421905</v>
      </c>
      <c r="AT21" s="2">
        <v>7.2</v>
      </c>
      <c r="AU21" s="6" t="s">
        <v>62</v>
      </c>
      <c r="AV21" s="2">
        <v>7.2</v>
      </c>
      <c r="AW21" s="22" t="s">
        <v>100</v>
      </c>
      <c r="AX21" s="15">
        <v>9714.962767421905</v>
      </c>
      <c r="AY21" s="15">
        <v>11570.11619552403</v>
      </c>
      <c r="AZ21" s="15">
        <v>13952.381210636862</v>
      </c>
      <c r="BA21" s="15">
        <v>16410.76370272393</v>
      </c>
      <c r="BB21" s="15">
        <v>19430.030187935266</v>
      </c>
      <c r="BC21" s="15">
        <v>22994.344270805446</v>
      </c>
      <c r="BD21" s="15">
        <v>27635.231020058243</v>
      </c>
      <c r="BE21" s="15">
        <v>32904.71245373674</v>
      </c>
      <c r="BF21" s="15">
        <v>38859.70162373375</v>
      </c>
      <c r="BG21" s="15">
        <v>44702.3910867442</v>
      </c>
      <c r="BH21" s="15">
        <v>54958.80901803661</v>
      </c>
      <c r="BI21" s="15">
        <v>65066.44974740255</v>
      </c>
      <c r="BJ21" s="15">
        <v>77679.0168447399</v>
      </c>
      <c r="BK21" s="15">
        <v>88175.60457821787</v>
      </c>
      <c r="BL21" s="15">
        <v>99493.03708717054</v>
      </c>
      <c r="BM21" s="15">
        <v>108040.51173824706</v>
      </c>
      <c r="BN21" s="15">
        <v>123049.20083336848</v>
      </c>
      <c r="BO21" s="15">
        <v>144952.72787196984</v>
      </c>
      <c r="BP21" s="15">
        <v>169995</v>
      </c>
      <c r="BQ21" s="15"/>
      <c r="BR21" s="2">
        <v>7.2</v>
      </c>
      <c r="BS21" s="6" t="s">
        <v>62</v>
      </c>
    </row>
    <row r="22" spans="1:71" ht="25.5" customHeight="1">
      <c r="A22" s="2">
        <v>7.3</v>
      </c>
      <c r="B22" s="22" t="s">
        <v>101</v>
      </c>
      <c r="C22" s="15">
        <v>7.095404110562403</v>
      </c>
      <c r="D22" s="15">
        <v>7.095404110562403</v>
      </c>
      <c r="E22" s="15">
        <v>7.095404110562403</v>
      </c>
      <c r="F22" s="15">
        <v>8.277971462322805</v>
      </c>
      <c r="G22" s="15">
        <v>8.277971462322805</v>
      </c>
      <c r="H22" s="15">
        <v>7.095404110562403</v>
      </c>
      <c r="I22" s="15">
        <v>8.277971462322805</v>
      </c>
      <c r="J22" s="15">
        <v>9.460538814083204</v>
      </c>
      <c r="K22" s="15">
        <v>9.460538814083204</v>
      </c>
      <c r="L22" s="15">
        <v>10.643106165843607</v>
      </c>
      <c r="M22" s="15">
        <v>10.643106165843607</v>
      </c>
      <c r="N22" s="15">
        <v>11.825673517604008</v>
      </c>
      <c r="O22" s="15">
        <v>13.008240869364407</v>
      </c>
      <c r="P22" s="15">
        <v>14.190808221124808</v>
      </c>
      <c r="Q22" s="15">
        <v>15.373375572885207</v>
      </c>
      <c r="R22" s="15">
        <v>16.55594292464561</v>
      </c>
      <c r="S22" s="15">
        <v>20.10364497992681</v>
      </c>
      <c r="T22" s="15">
        <v>21.286212331687214</v>
      </c>
      <c r="U22" s="15"/>
      <c r="V22" s="2">
        <v>7.3</v>
      </c>
      <c r="W22" s="6" t="s">
        <v>63</v>
      </c>
      <c r="X22" s="2">
        <v>7.3</v>
      </c>
      <c r="Y22" s="22" t="s">
        <v>101</v>
      </c>
      <c r="Z22" s="22" t="s">
        <v>101</v>
      </c>
      <c r="AA22" s="15">
        <v>24.833914386968416</v>
      </c>
      <c r="AB22" s="15">
        <v>27.983872609583443</v>
      </c>
      <c r="AC22" s="15">
        <v>33.11188584929122</v>
      </c>
      <c r="AD22" s="15">
        <v>35.47702055281202</v>
      </c>
      <c r="AE22" s="15">
        <v>37.84215525633283</v>
      </c>
      <c r="AF22" s="15">
        <v>40.207289959853625</v>
      </c>
      <c r="AG22" s="15">
        <v>46.120126718655634</v>
      </c>
      <c r="AH22" s="15">
        <v>63.85863699506165</v>
      </c>
      <c r="AI22" s="15">
        <v>88.79803431236135</v>
      </c>
      <c r="AJ22" s="15">
        <v>94.8920969109857</v>
      </c>
      <c r="AK22" s="15">
        <v>102.02184232863151</v>
      </c>
      <c r="AL22" s="15">
        <v>122.10307542556474</v>
      </c>
      <c r="AM22" s="15">
        <v>144.48650532943995</v>
      </c>
      <c r="AN22" s="15">
        <v>172.06532104866244</v>
      </c>
      <c r="AO22" s="15">
        <v>187.5006511350799</v>
      </c>
      <c r="AP22" s="15">
        <v>215.1102730414771</v>
      </c>
      <c r="AQ22" s="15">
        <v>247.12988917474482</v>
      </c>
      <c r="AR22" s="15">
        <v>299.9309543347424</v>
      </c>
      <c r="AS22" s="15">
        <v>319.87872040996723</v>
      </c>
      <c r="AT22" s="2">
        <v>7.3</v>
      </c>
      <c r="AU22" s="6" t="s">
        <v>63</v>
      </c>
      <c r="AV22" s="2">
        <v>7.3</v>
      </c>
      <c r="AW22" s="22" t="s">
        <v>101</v>
      </c>
      <c r="AX22" s="15">
        <v>319.87872040996723</v>
      </c>
      <c r="AY22" s="15">
        <v>365.5529785246331</v>
      </c>
      <c r="AZ22" s="15">
        <v>387.18017706967146</v>
      </c>
      <c r="BA22" s="15">
        <v>427.01301483571496</v>
      </c>
      <c r="BB22" s="15">
        <v>510.0559086317005</v>
      </c>
      <c r="BC22" s="15">
        <v>549.7241386056783</v>
      </c>
      <c r="BD22" s="15">
        <v>603.516528573181</v>
      </c>
      <c r="BE22" s="15">
        <v>657.2798017315301</v>
      </c>
      <c r="BF22" s="15">
        <v>795.5977822297896</v>
      </c>
      <c r="BG22" s="15">
        <v>928.5604935629812</v>
      </c>
      <c r="BH22" s="15">
        <v>985.7112344952645</v>
      </c>
      <c r="BI22" s="15">
        <v>1048.179175608375</v>
      </c>
      <c r="BJ22" s="15">
        <v>1196.4712385027103</v>
      </c>
      <c r="BK22" s="15">
        <v>1306.5941666666665</v>
      </c>
      <c r="BL22" s="15">
        <v>1443.1666666666665</v>
      </c>
      <c r="BM22" s="15">
        <v>1508.1666666666665</v>
      </c>
      <c r="BN22" s="15">
        <v>1554.25</v>
      </c>
      <c r="BO22" s="15">
        <v>1672.1666666666665</v>
      </c>
      <c r="BP22" s="15">
        <v>1980</v>
      </c>
      <c r="BQ22" s="15"/>
      <c r="BR22" s="2">
        <v>7.3</v>
      </c>
      <c r="BS22" s="6" t="s">
        <v>63</v>
      </c>
    </row>
    <row r="23" spans="1:71" ht="25.5" customHeight="1">
      <c r="A23" s="2">
        <v>7.4</v>
      </c>
      <c r="B23" s="22" t="s">
        <v>102</v>
      </c>
      <c r="C23" s="15">
        <v>35.5787070327713</v>
      </c>
      <c r="D23" s="15">
        <v>39.53189670307923</v>
      </c>
      <c r="E23" s="15">
        <v>40.5201941206562</v>
      </c>
      <c r="F23" s="15">
        <v>41.50849153823318</v>
      </c>
      <c r="G23" s="15">
        <v>43.48508637338714</v>
      </c>
      <c r="H23" s="15">
        <v>47.43827604369507</v>
      </c>
      <c r="I23" s="15">
        <v>51.39146571400299</v>
      </c>
      <c r="J23" s="15">
        <v>54.35635796673393</v>
      </c>
      <c r="K23" s="15">
        <v>60.28614247219581</v>
      </c>
      <c r="L23" s="15">
        <v>63.251034724926754</v>
      </c>
      <c r="M23" s="15">
        <v>64.11892727539546</v>
      </c>
      <c r="N23" s="15">
        <v>72.99693259045021</v>
      </c>
      <c r="O23" s="15">
        <v>79.9020478354928</v>
      </c>
      <c r="P23" s="15">
        <v>91.73938825556581</v>
      </c>
      <c r="Q23" s="15">
        <v>105.54961874565099</v>
      </c>
      <c r="R23" s="15">
        <v>116.40051413071791</v>
      </c>
      <c r="S23" s="15">
        <v>135.14296979583352</v>
      </c>
      <c r="T23" s="15">
        <v>146.9803102159065</v>
      </c>
      <c r="U23" s="15"/>
      <c r="V23" s="2">
        <v>7.4</v>
      </c>
      <c r="W23" s="6" t="s">
        <v>64</v>
      </c>
      <c r="X23" s="2">
        <v>7.4</v>
      </c>
      <c r="Y23" s="22" t="s">
        <v>102</v>
      </c>
      <c r="Z23" s="22" t="s">
        <v>102</v>
      </c>
      <c r="AA23" s="15">
        <v>177.56010630109515</v>
      </c>
      <c r="AB23" s="15">
        <v>200.24834210623504</v>
      </c>
      <c r="AC23" s="15">
        <v>234.773918331448</v>
      </c>
      <c r="AD23" s="15">
        <v>261.40793427661225</v>
      </c>
      <c r="AE23" s="15">
        <v>272.77008725124665</v>
      </c>
      <c r="AF23" s="15">
        <v>309.3370917015949</v>
      </c>
      <c r="AG23" s="15">
        <v>352.82217807498205</v>
      </c>
      <c r="AH23" s="15">
        <v>404.21364378898505</v>
      </c>
      <c r="AI23" s="15">
        <v>537.6337951618774</v>
      </c>
      <c r="AJ23" s="15">
        <v>591.9901531286114</v>
      </c>
      <c r="AK23" s="15">
        <v>690.8198948863094</v>
      </c>
      <c r="AL23" s="15">
        <v>751.1060373585052</v>
      </c>
      <c r="AM23" s="15">
        <v>788.6613392264305</v>
      </c>
      <c r="AN23" s="15">
        <v>905.4772330411271</v>
      </c>
      <c r="AO23" s="15">
        <v>1103.8261576029245</v>
      </c>
      <c r="AP23" s="15">
        <v>1302.4485052905397</v>
      </c>
      <c r="AQ23" s="15">
        <v>1453.476001118453</v>
      </c>
      <c r="AR23" s="15">
        <v>1592.7611596014046</v>
      </c>
      <c r="AS23" s="15">
        <v>1969.7510433546738</v>
      </c>
      <c r="AT23" s="2">
        <v>7.4</v>
      </c>
      <c r="AU23" s="6" t="s">
        <v>64</v>
      </c>
      <c r="AV23" s="2">
        <v>7.4</v>
      </c>
      <c r="AW23" s="22" t="s">
        <v>102</v>
      </c>
      <c r="AX23" s="15">
        <v>1969.7510433546738</v>
      </c>
      <c r="AY23" s="15">
        <v>2800.2304539316274</v>
      </c>
      <c r="AZ23" s="15">
        <v>3575.6435536114127</v>
      </c>
      <c r="BA23" s="15">
        <v>4048.384305527231</v>
      </c>
      <c r="BB23" s="15">
        <v>4880.112984907934</v>
      </c>
      <c r="BC23" s="15">
        <v>6023.537370749306</v>
      </c>
      <c r="BD23" s="15">
        <v>7821.512340705223</v>
      </c>
      <c r="BE23" s="15">
        <v>10076.249168408964</v>
      </c>
      <c r="BF23" s="15">
        <v>12718.385237847137</v>
      </c>
      <c r="BG23" s="15">
        <v>15164.823964493702</v>
      </c>
      <c r="BH23" s="15">
        <v>18177.422156284</v>
      </c>
      <c r="BI23" s="15">
        <v>21565.042685927438</v>
      </c>
      <c r="BJ23" s="15">
        <v>25963.10748589877</v>
      </c>
      <c r="BK23" s="15">
        <v>27396.660109928784</v>
      </c>
      <c r="BL23" s="15">
        <v>30435.453409339174</v>
      </c>
      <c r="BM23" s="15">
        <v>36347.63139006019</v>
      </c>
      <c r="BN23" s="15">
        <v>35458.95216558726</v>
      </c>
      <c r="BO23" s="15">
        <v>42235.526343323196</v>
      </c>
      <c r="BP23" s="15">
        <v>49279.84</v>
      </c>
      <c r="BQ23" s="15"/>
      <c r="BR23" s="2">
        <v>7.4</v>
      </c>
      <c r="BS23" s="6" t="s">
        <v>64</v>
      </c>
    </row>
    <row r="24" spans="1:71" s="14" customFormat="1" ht="25.5" customHeight="1">
      <c r="A24" s="1">
        <v>8</v>
      </c>
      <c r="B24" s="21" t="s">
        <v>103</v>
      </c>
      <c r="C24" s="13">
        <v>1254.0607631560106</v>
      </c>
      <c r="D24" s="13">
        <v>1349.0326626032818</v>
      </c>
      <c r="E24" s="13">
        <v>1424.5784917090655</v>
      </c>
      <c r="F24" s="13">
        <v>1536.8180092376585</v>
      </c>
      <c r="G24" s="13">
        <v>1646.8990745060862</v>
      </c>
      <c r="H24" s="13">
        <v>1767.7724010753404</v>
      </c>
      <c r="I24" s="13">
        <v>1916.7056070267427</v>
      </c>
      <c r="J24" s="13">
        <v>2053.767325547236</v>
      </c>
      <c r="K24" s="13">
        <v>2202.700531498638</v>
      </c>
      <c r="L24" s="13">
        <v>2363.5052248809498</v>
      </c>
      <c r="M24" s="13">
        <v>2546.9736669949957</v>
      </c>
      <c r="N24" s="13">
        <v>2602.0141996292095</v>
      </c>
      <c r="O24" s="13">
        <v>2987.297928068707</v>
      </c>
      <c r="P24" s="13">
        <v>3231.2030334673805</v>
      </c>
      <c r="Q24" s="13">
        <v>3511.801827288863</v>
      </c>
      <c r="R24" s="13">
        <v>3795.6382995005933</v>
      </c>
      <c r="S24" s="13">
        <v>4063.2863797610844</v>
      </c>
      <c r="T24" s="13">
        <v>4458.283143371325</v>
      </c>
      <c r="U24" s="13"/>
      <c r="V24" s="1">
        <v>8</v>
      </c>
      <c r="W24" s="5" t="s">
        <v>77</v>
      </c>
      <c r="X24" s="1">
        <v>8</v>
      </c>
      <c r="Y24" s="21" t="s">
        <v>103</v>
      </c>
      <c r="Z24" s="21" t="s">
        <v>103</v>
      </c>
      <c r="AA24" s="13">
        <v>4772.337947225369</v>
      </c>
      <c r="AB24" s="13">
        <v>5119.848761111974</v>
      </c>
      <c r="AC24" s="13">
        <v>5578.5198663970905</v>
      </c>
      <c r="AD24" s="13">
        <v>6117.053705308321</v>
      </c>
      <c r="AE24" s="13">
        <v>6694.439684902525</v>
      </c>
      <c r="AF24" s="13">
        <v>7465.00714178152</v>
      </c>
      <c r="AG24" s="13">
        <v>8389.90393526233</v>
      </c>
      <c r="AH24" s="13">
        <v>9511.219884418177</v>
      </c>
      <c r="AI24" s="13">
        <v>10578.574527069894</v>
      </c>
      <c r="AJ24" s="13">
        <v>11540.165008973512</v>
      </c>
      <c r="AK24" s="13">
        <v>12447.794184373</v>
      </c>
      <c r="AL24" s="13">
        <v>13575.585490309344</v>
      </c>
      <c r="AM24" s="13">
        <v>15120.061912065703</v>
      </c>
      <c r="AN24" s="13">
        <v>17835.412692915626</v>
      </c>
      <c r="AO24" s="13">
        <v>20453.24267307098</v>
      </c>
      <c r="AP24" s="13">
        <v>23387.959988506253</v>
      </c>
      <c r="AQ24" s="13">
        <v>26907.11933591768</v>
      </c>
      <c r="AR24" s="13">
        <v>30819.407486942928</v>
      </c>
      <c r="AS24" s="13"/>
      <c r="AT24" s="1">
        <v>8</v>
      </c>
      <c r="AU24" s="5" t="s">
        <v>77</v>
      </c>
      <c r="AV24" s="1">
        <v>8</v>
      </c>
      <c r="AW24" s="21" t="s">
        <v>103</v>
      </c>
      <c r="AX24" s="13">
        <v>35336.74641189097</v>
      </c>
      <c r="AY24" s="13">
        <v>40387.31329697282</v>
      </c>
      <c r="AZ24" s="13">
        <v>46926.12191054017</v>
      </c>
      <c r="BA24" s="13">
        <v>55297.23316038299</v>
      </c>
      <c r="BB24" s="13">
        <v>64598.0058656548</v>
      </c>
      <c r="BC24" s="13">
        <v>78903.89547442862</v>
      </c>
      <c r="BD24" s="13">
        <v>87495.45639737895</v>
      </c>
      <c r="BE24" s="13">
        <v>105686.33897283343</v>
      </c>
      <c r="BF24" s="13">
        <v>119441.55047801913</v>
      </c>
      <c r="BG24" s="13">
        <v>143791.10869382657</v>
      </c>
      <c r="BH24" s="13">
        <v>158636.50137816896</v>
      </c>
      <c r="BI24" s="13">
        <v>180642.4311891683</v>
      </c>
      <c r="BJ24" s="13">
        <v>210593.10339156023</v>
      </c>
      <c r="BK24" s="13">
        <f>BK26+BK27</f>
        <v>260521.86549663096</v>
      </c>
      <c r="BL24" s="13">
        <f>BL26+BL27</f>
        <v>282315.9483221612</v>
      </c>
      <c r="BM24" s="13">
        <f>BM26+BM27</f>
        <v>321543.0858927674</v>
      </c>
      <c r="BN24" s="13">
        <f>BN26+BN27</f>
        <v>360193.6024144455</v>
      </c>
      <c r="BO24" s="13">
        <f>BO26+BO27</f>
        <v>402509.6067147554</v>
      </c>
      <c r="BP24" s="13">
        <f>BP26+BP27</f>
        <v>437174</v>
      </c>
      <c r="BQ24" s="13"/>
      <c r="BR24" s="1">
        <v>8</v>
      </c>
      <c r="BS24" s="5" t="s">
        <v>77</v>
      </c>
    </row>
    <row r="25" spans="1:71" s="14" customFormat="1" ht="25.5" customHeight="1">
      <c r="A25" s="1"/>
      <c r="B25" s="21" t="s">
        <v>104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"/>
      <c r="W25" s="5" t="s">
        <v>78</v>
      </c>
      <c r="X25" s="1"/>
      <c r="Y25" s="21" t="s">
        <v>104</v>
      </c>
      <c r="Z25" s="21" t="s">
        <v>104</v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"/>
      <c r="AU25" s="5" t="s">
        <v>78</v>
      </c>
      <c r="AV25" s="1"/>
      <c r="AW25" s="21" t="s">
        <v>104</v>
      </c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"/>
      <c r="BS25" s="5" t="s">
        <v>78</v>
      </c>
    </row>
    <row r="26" spans="1:71" ht="25.5" customHeight="1">
      <c r="A26" s="2">
        <v>8.1</v>
      </c>
      <c r="B26" s="22" t="s">
        <v>105</v>
      </c>
      <c r="C26" s="15">
        <v>85.53765970273439</v>
      </c>
      <c r="D26" s="15">
        <v>98.20990558462097</v>
      </c>
      <c r="E26" s="15">
        <v>85.53765970273439</v>
      </c>
      <c r="F26" s="15">
        <v>98.20990558462097</v>
      </c>
      <c r="G26" s="15">
        <v>98.20990558462097</v>
      </c>
      <c r="H26" s="15">
        <v>110.88215146650755</v>
      </c>
      <c r="I26" s="15">
        <v>135.1706227401235</v>
      </c>
      <c r="J26" s="15">
        <v>147.84286862201003</v>
      </c>
      <c r="K26" s="15">
        <v>159.45909401373942</v>
      </c>
      <c r="L26" s="15">
        <v>173.1873603857832</v>
      </c>
      <c r="M26" s="15">
        <v>196.41981116924194</v>
      </c>
      <c r="N26" s="15">
        <v>225.98838489364394</v>
      </c>
      <c r="O26" s="15">
        <v>277.73338891134745</v>
      </c>
      <c r="P26" s="15">
        <v>307.3019626357495</v>
      </c>
      <c r="Q26" s="15">
        <v>360.10298714361016</v>
      </c>
      <c r="R26" s="15">
        <v>425.5762575333575</v>
      </c>
      <c r="S26" s="15">
        <v>464.64901566917445</v>
      </c>
      <c r="T26" s="15">
        <v>535.4023885097079</v>
      </c>
      <c r="U26" s="15"/>
      <c r="V26" s="2">
        <v>8.1</v>
      </c>
      <c r="W26" s="6" t="s">
        <v>65</v>
      </c>
      <c r="X26" s="2">
        <v>8.1</v>
      </c>
      <c r="Y26" s="22" t="s">
        <v>105</v>
      </c>
      <c r="Z26" s="22" t="s">
        <v>105</v>
      </c>
      <c r="AA26" s="15">
        <v>587.1473925274114</v>
      </c>
      <c r="AB26" s="15">
        <v>661.0688268384164</v>
      </c>
      <c r="AC26" s="15">
        <v>792.015367617911</v>
      </c>
      <c r="AD26" s="15">
        <v>930.3540518285062</v>
      </c>
      <c r="AE26" s="15">
        <v>1069.7487565292583</v>
      </c>
      <c r="AF26" s="15">
        <v>1329.5297971079333</v>
      </c>
      <c r="AG26" s="15">
        <v>1665.3443129779275</v>
      </c>
      <c r="AH26" s="15">
        <v>2145.83363599946</v>
      </c>
      <c r="AI26" s="15">
        <v>2541.8413198084154</v>
      </c>
      <c r="AJ26" s="15">
        <v>2809.014503818191</v>
      </c>
      <c r="AK26" s="15">
        <v>3051.8992165543505</v>
      </c>
      <c r="AL26" s="15">
        <v>3386.657711934188</v>
      </c>
      <c r="AM26" s="15">
        <v>4116.367870632823</v>
      </c>
      <c r="AN26" s="15">
        <v>5230.135592235168</v>
      </c>
      <c r="AO26" s="15">
        <v>6032.696319884784</v>
      </c>
      <c r="AP26" s="15">
        <v>6634.110047016336</v>
      </c>
      <c r="AQ26" s="15">
        <v>7759.636265125062</v>
      </c>
      <c r="AR26" s="15">
        <v>8823.932583244847</v>
      </c>
      <c r="AS26" s="15"/>
      <c r="AT26" s="2">
        <v>8.1</v>
      </c>
      <c r="AU26" s="6" t="s">
        <v>65</v>
      </c>
      <c r="AV26" s="2">
        <v>8.1</v>
      </c>
      <c r="AW26" s="22" t="s">
        <v>105</v>
      </c>
      <c r="AX26" s="15">
        <v>10050.312104141565</v>
      </c>
      <c r="AY26" s="15">
        <v>11531.449950780565</v>
      </c>
      <c r="AZ26" s="15">
        <v>13761.612238230804</v>
      </c>
      <c r="BA26" s="15">
        <v>17211.59694042803</v>
      </c>
      <c r="BB26" s="15">
        <v>20611.10507496952</v>
      </c>
      <c r="BC26" s="15">
        <v>28079.902455314008</v>
      </c>
      <c r="BD26" s="15">
        <v>29164.237611676017</v>
      </c>
      <c r="BE26" s="15">
        <v>38246.086355403495</v>
      </c>
      <c r="BF26" s="15">
        <v>45487.989773670364</v>
      </c>
      <c r="BG26" s="15">
        <v>60616.133633522484</v>
      </c>
      <c r="BH26" s="15">
        <v>66261.80571464082</v>
      </c>
      <c r="BI26" s="15">
        <v>76825.14783677735</v>
      </c>
      <c r="BJ26" s="15">
        <v>88270.78417939864</v>
      </c>
      <c r="BK26" s="15">
        <v>108585.59277538591</v>
      </c>
      <c r="BL26" s="15">
        <v>108242.95403234275</v>
      </c>
      <c r="BM26" s="15">
        <v>127580.06334663447</v>
      </c>
      <c r="BN26" s="15">
        <v>147175.1755224194</v>
      </c>
      <c r="BO26" s="15">
        <v>165049.334847212</v>
      </c>
      <c r="BP26" s="15">
        <v>171098</v>
      </c>
      <c r="BQ26" s="15"/>
      <c r="BR26" s="2">
        <v>8.1</v>
      </c>
      <c r="BS26" s="6" t="s">
        <v>65</v>
      </c>
    </row>
    <row r="27" spans="1:71" ht="25.5" customHeight="1">
      <c r="A27" s="2">
        <v>8.2</v>
      </c>
      <c r="B27" s="22" t="s">
        <v>106</v>
      </c>
      <c r="C27" s="15">
        <v>1242.6634042820772</v>
      </c>
      <c r="D27" s="15">
        <v>1329.6498425818224</v>
      </c>
      <c r="E27" s="15">
        <v>1424.9207035767815</v>
      </c>
      <c r="F27" s="15">
        <v>1529.8567243828236</v>
      </c>
      <c r="G27" s="15">
        <v>1645.8386421158177</v>
      </c>
      <c r="H27" s="15">
        <v>1759.0590856170736</v>
      </c>
      <c r="I27" s="15">
        <v>1887.467637392888</v>
      </c>
      <c r="J27" s="15">
        <v>2018.6376634004407</v>
      </c>
      <c r="K27" s="15">
        <v>2160.8535863349452</v>
      </c>
      <c r="L27" s="15">
        <v>2316.8768804281394</v>
      </c>
      <c r="M27" s="15">
        <v>2485.3268085641544</v>
      </c>
      <c r="N27" s="15">
        <v>2510.180076649796</v>
      </c>
      <c r="O27" s="15">
        <v>2856.7450927329087</v>
      </c>
      <c r="P27" s="15">
        <v>3083.1859797354205</v>
      </c>
      <c r="Q27" s="15">
        <v>3319.292026549015</v>
      </c>
      <c r="R27" s="15">
        <v>3545.732913551527</v>
      </c>
      <c r="S27" s="15">
        <v>3785.981171712728</v>
      </c>
      <c r="T27" s="15">
        <v>4124.261765100627</v>
      </c>
      <c r="U27" s="15"/>
      <c r="V27" s="2">
        <v>8.2</v>
      </c>
      <c r="W27" s="6" t="s">
        <v>79</v>
      </c>
      <c r="X27" s="2">
        <v>8.2</v>
      </c>
      <c r="Y27" s="22" t="s">
        <v>106</v>
      </c>
      <c r="Z27" s="22" t="s">
        <v>106</v>
      </c>
      <c r="AA27" s="15">
        <v>4397.647714042684</v>
      </c>
      <c r="AB27" s="15">
        <v>4682.079559911693</v>
      </c>
      <c r="AC27" s="15">
        <v>5013.456467720246</v>
      </c>
      <c r="AD27" s="15">
        <v>5424.916128249201</v>
      </c>
      <c r="AE27" s="15">
        <v>5872.274953790748</v>
      </c>
      <c r="AF27" s="15">
        <v>6379.005475314662</v>
      </c>
      <c r="AG27" s="15">
        <v>6972.722435138322</v>
      </c>
      <c r="AH27" s="15">
        <v>7583.0082403524075</v>
      </c>
      <c r="AI27" s="15">
        <v>8238.858370390171</v>
      </c>
      <c r="AJ27" s="15">
        <v>8937.511351019872</v>
      </c>
      <c r="AK27" s="15">
        <v>9616.834012027408</v>
      </c>
      <c r="AL27" s="15">
        <v>10420.42301346315</v>
      </c>
      <c r="AM27" s="15">
        <v>11183.970638538694</v>
      </c>
      <c r="AN27" s="15">
        <v>12780.443959017959</v>
      </c>
      <c r="AO27" s="15">
        <v>14617.931019612679</v>
      </c>
      <c r="AP27" s="15">
        <v>17005.99726494129</v>
      </c>
      <c r="AQ27" s="15">
        <v>19424.829799550513</v>
      </c>
      <c r="AR27" s="15">
        <v>22319.54856733659</v>
      </c>
      <c r="AS27" s="15"/>
      <c r="AT27" s="2">
        <v>8.2</v>
      </c>
      <c r="AU27" s="6" t="s">
        <v>79</v>
      </c>
      <c r="AV27" s="2">
        <v>8.2</v>
      </c>
      <c r="AW27" s="22" t="s">
        <v>106</v>
      </c>
      <c r="AX27" s="15">
        <v>25664.713069182235</v>
      </c>
      <c r="AY27" s="15">
        <v>29283.736490602194</v>
      </c>
      <c r="AZ27" s="15">
        <v>33625.306120406836</v>
      </c>
      <c r="BA27" s="15">
        <v>38529.041714395775</v>
      </c>
      <c r="BB27" s="15">
        <v>44454.38313592007</v>
      </c>
      <c r="BC27" s="15">
        <v>51104.32794210042</v>
      </c>
      <c r="BD27" s="15">
        <v>58839.56695568487</v>
      </c>
      <c r="BE27" s="15">
        <v>67752.18829227259</v>
      </c>
      <c r="BF27" s="15">
        <v>74079.48729240759</v>
      </c>
      <c r="BG27" s="15">
        <v>82740.57988410306</v>
      </c>
      <c r="BH27" s="15">
        <v>91956.75570528519</v>
      </c>
      <c r="BI27" s="15">
        <v>103204.0931235593</v>
      </c>
      <c r="BJ27" s="15">
        <v>121736.7769299592</v>
      </c>
      <c r="BK27" s="15">
        <v>151936.27272124504</v>
      </c>
      <c r="BL27" s="15">
        <v>174072.99428981845</v>
      </c>
      <c r="BM27" s="15">
        <v>193963.02254613294</v>
      </c>
      <c r="BN27" s="15">
        <v>213018.42689202607</v>
      </c>
      <c r="BO27" s="15">
        <v>237460.27186754343</v>
      </c>
      <c r="BP27" s="15">
        <v>266076</v>
      </c>
      <c r="BQ27" s="15"/>
      <c r="BR27" s="2">
        <v>8.2</v>
      </c>
      <c r="BS27" s="6" t="s">
        <v>79</v>
      </c>
    </row>
    <row r="28" spans="1:71" ht="25.5" customHeight="1">
      <c r="A28" s="2"/>
      <c r="B28" s="22" t="s">
        <v>107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"/>
      <c r="W28" s="6" t="s">
        <v>78</v>
      </c>
      <c r="X28" s="2"/>
      <c r="Y28" s="22" t="s">
        <v>107</v>
      </c>
      <c r="Z28" s="22" t="s">
        <v>107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2"/>
      <c r="AU28" s="6" t="s">
        <v>78</v>
      </c>
      <c r="AV28" s="2"/>
      <c r="AW28" s="22" t="s">
        <v>107</v>
      </c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2"/>
      <c r="BS28" s="6" t="s">
        <v>78</v>
      </c>
    </row>
    <row r="29" spans="1:71" s="14" customFormat="1" ht="25.5" customHeight="1">
      <c r="A29" s="1">
        <v>9</v>
      </c>
      <c r="B29" s="21" t="s">
        <v>108</v>
      </c>
      <c r="C29" s="13">
        <v>1115</v>
      </c>
      <c r="D29" s="13">
        <v>1162</v>
      </c>
      <c r="E29" s="13">
        <v>1201</v>
      </c>
      <c r="F29" s="13">
        <v>1250</v>
      </c>
      <c r="G29" s="13">
        <v>1283</v>
      </c>
      <c r="H29" s="13">
        <v>1361</v>
      </c>
      <c r="I29" s="13">
        <v>1430</v>
      </c>
      <c r="J29" s="13">
        <v>1503</v>
      </c>
      <c r="K29" s="13">
        <v>1597</v>
      </c>
      <c r="L29" s="13">
        <v>1760</v>
      </c>
      <c r="M29" s="13">
        <v>1989</v>
      </c>
      <c r="N29" s="13">
        <v>2154</v>
      </c>
      <c r="O29" s="13">
        <v>2343</v>
      </c>
      <c r="P29" s="13">
        <v>2599</v>
      </c>
      <c r="Q29" s="13">
        <v>2945</v>
      </c>
      <c r="R29" s="13">
        <v>3276</v>
      </c>
      <c r="S29" s="13">
        <v>3665</v>
      </c>
      <c r="T29" s="13">
        <v>4105</v>
      </c>
      <c r="U29" s="13"/>
      <c r="V29" s="13">
        <v>9</v>
      </c>
      <c r="W29" s="13" t="s">
        <v>80</v>
      </c>
      <c r="X29" s="13">
        <v>9</v>
      </c>
      <c r="Y29" s="13" t="s">
        <v>108</v>
      </c>
      <c r="Z29" s="21" t="s">
        <v>108</v>
      </c>
      <c r="AA29" s="13">
        <v>4422</v>
      </c>
      <c r="AB29" s="13">
        <v>4822</v>
      </c>
      <c r="AC29" s="13">
        <v>5315</v>
      </c>
      <c r="AD29" s="13">
        <v>5901</v>
      </c>
      <c r="AE29" s="13">
        <v>6456</v>
      </c>
      <c r="AF29" s="13">
        <v>7261</v>
      </c>
      <c r="AG29" s="13">
        <v>9142</v>
      </c>
      <c r="AH29" s="13">
        <v>10290</v>
      </c>
      <c r="AI29" s="13">
        <v>11311</v>
      </c>
      <c r="AJ29" s="13">
        <v>12296</v>
      </c>
      <c r="AK29" s="13">
        <v>13529</v>
      </c>
      <c r="AL29" s="13">
        <v>15149</v>
      </c>
      <c r="AM29" s="13">
        <v>17537</v>
      </c>
      <c r="AN29" s="13">
        <v>19927</v>
      </c>
      <c r="AO29" s="13">
        <v>23134</v>
      </c>
      <c r="AP29" s="13">
        <v>26345</v>
      </c>
      <c r="AQ29" s="13">
        <v>30311</v>
      </c>
      <c r="AR29" s="13">
        <v>34284</v>
      </c>
      <c r="AS29" s="13"/>
      <c r="AT29" s="1">
        <v>9</v>
      </c>
      <c r="AU29" s="5" t="s">
        <v>80</v>
      </c>
      <c r="AV29" s="1">
        <v>9</v>
      </c>
      <c r="AW29" s="21" t="s">
        <v>108</v>
      </c>
      <c r="AX29" s="13">
        <v>39428</v>
      </c>
      <c r="AY29" s="13">
        <v>45700</v>
      </c>
      <c r="AZ29" s="13">
        <v>52994</v>
      </c>
      <c r="BA29" s="13">
        <v>60741</v>
      </c>
      <c r="BB29" s="13">
        <v>70019</v>
      </c>
      <c r="BC29" s="13">
        <v>81366</v>
      </c>
      <c r="BD29" s="13">
        <v>94507</v>
      </c>
      <c r="BE29" s="13">
        <v>106090</v>
      </c>
      <c r="BF29" s="13">
        <v>118663</v>
      </c>
      <c r="BG29" s="13">
        <v>140190</v>
      </c>
      <c r="BH29" s="13">
        <v>166469</v>
      </c>
      <c r="BI29" s="13">
        <v>193188</v>
      </c>
      <c r="BJ29" s="13">
        <v>236123</v>
      </c>
      <c r="BK29" s="13">
        <f>BK31+BK32</f>
        <v>273013.0224492925</v>
      </c>
      <c r="BL29" s="13">
        <f>BL31+BL32</f>
        <v>294459.2485739107</v>
      </c>
      <c r="BM29" s="13">
        <f>BM31+BM32</f>
        <v>317512.9363936059</v>
      </c>
      <c r="BN29" s="13">
        <f>BN31+BN32</f>
        <v>341496.1408735538</v>
      </c>
      <c r="BO29" s="13">
        <f>BO31+BO32</f>
        <v>371287.6827509251</v>
      </c>
      <c r="BP29" s="13">
        <f>BP31+BP32</f>
        <v>411361.20444984897</v>
      </c>
      <c r="BQ29" s="13"/>
      <c r="BR29" s="1">
        <v>9</v>
      </c>
      <c r="BS29" s="5" t="s">
        <v>80</v>
      </c>
    </row>
    <row r="30" spans="1:71" s="14" customFormat="1" ht="25.5" customHeight="1">
      <c r="A30" s="1"/>
      <c r="B30" s="21" t="s">
        <v>109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"/>
      <c r="W30" s="5" t="s">
        <v>81</v>
      </c>
      <c r="X30" s="1"/>
      <c r="Y30" s="21" t="s">
        <v>109</v>
      </c>
      <c r="Z30" s="21" t="s">
        <v>109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"/>
      <c r="AU30" s="5" t="s">
        <v>81</v>
      </c>
      <c r="AV30" s="1"/>
      <c r="AW30" s="21" t="s">
        <v>109</v>
      </c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"/>
      <c r="BS30" s="5" t="s">
        <v>81</v>
      </c>
    </row>
    <row r="31" spans="1:71" ht="25.5" customHeight="1">
      <c r="A31" s="2">
        <v>9.1</v>
      </c>
      <c r="B31" s="22" t="s">
        <v>110</v>
      </c>
      <c r="C31" s="15">
        <v>333</v>
      </c>
      <c r="D31" s="15">
        <v>349</v>
      </c>
      <c r="E31" s="15">
        <v>358</v>
      </c>
      <c r="F31" s="15">
        <v>382</v>
      </c>
      <c r="G31" s="15">
        <v>404</v>
      </c>
      <c r="H31" s="15">
        <v>446</v>
      </c>
      <c r="I31" s="15">
        <v>478</v>
      </c>
      <c r="J31" s="15">
        <v>516</v>
      </c>
      <c r="K31" s="15">
        <v>568</v>
      </c>
      <c r="L31" s="15">
        <v>617</v>
      </c>
      <c r="M31" s="15">
        <v>704.319495204</v>
      </c>
      <c r="N31" s="15">
        <v>778.0021500868799</v>
      </c>
      <c r="O31" s="15">
        <v>876.60687941544</v>
      </c>
      <c r="P31" s="15">
        <v>1018.5543469103999</v>
      </c>
      <c r="Q31" s="15">
        <v>1167.0032251303198</v>
      </c>
      <c r="R31" s="15">
        <v>1300.282144992</v>
      </c>
      <c r="S31" s="15">
        <v>1456.31600239104</v>
      </c>
      <c r="T31" s="15">
        <v>1651.35832413984</v>
      </c>
      <c r="U31" s="15"/>
      <c r="V31" s="2">
        <v>9.1</v>
      </c>
      <c r="W31" s="6" t="s">
        <v>66</v>
      </c>
      <c r="X31" s="2">
        <v>9.1</v>
      </c>
      <c r="Y31" s="22" t="s">
        <v>110</v>
      </c>
      <c r="Z31" s="22" t="s">
        <v>110</v>
      </c>
      <c r="AA31" s="15">
        <v>1806.30861308472</v>
      </c>
      <c r="AB31" s="15">
        <v>1986.18097647528</v>
      </c>
      <c r="AC31" s="15">
        <v>2167.1369083199997</v>
      </c>
      <c r="AD31" s="15">
        <v>2432.6111795891998</v>
      </c>
      <c r="AE31" s="15">
        <v>2640.65632278792</v>
      </c>
      <c r="AF31" s="15">
        <v>2992.81607038992</v>
      </c>
      <c r="AG31" s="15">
        <v>3839.08303308888</v>
      </c>
      <c r="AH31" s="15">
        <v>4353.778048814879</v>
      </c>
      <c r="AI31" s="15">
        <v>4655.0100790713595</v>
      </c>
      <c r="AJ31" s="15">
        <v>4993.08343676928</v>
      </c>
      <c r="AK31" s="15">
        <v>5512.11272631192</v>
      </c>
      <c r="AL31" s="15">
        <v>6243.521432869919</v>
      </c>
      <c r="AM31" s="15">
        <v>6940.756638433078</v>
      </c>
      <c r="AN31" s="15">
        <v>7981.5273983542775</v>
      </c>
      <c r="AO31" s="15">
        <v>9483.128779061735</v>
      </c>
      <c r="AP31" s="15">
        <v>10978.242512103549</v>
      </c>
      <c r="AQ31" s="15">
        <v>12821.689883147148</v>
      </c>
      <c r="AR31" s="15">
        <v>14769.422658485428</v>
      </c>
      <c r="AS31" s="15"/>
      <c r="AT31" s="2">
        <v>9.1</v>
      </c>
      <c r="AU31" s="6" t="s">
        <v>66</v>
      </c>
      <c r="AV31" s="2">
        <v>9.1</v>
      </c>
      <c r="AW31" s="22" t="s">
        <v>110</v>
      </c>
      <c r="AX31" s="15">
        <v>17516.11607537443</v>
      </c>
      <c r="AY31" s="15">
        <v>20935.858974868395</v>
      </c>
      <c r="AZ31" s="15">
        <v>24270.245776794123</v>
      </c>
      <c r="BA31" s="15">
        <v>28003.00455921366</v>
      </c>
      <c r="BB31" s="15">
        <v>31489.528646937382</v>
      </c>
      <c r="BC31" s="15">
        <v>36511.96419527324</v>
      </c>
      <c r="BD31" s="15">
        <v>42044.63643892874</v>
      </c>
      <c r="BE31" s="15">
        <v>46240.524922311415</v>
      </c>
      <c r="BF31" s="15">
        <v>51594.056396663764</v>
      </c>
      <c r="BG31" s="15">
        <v>60764.992918494965</v>
      </c>
      <c r="BH31" s="15">
        <v>69181.22622081972</v>
      </c>
      <c r="BI31" s="15">
        <v>84643.4930199289</v>
      </c>
      <c r="BJ31" s="15">
        <v>105344.7839423293</v>
      </c>
      <c r="BK31" s="15">
        <v>123688.45501968468</v>
      </c>
      <c r="BL31" s="15">
        <v>130501.24953425887</v>
      </c>
      <c r="BM31" s="15">
        <v>140100.41585979116</v>
      </c>
      <c r="BN31" s="15">
        <v>147825.83095779124</v>
      </c>
      <c r="BO31" s="15">
        <v>156791.10770695846</v>
      </c>
      <c r="BP31" s="15">
        <v>174638</v>
      </c>
      <c r="BQ31" s="15"/>
      <c r="BR31" s="2">
        <v>9.1</v>
      </c>
      <c r="BS31" s="6" t="s">
        <v>66</v>
      </c>
    </row>
    <row r="32" spans="1:71" ht="25.5" customHeight="1">
      <c r="A32" s="2">
        <v>9.2</v>
      </c>
      <c r="B32" s="22" t="s">
        <v>111</v>
      </c>
      <c r="C32" s="15">
        <v>807.5564493837794</v>
      </c>
      <c r="D32" s="15">
        <v>840.0667734330459</v>
      </c>
      <c r="E32" s="15">
        <v>872.5770974823124</v>
      </c>
      <c r="F32" s="15">
        <v>898.5853567217256</v>
      </c>
      <c r="G32" s="15">
        <v>906.3878344935495</v>
      </c>
      <c r="H32" s="15">
        <v>941.4989844667573</v>
      </c>
      <c r="I32" s="15">
        <v>977.9105474019358</v>
      </c>
      <c r="J32" s="15">
        <v>1013.0216973751435</v>
      </c>
      <c r="K32" s="15">
        <v>1052.0340862342634</v>
      </c>
      <c r="L32" s="15">
        <v>1170.3716657735933</v>
      </c>
      <c r="M32" s="15">
        <v>1313.4170915903658</v>
      </c>
      <c r="N32" s="15">
        <v>1401.8451730043707</v>
      </c>
      <c r="O32" s="15">
        <v>1488.972841456405</v>
      </c>
      <c r="P32" s="15">
        <v>1593.0058784140576</v>
      </c>
      <c r="Q32" s="15">
        <v>1791.9690615955685</v>
      </c>
      <c r="R32" s="15">
        <v>1988.331418853138</v>
      </c>
      <c r="S32" s="15">
        <v>2222.4057520078563</v>
      </c>
      <c r="T32" s="15">
        <v>2464.2825629343993</v>
      </c>
      <c r="U32" s="15"/>
      <c r="V32" s="2">
        <v>9.2</v>
      </c>
      <c r="W32" s="6" t="s">
        <v>67</v>
      </c>
      <c r="X32" s="2">
        <v>9.2</v>
      </c>
      <c r="Y32" s="22" t="s">
        <v>111</v>
      </c>
      <c r="Z32" s="22" t="s">
        <v>111</v>
      </c>
      <c r="AA32" s="15">
        <v>2621.632531332849</v>
      </c>
      <c r="AB32" s="15">
        <v>2837.5010830199785</v>
      </c>
      <c r="AC32" s="15">
        <v>3153.501432778849</v>
      </c>
      <c r="AD32" s="15">
        <v>3466.900956613778</v>
      </c>
      <c r="AE32" s="15">
        <v>3819.3128693078265</v>
      </c>
      <c r="AF32" s="15">
        <v>4269.255754149674</v>
      </c>
      <c r="AG32" s="15">
        <v>5283.577864486789</v>
      </c>
      <c r="AH32" s="15">
        <v>5907.776086232706</v>
      </c>
      <c r="AI32" s="15">
        <v>6656.813952327805</v>
      </c>
      <c r="AJ32" s="15">
        <v>7320.024562932841</v>
      </c>
      <c r="AK32" s="15">
        <v>8032.650866092763</v>
      </c>
      <c r="AL32" s="15">
        <v>8907.828789499017</v>
      </c>
      <c r="AM32" s="15">
        <v>10513.83879753278</v>
      </c>
      <c r="AN32" s="15">
        <v>11848.340823230003</v>
      </c>
      <c r="AO32" s="15">
        <v>13558.583112311817</v>
      </c>
      <c r="AP32" s="15">
        <v>15267.760815546311</v>
      </c>
      <c r="AQ32" s="15">
        <v>17395.247844033067</v>
      </c>
      <c r="AR32" s="15">
        <v>19427.986085850665</v>
      </c>
      <c r="AS32" s="15"/>
      <c r="AT32" s="2">
        <v>9.2</v>
      </c>
      <c r="AU32" s="6" t="s">
        <v>67</v>
      </c>
      <c r="AV32" s="2">
        <v>9.2</v>
      </c>
      <c r="AW32" s="22" t="s">
        <v>111</v>
      </c>
      <c r="AX32" s="15">
        <v>21835.888689941195</v>
      </c>
      <c r="AY32" s="15">
        <v>24712.6084228833</v>
      </c>
      <c r="AZ32" s="15">
        <v>28698.895690814825</v>
      </c>
      <c r="BA32" s="15">
        <v>32749.280365507926</v>
      </c>
      <c r="BB32" s="15">
        <v>38560.489597621345</v>
      </c>
      <c r="BC32" s="15">
        <v>44886.80296579376</v>
      </c>
      <c r="BD32" s="15">
        <v>52537.065529889835</v>
      </c>
      <c r="BE32" s="15">
        <v>60005.81540296138</v>
      </c>
      <c r="BF32" s="15">
        <v>67285.29867516142</v>
      </c>
      <c r="BG32" s="15">
        <v>79656.66273566076</v>
      </c>
      <c r="BH32" s="15">
        <v>97647.66885407265</v>
      </c>
      <c r="BI32" s="15">
        <v>108722.14024610471</v>
      </c>
      <c r="BJ32" s="15">
        <v>130928.0106935275</v>
      </c>
      <c r="BK32" s="15">
        <v>149324.56742960776</v>
      </c>
      <c r="BL32" s="15">
        <v>163957.9990396518</v>
      </c>
      <c r="BM32" s="15">
        <v>177412.52053381476</v>
      </c>
      <c r="BN32" s="15">
        <v>193670.30991576257</v>
      </c>
      <c r="BO32" s="15">
        <v>214496.5750439666</v>
      </c>
      <c r="BP32" s="15">
        <v>236723.20444984894</v>
      </c>
      <c r="BQ32" s="15"/>
      <c r="BR32" s="2">
        <v>9.2</v>
      </c>
      <c r="BS32" s="6" t="s">
        <v>67</v>
      </c>
    </row>
    <row r="33" spans="1:72" s="14" customFormat="1" ht="25.5" customHeight="1">
      <c r="A33" s="1">
        <v>10</v>
      </c>
      <c r="B33" s="23" t="s">
        <v>112</v>
      </c>
      <c r="C33" s="13">
        <v>10035.889315781733</v>
      </c>
      <c r="D33" s="13">
        <v>10595.860420270723</v>
      </c>
      <c r="E33" s="13">
        <v>10449.440830075</v>
      </c>
      <c r="F33" s="13">
        <v>11378.255177041769</v>
      </c>
      <c r="G33" s="13">
        <v>10688.630084287863</v>
      </c>
      <c r="H33" s="13">
        <v>10860.756930777492</v>
      </c>
      <c r="I33" s="13">
        <v>12965.398826491604</v>
      </c>
      <c r="J33" s="13">
        <v>13254.88488649689</v>
      </c>
      <c r="K33" s="13">
        <v>14827.498347606692</v>
      </c>
      <c r="L33" s="13">
        <v>15574.126486925346</v>
      </c>
      <c r="M33" s="13">
        <v>17049.49945683646</v>
      </c>
      <c r="N33" s="13">
        <v>17991.726285347875</v>
      </c>
      <c r="O33" s="13">
        <v>19237.96936220461</v>
      </c>
      <c r="P33" s="13">
        <v>21986.410372061753</v>
      </c>
      <c r="Q33" s="13">
        <v>25686.01986479341</v>
      </c>
      <c r="R33" s="13">
        <v>26895.378617402366</v>
      </c>
      <c r="S33" s="13">
        <v>30612.871418860217</v>
      </c>
      <c r="T33" s="13">
        <v>35975.62862312803</v>
      </c>
      <c r="U33" s="13"/>
      <c r="V33" s="1">
        <v>10</v>
      </c>
      <c r="W33" s="5" t="s">
        <v>68</v>
      </c>
      <c r="X33" s="1">
        <v>10</v>
      </c>
      <c r="Y33" s="23" t="s">
        <v>112</v>
      </c>
      <c r="Z33" s="23" t="s">
        <v>112</v>
      </c>
      <c r="AA33" s="13">
        <v>37938.32175582797</v>
      </c>
      <c r="AB33" s="13">
        <v>41721.75925821367</v>
      </c>
      <c r="AC33" s="13">
        <v>44381.90143123522</v>
      </c>
      <c r="AD33" s="13">
        <v>47220.87669151873</v>
      </c>
      <c r="AE33" s="13">
        <v>51943.187902029684</v>
      </c>
      <c r="AF33" s="13">
        <v>63657.872824483</v>
      </c>
      <c r="AG33" s="13">
        <v>74929.94585596299</v>
      </c>
      <c r="AH33" s="13">
        <v>79581.84153836455</v>
      </c>
      <c r="AI33" s="13">
        <v>85544.80729175529</v>
      </c>
      <c r="AJ33" s="13">
        <v>97632.80628386792</v>
      </c>
      <c r="AK33" s="13">
        <v>104930.31395095102</v>
      </c>
      <c r="AL33" s="13">
        <v>114500.11953305628</v>
      </c>
      <c r="AM33" s="13">
        <v>136837.94617750714</v>
      </c>
      <c r="AN33" s="13">
        <v>160213.51180010385</v>
      </c>
      <c r="AO33" s="13">
        <v>178984.7160844334</v>
      </c>
      <c r="AP33" s="13">
        <v>209356.4213976095</v>
      </c>
      <c r="AQ33" s="13">
        <v>235112.937495296</v>
      </c>
      <c r="AR33" s="13">
        <v>262717.02915981354</v>
      </c>
      <c r="AS33" s="13"/>
      <c r="AT33" s="1">
        <v>10</v>
      </c>
      <c r="AU33" s="5" t="s">
        <v>68</v>
      </c>
      <c r="AV33" s="1">
        <v>10</v>
      </c>
      <c r="AW33" s="23" t="s">
        <v>112</v>
      </c>
      <c r="AX33" s="13">
        <v>292924.20222938934</v>
      </c>
      <c r="AY33" s="13">
        <v>332067.8125520681</v>
      </c>
      <c r="AZ33" s="13">
        <v>396294.83372485737</v>
      </c>
      <c r="BA33" s="13">
        <v>456540.34395818145</v>
      </c>
      <c r="BB33" s="13">
        <v>531813.5734143972</v>
      </c>
      <c r="BC33" s="13">
        <v>613527.708123848</v>
      </c>
      <c r="BD33" s="13">
        <v>703723.211058017</v>
      </c>
      <c r="BE33" s="13">
        <v>817960.9216271759</v>
      </c>
      <c r="BF33" s="13">
        <v>955385.8083151657</v>
      </c>
      <c r="BG33" s="13">
        <v>1118586.2755709377</v>
      </c>
      <c r="BH33" s="13">
        <v>1301788.207898772</v>
      </c>
      <c r="BI33" s="13">
        <v>1447613.0790738212</v>
      </c>
      <c r="BJ33" s="13">
        <v>1668739.2282772963</v>
      </c>
      <c r="BK33" s="13">
        <f>BK6+BK10+BK11+BK14+BK15+BK16+BK19+BK24+BK29</f>
        <v>1858204.5840373698</v>
      </c>
      <c r="BL33" s="13">
        <f>BL6+BL10+BL11+BL14+BL15+BL16+BL19+BL24+BL29</f>
        <v>2000742.7238521476</v>
      </c>
      <c r="BM33" s="13">
        <f>BM6+BM10+BM11+BM14+BM15+BM16+BM19+BM24+BM29</f>
        <v>2175260.219056458</v>
      </c>
      <c r="BN33" s="13">
        <f>BN6+BN10+BN11+BN14+BN15+BN16+BN19+BN24+BN29</f>
        <v>2343863.587059185</v>
      </c>
      <c r="BO33" s="13">
        <f>BO6+BO10+BO11+BO14+BO15+BO16+BO19+BO24+BO29</f>
        <v>2625818.556993856</v>
      </c>
      <c r="BP33" s="13">
        <f>BP6+BP10+BP11+BP14+BP15+BP16+BP19+BP24+BP29</f>
        <v>2971465.4150499105</v>
      </c>
      <c r="BQ33" s="13"/>
      <c r="BR33" s="1">
        <v>10</v>
      </c>
      <c r="BS33" s="5" t="s">
        <v>68</v>
      </c>
      <c r="BT33" s="29"/>
    </row>
    <row r="34" spans="1:71" s="17" customFormat="1" ht="25.5" customHeight="1">
      <c r="A34" s="3"/>
      <c r="B34" s="24" t="s">
        <v>113</v>
      </c>
      <c r="U34" s="16"/>
      <c r="V34" s="3"/>
      <c r="W34" s="7"/>
      <c r="X34" s="3"/>
      <c r="Y34" s="24" t="s">
        <v>113</v>
      </c>
      <c r="Z34" s="24" t="s">
        <v>113</v>
      </c>
      <c r="AS34" s="16"/>
      <c r="AT34" s="3"/>
      <c r="AU34" s="7"/>
      <c r="AV34" s="3"/>
      <c r="AW34" s="24" t="s">
        <v>113</v>
      </c>
      <c r="BK34" s="16"/>
      <c r="BL34" s="16"/>
      <c r="BM34" s="16"/>
      <c r="BN34" s="16"/>
      <c r="BO34" s="16"/>
      <c r="BP34" s="16"/>
      <c r="BQ34" s="16"/>
      <c r="BR34" s="3"/>
      <c r="BS34" s="7"/>
    </row>
  </sheetData>
  <sheetProtection/>
  <mergeCells count="30">
    <mergeCell ref="A5:B5"/>
    <mergeCell ref="V5:W5"/>
    <mergeCell ref="AT5:AU5"/>
    <mergeCell ref="X4:Z4"/>
    <mergeCell ref="X5:Z5"/>
    <mergeCell ref="A4:B4"/>
    <mergeCell ref="V4:W4"/>
    <mergeCell ref="J3:K3"/>
    <mergeCell ref="L3:M3"/>
    <mergeCell ref="AH3:AI3"/>
    <mergeCell ref="A2:K2"/>
    <mergeCell ref="L2:W2"/>
    <mergeCell ref="AV4:AW4"/>
    <mergeCell ref="AJ3:AK3"/>
    <mergeCell ref="AV5:AW5"/>
    <mergeCell ref="BR5:BS5"/>
    <mergeCell ref="BC3:BD3"/>
    <mergeCell ref="BE3:BF3"/>
    <mergeCell ref="BR4:BS4"/>
    <mergeCell ref="AT4:AU4"/>
    <mergeCell ref="AJ2:AU2"/>
    <mergeCell ref="AV1:BD1"/>
    <mergeCell ref="X2:AI2"/>
    <mergeCell ref="BE1:BS1"/>
    <mergeCell ref="AV2:BD2"/>
    <mergeCell ref="BE2:BS2"/>
    <mergeCell ref="A1:K1"/>
    <mergeCell ref="L1:W1"/>
    <mergeCell ref="X1:AI1"/>
    <mergeCell ref="AJ1:AU1"/>
  </mergeCells>
  <printOptions horizontalCentered="1"/>
  <pageMargins left="0.2" right="0.16" top="1.15" bottom="0.52" header="1.01" footer="0.24"/>
  <pageSetup firstPageNumber="20" useFirstPageNumber="1" horizontalDpi="600" verticalDpi="600" orientation="portrait" pageOrder="overThenDown" paperSize="9" scale="67" r:id="rId1"/>
  <headerFooter alignWithMargins="0">
    <oddHeader>&amp;R&amp;"Arial Narrow,Regular"&amp;14&amp;P</oddHeader>
  </headerFooter>
  <colBreaks count="4" manualBreakCount="4">
    <brk id="23" max="65535" man="1"/>
    <brk id="35" max="65535" man="1"/>
    <brk id="47" max="65535" man="1"/>
    <brk id="5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37"/>
  <sheetViews>
    <sheetView tabSelected="1" view="pageBreakPreview" zoomScaleNormal="90" zoomScaleSheetLayoutView="100" zoomScalePageLayoutView="0" workbookViewId="0" topLeftCell="BA19">
      <selection activeCell="BN33" sqref="BN33:BO33"/>
    </sheetView>
  </sheetViews>
  <sheetFormatPr defaultColWidth="9.140625" defaultRowHeight="12.75"/>
  <cols>
    <col min="1" max="1" width="3.57421875" style="10" bestFit="1" customWidth="1"/>
    <col min="2" max="2" width="35.140625" style="10" bestFit="1" customWidth="1"/>
    <col min="3" max="15" width="7.57421875" style="10" bestFit="1" customWidth="1"/>
    <col min="16" max="16" width="9.7109375" style="10" bestFit="1" customWidth="1"/>
    <col min="17" max="19" width="10.140625" style="10" bestFit="1" customWidth="1"/>
    <col min="20" max="20" width="9.7109375" style="10" bestFit="1" customWidth="1"/>
    <col min="21" max="21" width="1.7109375" style="10" customWidth="1"/>
    <col min="22" max="22" width="4.421875" style="10" bestFit="1" customWidth="1"/>
    <col min="23" max="23" width="32.421875" style="10" bestFit="1" customWidth="1"/>
    <col min="24" max="24" width="4.421875" style="10" bestFit="1" customWidth="1"/>
    <col min="25" max="25" width="25.421875" style="10" bestFit="1" customWidth="1"/>
    <col min="26" max="26" width="10.140625" style="10" bestFit="1" customWidth="1"/>
    <col min="27" max="28" width="10.57421875" style="10" bestFit="1" customWidth="1"/>
    <col min="29" max="29" width="10.140625" style="10" bestFit="1" customWidth="1"/>
    <col min="30" max="31" width="10.57421875" style="10" bestFit="1" customWidth="1"/>
    <col min="32" max="32" width="10.140625" style="10" bestFit="1" customWidth="1"/>
    <col min="33" max="33" width="10.57421875" style="10" bestFit="1" customWidth="1"/>
    <col min="34" max="34" width="9.7109375" style="10" bestFit="1" customWidth="1"/>
    <col min="35" max="35" width="10.57421875" style="10" bestFit="1" customWidth="1"/>
    <col min="36" max="42" width="7.57421875" style="10" bestFit="1" customWidth="1"/>
    <col min="43" max="43" width="8.00390625" style="10" bestFit="1" customWidth="1"/>
    <col min="44" max="44" width="6.00390625" style="10" bestFit="1" customWidth="1"/>
    <col min="45" max="45" width="3.57421875" style="10" bestFit="1" customWidth="1"/>
    <col min="46" max="46" width="32.421875" style="10" bestFit="1" customWidth="1"/>
    <col min="47" max="47" width="3.57421875" style="10" bestFit="1" customWidth="1"/>
    <col min="48" max="48" width="25.421875" style="10" bestFit="1" customWidth="1"/>
    <col min="49" max="55" width="8.00390625" style="10" bestFit="1" customWidth="1"/>
    <col min="56" max="56" width="9.57421875" style="10" customWidth="1"/>
    <col min="57" max="58" width="8.140625" style="10" bestFit="1" customWidth="1"/>
    <col min="59" max="67" width="8.00390625" style="10" bestFit="1" customWidth="1"/>
    <col min="68" max="68" width="2.7109375" style="10" customWidth="1"/>
    <col min="69" max="69" width="4.00390625" style="10" bestFit="1" customWidth="1"/>
    <col min="70" max="70" width="32.421875" style="10" bestFit="1" customWidth="1"/>
    <col min="71" max="71" width="12.00390625" style="10" bestFit="1" customWidth="1"/>
    <col min="72" max="16384" width="9.140625" style="10" customWidth="1"/>
  </cols>
  <sheetData>
    <row r="1" spans="1:70" s="8" customFormat="1" ht="30" customHeight="1">
      <c r="A1" s="34" t="s">
        <v>121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 t="s">
        <v>76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4" t="s">
        <v>121</v>
      </c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5" t="s">
        <v>76</v>
      </c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7" t="s">
        <v>121</v>
      </c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9" t="s">
        <v>76</v>
      </c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</row>
    <row r="2" spans="1:70" s="9" customFormat="1" ht="30" customHeight="1">
      <c r="A2" s="38" t="s">
        <v>122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6" t="s">
        <v>120</v>
      </c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8" t="s">
        <v>122</v>
      </c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6" t="s">
        <v>120</v>
      </c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40" t="s">
        <v>122</v>
      </c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1" t="s">
        <v>120</v>
      </c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</row>
    <row r="3" spans="10:70" s="19" customFormat="1" ht="30" customHeight="1">
      <c r="J3" s="45" t="s">
        <v>84</v>
      </c>
      <c r="K3" s="45"/>
      <c r="L3" s="43" t="s">
        <v>72</v>
      </c>
      <c r="M3" s="43"/>
      <c r="W3" s="20"/>
      <c r="AG3" s="45" t="s">
        <v>84</v>
      </c>
      <c r="AH3" s="45"/>
      <c r="AI3" s="43" t="s">
        <v>72</v>
      </c>
      <c r="AJ3" s="43"/>
      <c r="AT3" s="20"/>
      <c r="AV3" s="20"/>
      <c r="BE3" s="45" t="s">
        <v>84</v>
      </c>
      <c r="BF3" s="45"/>
      <c r="BG3" s="43" t="s">
        <v>72</v>
      </c>
      <c r="BH3" s="43"/>
      <c r="BR3" s="20"/>
    </row>
    <row r="4" spans="1:70" s="31" customFormat="1" ht="30" customHeight="1">
      <c r="A4" s="42" t="s">
        <v>114</v>
      </c>
      <c r="B4" s="42"/>
      <c r="C4" s="30" t="s">
        <v>0</v>
      </c>
      <c r="D4" s="30" t="s">
        <v>1</v>
      </c>
      <c r="E4" s="30" t="s">
        <v>2</v>
      </c>
      <c r="F4" s="30" t="s">
        <v>3</v>
      </c>
      <c r="G4" s="30" t="s">
        <v>4</v>
      </c>
      <c r="H4" s="30" t="s">
        <v>5</v>
      </c>
      <c r="I4" s="30" t="s">
        <v>6</v>
      </c>
      <c r="J4" s="30" t="s">
        <v>7</v>
      </c>
      <c r="K4" s="30" t="s">
        <v>8</v>
      </c>
      <c r="L4" s="30" t="s">
        <v>9</v>
      </c>
      <c r="M4" s="30" t="s">
        <v>10</v>
      </c>
      <c r="N4" s="30" t="s">
        <v>11</v>
      </c>
      <c r="O4" s="30" t="s">
        <v>12</v>
      </c>
      <c r="P4" s="30" t="s">
        <v>13</v>
      </c>
      <c r="Q4" s="30" t="s">
        <v>14</v>
      </c>
      <c r="R4" s="30" t="s">
        <v>15</v>
      </c>
      <c r="S4" s="30" t="s">
        <v>16</v>
      </c>
      <c r="T4" s="30" t="s">
        <v>17</v>
      </c>
      <c r="U4" s="30"/>
      <c r="V4" s="46" t="s">
        <v>69</v>
      </c>
      <c r="W4" s="46"/>
      <c r="X4" s="42" t="s">
        <v>114</v>
      </c>
      <c r="Y4" s="42"/>
      <c r="Z4" s="30" t="s">
        <v>18</v>
      </c>
      <c r="AA4" s="30" t="s">
        <v>19</v>
      </c>
      <c r="AB4" s="30" t="s">
        <v>20</v>
      </c>
      <c r="AC4" s="30" t="s">
        <v>21</v>
      </c>
      <c r="AD4" s="30" t="s">
        <v>22</v>
      </c>
      <c r="AE4" s="30" t="s">
        <v>23</v>
      </c>
      <c r="AF4" s="30" t="s">
        <v>24</v>
      </c>
      <c r="AG4" s="30" t="s">
        <v>25</v>
      </c>
      <c r="AH4" s="30" t="s">
        <v>26</v>
      </c>
      <c r="AI4" s="30" t="s">
        <v>27</v>
      </c>
      <c r="AJ4" s="30" t="s">
        <v>28</v>
      </c>
      <c r="AK4" s="30" t="s">
        <v>29</v>
      </c>
      <c r="AL4" s="30" t="s">
        <v>30</v>
      </c>
      <c r="AM4" s="30" t="s">
        <v>31</v>
      </c>
      <c r="AN4" s="30" t="s">
        <v>32</v>
      </c>
      <c r="AO4" s="30" t="s">
        <v>33</v>
      </c>
      <c r="AP4" s="30" t="s">
        <v>34</v>
      </c>
      <c r="AQ4" s="30" t="s">
        <v>35</v>
      </c>
      <c r="AR4" s="30"/>
      <c r="AS4" s="46" t="s">
        <v>69</v>
      </c>
      <c r="AT4" s="46"/>
      <c r="AU4" s="42" t="s">
        <v>114</v>
      </c>
      <c r="AV4" s="42"/>
      <c r="AW4" s="30" t="s">
        <v>36</v>
      </c>
      <c r="AX4" s="30" t="s">
        <v>37</v>
      </c>
      <c r="AY4" s="30" t="s">
        <v>38</v>
      </c>
      <c r="AZ4" s="30" t="s">
        <v>39</v>
      </c>
      <c r="BA4" s="30" t="s">
        <v>40</v>
      </c>
      <c r="BB4" s="30" t="s">
        <v>41</v>
      </c>
      <c r="BC4" s="30" t="s">
        <v>42</v>
      </c>
      <c r="BD4" s="30" t="s">
        <v>43</v>
      </c>
      <c r="BE4" s="30" t="s">
        <v>44</v>
      </c>
      <c r="BF4" s="30" t="s">
        <v>45</v>
      </c>
      <c r="BG4" s="30" t="s">
        <v>46</v>
      </c>
      <c r="BH4" s="30" t="s">
        <v>47</v>
      </c>
      <c r="BI4" s="30" t="s">
        <v>48</v>
      </c>
      <c r="BJ4" s="30" t="s">
        <v>49</v>
      </c>
      <c r="BK4" s="30" t="s">
        <v>115</v>
      </c>
      <c r="BL4" s="30" t="s">
        <v>116</v>
      </c>
      <c r="BM4" s="30" t="s">
        <v>117</v>
      </c>
      <c r="BN4" s="30" t="s">
        <v>118</v>
      </c>
      <c r="BO4" s="30" t="s">
        <v>119</v>
      </c>
      <c r="BP4" s="30"/>
      <c r="BQ4" s="46" t="s">
        <v>69</v>
      </c>
      <c r="BR4" s="46"/>
    </row>
    <row r="5" spans="1:70" s="12" customFormat="1" ht="30" customHeight="1">
      <c r="A5" s="44">
        <v>1</v>
      </c>
      <c r="B5" s="44"/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/>
      <c r="V5" s="44">
        <v>1</v>
      </c>
      <c r="W5" s="44"/>
      <c r="X5" s="44">
        <v>1</v>
      </c>
      <c r="Y5" s="44"/>
      <c r="Z5" s="11">
        <v>20</v>
      </c>
      <c r="AA5" s="11">
        <v>21</v>
      </c>
      <c r="AB5" s="11">
        <v>22</v>
      </c>
      <c r="AC5" s="11">
        <v>23</v>
      </c>
      <c r="AD5" s="11">
        <v>24</v>
      </c>
      <c r="AE5" s="11">
        <v>25</v>
      </c>
      <c r="AF5" s="11">
        <v>26</v>
      </c>
      <c r="AG5" s="11">
        <v>27</v>
      </c>
      <c r="AH5" s="11">
        <v>28</v>
      </c>
      <c r="AI5" s="11">
        <v>29</v>
      </c>
      <c r="AJ5" s="11">
        <v>30</v>
      </c>
      <c r="AK5" s="11">
        <v>31</v>
      </c>
      <c r="AL5" s="11">
        <v>32</v>
      </c>
      <c r="AM5" s="11">
        <v>33</v>
      </c>
      <c r="AN5" s="11">
        <v>34</v>
      </c>
      <c r="AO5" s="11">
        <v>35</v>
      </c>
      <c r="AP5" s="11">
        <v>36</v>
      </c>
      <c r="AQ5" s="11">
        <v>37</v>
      </c>
      <c r="AR5" s="11"/>
      <c r="AS5" s="44">
        <v>1</v>
      </c>
      <c r="AT5" s="44"/>
      <c r="AU5" s="44">
        <v>1</v>
      </c>
      <c r="AV5" s="44"/>
      <c r="AW5" s="11">
        <v>38</v>
      </c>
      <c r="AX5" s="11">
        <v>39</v>
      </c>
      <c r="AY5" s="11">
        <v>40</v>
      </c>
      <c r="AZ5" s="11">
        <v>41</v>
      </c>
      <c r="BA5" s="11">
        <v>42</v>
      </c>
      <c r="BB5" s="11">
        <v>43</v>
      </c>
      <c r="BC5" s="11">
        <v>44</v>
      </c>
      <c r="BD5" s="11">
        <v>45</v>
      </c>
      <c r="BE5" s="11">
        <v>46</v>
      </c>
      <c r="BF5" s="11">
        <v>47</v>
      </c>
      <c r="BG5" s="11">
        <v>48</v>
      </c>
      <c r="BH5" s="11">
        <v>49</v>
      </c>
      <c r="BI5" s="11">
        <v>50</v>
      </c>
      <c r="BJ5" s="11">
        <v>51</v>
      </c>
      <c r="BK5" s="11">
        <v>52</v>
      </c>
      <c r="BL5" s="11">
        <v>53</v>
      </c>
      <c r="BM5" s="11">
        <v>54</v>
      </c>
      <c r="BN5" s="11">
        <v>55</v>
      </c>
      <c r="BO5" s="11">
        <v>56</v>
      </c>
      <c r="BP5" s="11"/>
      <c r="BQ5" s="44">
        <v>1</v>
      </c>
      <c r="BR5" s="44"/>
    </row>
    <row r="6" spans="1:70" s="14" customFormat="1" ht="25.5" customHeight="1">
      <c r="A6" s="1">
        <v>1</v>
      </c>
      <c r="B6" s="21" t="s">
        <v>85</v>
      </c>
      <c r="C6" s="13">
        <v>145052.4418055059</v>
      </c>
      <c r="D6" s="13">
        <v>147215.64108195997</v>
      </c>
      <c r="E6" s="13">
        <v>151858.73630313316</v>
      </c>
      <c r="F6" s="13">
        <v>163553.25282166412</v>
      </c>
      <c r="G6" s="13">
        <v>168360.95874046657</v>
      </c>
      <c r="H6" s="13">
        <v>166906.30116250363</v>
      </c>
      <c r="I6" s="13">
        <v>175979.57124595993</v>
      </c>
      <c r="J6" s="13">
        <v>168074.6792663287</v>
      </c>
      <c r="K6" s="13">
        <v>185009.89940829558</v>
      </c>
      <c r="L6" s="13">
        <v>183147.29357968623</v>
      </c>
      <c r="M6" s="13">
        <v>195482.3604216006</v>
      </c>
      <c r="N6" s="13">
        <v>195646.9711192299</v>
      </c>
      <c r="O6" s="13">
        <v>191755.35951766855</v>
      </c>
      <c r="P6" s="13">
        <v>196241.00102806592</v>
      </c>
      <c r="Q6" s="13">
        <v>214342.81002714453</v>
      </c>
      <c r="R6" s="13">
        <v>190674.6545027982</v>
      </c>
      <c r="S6" s="13">
        <v>187962.1564853421</v>
      </c>
      <c r="T6" s="13">
        <v>215913.7686414759</v>
      </c>
      <c r="U6" s="13">
        <v>0</v>
      </c>
      <c r="V6" s="13">
        <v>1</v>
      </c>
      <c r="W6" s="13" t="s">
        <v>73</v>
      </c>
      <c r="X6" s="13">
        <v>1</v>
      </c>
      <c r="Y6" s="21" t="s">
        <v>85</v>
      </c>
      <c r="Z6" s="13">
        <v>215572.02251922386</v>
      </c>
      <c r="AA6" s="13">
        <v>229427.9490674956</v>
      </c>
      <c r="AB6" s="13">
        <v>245699.35867880532</v>
      </c>
      <c r="AC6" s="13">
        <v>241086.6806517593</v>
      </c>
      <c r="AD6" s="13">
        <v>228987.79437600862</v>
      </c>
      <c r="AE6" s="13">
        <v>245479.28133306187</v>
      </c>
      <c r="AF6" s="13">
        <v>241739.75570213626</v>
      </c>
      <c r="AG6" s="13">
        <v>272899.4872153273</v>
      </c>
      <c r="AH6" s="13">
        <v>257130.85593047214</v>
      </c>
      <c r="AI6" s="13">
        <v>282937.1612772855</v>
      </c>
      <c r="AJ6" s="13">
        <v>289451.8085606348</v>
      </c>
      <c r="AK6" s="13">
        <v>252475.23598230543</v>
      </c>
      <c r="AL6" s="13">
        <v>285014.8132959586</v>
      </c>
      <c r="AM6" s="13">
        <v>298130.2638637336</v>
      </c>
      <c r="AN6" s="13">
        <v>297293.0099296309</v>
      </c>
      <c r="AO6" s="13">
        <v>327381.9584196859</v>
      </c>
      <c r="AP6" s="13">
        <v>332571.2648531394</v>
      </c>
      <c r="AQ6" s="13">
        <v>333616.4474467603</v>
      </c>
      <c r="AR6" s="13"/>
      <c r="AS6" s="13">
        <v>1</v>
      </c>
      <c r="AT6" s="13" t="s">
        <v>73</v>
      </c>
      <c r="AU6" s="13">
        <v>1</v>
      </c>
      <c r="AV6" s="21" t="s">
        <v>85</v>
      </c>
      <c r="AW6" s="13">
        <v>332250.339974136</v>
      </c>
      <c r="AX6" s="13">
        <v>326974.88038059</v>
      </c>
      <c r="AY6" s="13">
        <v>378112.59901482443</v>
      </c>
      <c r="AZ6" s="13">
        <v>382608.9429182281</v>
      </c>
      <c r="BA6" s="13">
        <v>397971.05853382015</v>
      </c>
      <c r="BB6" s="13">
        <v>390200.72043823125</v>
      </c>
      <c r="BC6" s="13">
        <v>416152.99682350934</v>
      </c>
      <c r="BD6" s="13">
        <v>429980.54087782657</v>
      </c>
      <c r="BE6" s="13">
        <v>450258.3377710634</v>
      </c>
      <c r="BF6" s="13">
        <v>447127.3445444219</v>
      </c>
      <c r="BG6" s="13">
        <v>491483.71510545356</v>
      </c>
      <c r="BH6" s="13">
        <v>478932.5586491659</v>
      </c>
      <c r="BI6" s="13">
        <v>509203.27290827216</v>
      </c>
      <c r="BJ6" s="13">
        <v>522794.55669987097</v>
      </c>
      <c r="BK6" s="13">
        <v>522754.7294486097</v>
      </c>
      <c r="BL6" s="13">
        <v>554157.0742792444</v>
      </c>
      <c r="BM6" s="13">
        <v>517559.2415575701</v>
      </c>
      <c r="BN6" s="13">
        <v>564391.0095716778</v>
      </c>
      <c r="BO6" s="13">
        <v>565426.852</v>
      </c>
      <c r="BP6" s="13"/>
      <c r="BQ6" s="1">
        <v>1</v>
      </c>
      <c r="BR6" s="5" t="s">
        <v>73</v>
      </c>
    </row>
    <row r="7" spans="1:70" ht="25.5" customHeight="1">
      <c r="A7" s="2">
        <v>1.1</v>
      </c>
      <c r="B7" s="22" t="s">
        <v>86</v>
      </c>
      <c r="C7" s="15">
        <v>116959.49546855588</v>
      </c>
      <c r="D7" s="15">
        <v>118877.04807882653</v>
      </c>
      <c r="E7" s="15">
        <v>123822.31533689296</v>
      </c>
      <c r="F7" s="15">
        <v>134957.57698600861</v>
      </c>
      <c r="G7" s="15">
        <v>138731.00653779853</v>
      </c>
      <c r="H7" s="15">
        <v>136678.88883207028</v>
      </c>
      <c r="I7" s="15">
        <v>144859.3252600963</v>
      </c>
      <c r="J7" s="15">
        <v>137497.49316277064</v>
      </c>
      <c r="K7" s="15">
        <v>152961.26538243878</v>
      </c>
      <c r="L7" s="15">
        <v>150729.72754943374</v>
      </c>
      <c r="M7" s="15">
        <v>161707.99658718216</v>
      </c>
      <c r="N7" s="15">
        <v>161186.556842284</v>
      </c>
      <c r="O7" s="15">
        <v>157727.01653711524</v>
      </c>
      <c r="P7" s="15">
        <v>160681.937734318</v>
      </c>
      <c r="Q7" s="15">
        <v>177283.90638639824</v>
      </c>
      <c r="R7" s="15">
        <v>153404.20882165333</v>
      </c>
      <c r="S7" s="15">
        <v>149894.30258180117</v>
      </c>
      <c r="T7" s="15">
        <v>175484.098234653</v>
      </c>
      <c r="U7" s="15"/>
      <c r="V7" s="2">
        <v>1.1</v>
      </c>
      <c r="W7" s="6" t="s">
        <v>74</v>
      </c>
      <c r="X7" s="2">
        <v>1.1</v>
      </c>
      <c r="Y7" s="22" t="s">
        <v>86</v>
      </c>
      <c r="Z7" s="15">
        <v>174878.55530509385</v>
      </c>
      <c r="AA7" s="15">
        <v>187555.70867299434</v>
      </c>
      <c r="AB7" s="15">
        <v>201455.161657968</v>
      </c>
      <c r="AC7" s="15">
        <v>196089.37847659655</v>
      </c>
      <c r="AD7" s="15">
        <v>185055.04064907413</v>
      </c>
      <c r="AE7" s="15">
        <v>200647.77108522243</v>
      </c>
      <c r="AF7" s="15">
        <v>195119.3884135064</v>
      </c>
      <c r="AG7" s="15">
        <v>222817.37056186047</v>
      </c>
      <c r="AH7" s="15">
        <v>209266.27056734043</v>
      </c>
      <c r="AI7" s="15">
        <v>235455.27577691924</v>
      </c>
      <c r="AJ7" s="15">
        <v>240148.2334810027</v>
      </c>
      <c r="AK7" s="15">
        <v>208060.06509334472</v>
      </c>
      <c r="AL7" s="15">
        <v>238101.72265425182</v>
      </c>
      <c r="AM7" s="15">
        <v>249645.22522064456</v>
      </c>
      <c r="AN7" s="15">
        <v>249295.74277910372</v>
      </c>
      <c r="AO7" s="15">
        <v>276103.59002942475</v>
      </c>
      <c r="AP7" s="15">
        <v>280200.2687925437</v>
      </c>
      <c r="AQ7" s="15">
        <v>280747.2152398993</v>
      </c>
      <c r="AR7" s="15"/>
      <c r="AS7" s="2">
        <v>1.1</v>
      </c>
      <c r="AT7" s="6" t="s">
        <v>74</v>
      </c>
      <c r="AU7" s="2">
        <v>1.1</v>
      </c>
      <c r="AV7" s="22" t="s">
        <v>86</v>
      </c>
      <c r="AW7" s="15">
        <v>279649.10055096034</v>
      </c>
      <c r="AX7" s="15">
        <v>274819.56989043066</v>
      </c>
      <c r="AY7" s="15">
        <v>321114.2014730854</v>
      </c>
      <c r="AZ7" s="15">
        <v>322383.7666202858</v>
      </c>
      <c r="BA7" s="15">
        <v>336176.15500696294</v>
      </c>
      <c r="BB7" s="15">
        <v>328407.1053646587</v>
      </c>
      <c r="BC7" s="15">
        <v>351584.31868339196</v>
      </c>
      <c r="BD7" s="15">
        <v>362764.19663301954</v>
      </c>
      <c r="BE7" s="15">
        <v>379959.4993448589</v>
      </c>
      <c r="BF7" s="15">
        <v>376243.3914254412</v>
      </c>
      <c r="BG7" s="15">
        <v>415376.53624403453</v>
      </c>
      <c r="BH7" s="15">
        <v>403029.5265576309</v>
      </c>
      <c r="BI7" s="15">
        <v>431719.33053512924</v>
      </c>
      <c r="BJ7" s="15">
        <v>442112.64142386493</v>
      </c>
      <c r="BK7" s="15">
        <v>439432.3100421232</v>
      </c>
      <c r="BL7" s="15">
        <v>467814.5204199199</v>
      </c>
      <c r="BM7" s="15">
        <v>429751.6996095954</v>
      </c>
      <c r="BN7" s="15">
        <v>476324.2680925132</v>
      </c>
      <c r="BO7" s="15">
        <v>476633.99999999994</v>
      </c>
      <c r="BP7" s="15"/>
      <c r="BQ7" s="2">
        <v>1.1</v>
      </c>
      <c r="BR7" s="6" t="s">
        <v>74</v>
      </c>
    </row>
    <row r="8" spans="1:70" ht="25.5" customHeight="1">
      <c r="A8" s="2">
        <v>1.2</v>
      </c>
      <c r="B8" s="22" t="s">
        <v>87</v>
      </c>
      <c r="C8" s="15">
        <v>40106.5194896205</v>
      </c>
      <c r="D8" s="15">
        <v>40013.608633659984</v>
      </c>
      <c r="E8" s="15">
        <v>37861.173803908154</v>
      </c>
      <c r="F8" s="15">
        <v>36653.332676421516</v>
      </c>
      <c r="G8" s="15">
        <v>38031.5103731691</v>
      </c>
      <c r="H8" s="15">
        <v>39564.53949651752</v>
      </c>
      <c r="I8" s="15">
        <v>39301.29207129608</v>
      </c>
      <c r="J8" s="15">
        <v>39440.65835523683</v>
      </c>
      <c r="K8" s="15">
        <v>39347.747499276324</v>
      </c>
      <c r="L8" s="15">
        <v>40741.41033868399</v>
      </c>
      <c r="M8" s="15">
        <v>41174.99433316637</v>
      </c>
      <c r="N8" s="15">
        <v>42816.419455135394</v>
      </c>
      <c r="O8" s="15">
        <v>42909.33031109591</v>
      </c>
      <c r="P8" s="15">
        <v>45417.9234220297</v>
      </c>
      <c r="Q8" s="15">
        <v>44628.18114636536</v>
      </c>
      <c r="R8" s="15">
        <v>50589.96107049813</v>
      </c>
      <c r="S8" s="15">
        <v>53083.06903877184</v>
      </c>
      <c r="T8" s="15">
        <v>52850.791898870564</v>
      </c>
      <c r="U8" s="15"/>
      <c r="V8" s="2">
        <v>1.2</v>
      </c>
      <c r="W8" s="6" t="s">
        <v>50</v>
      </c>
      <c r="X8" s="2">
        <v>1.2</v>
      </c>
      <c r="Y8" s="22" t="s">
        <v>87</v>
      </c>
      <c r="Z8" s="15">
        <v>53067.583896111755</v>
      </c>
      <c r="AA8" s="15">
        <v>52928.217612170985</v>
      </c>
      <c r="AB8" s="15">
        <v>55498.75129374512</v>
      </c>
      <c r="AC8" s="15">
        <v>57929.918691378494</v>
      </c>
      <c r="AD8" s="15">
        <v>57434.39412625576</v>
      </c>
      <c r="AE8" s="15">
        <v>55823.93928960692</v>
      </c>
      <c r="AF8" s="15">
        <v>60686.27408487364</v>
      </c>
      <c r="AG8" s="15">
        <v>62358.66949216284</v>
      </c>
      <c r="AH8" s="15">
        <v>60283.66037571142</v>
      </c>
      <c r="AI8" s="15">
        <v>53361.801606653375</v>
      </c>
      <c r="AJ8" s="15">
        <v>56257.523284089286</v>
      </c>
      <c r="AK8" s="15">
        <v>51255.8222048818</v>
      </c>
      <c r="AL8" s="15">
        <v>50512.53535719771</v>
      </c>
      <c r="AM8" s="15">
        <v>51935.45242699203</v>
      </c>
      <c r="AN8" s="15">
        <v>50933.76281391924</v>
      </c>
      <c r="AO8" s="15">
        <v>49295.81270685029</v>
      </c>
      <c r="AP8" s="15">
        <v>49502.199569549804</v>
      </c>
      <c r="AQ8" s="15">
        <v>49794.577078795264</v>
      </c>
      <c r="AR8" s="15"/>
      <c r="AS8" s="2">
        <v>1.2</v>
      </c>
      <c r="AT8" s="6" t="s">
        <v>50</v>
      </c>
      <c r="AU8" s="2">
        <v>1.2</v>
      </c>
      <c r="AV8" s="22" t="s">
        <v>87</v>
      </c>
      <c r="AW8" s="15">
        <v>49175.22494526226</v>
      </c>
      <c r="AX8" s="15">
        <v>48274.76329387764</v>
      </c>
      <c r="AY8" s="15">
        <v>48009.00620890546</v>
      </c>
      <c r="AZ8" s="15">
        <v>52760.818299480445</v>
      </c>
      <c r="BA8" s="15">
        <v>52061.33912136359</v>
      </c>
      <c r="BB8" s="15">
        <v>52465.71534387485</v>
      </c>
      <c r="BC8" s="15">
        <v>51238.89622697293</v>
      </c>
      <c r="BD8" s="15">
        <v>50993.09044789092</v>
      </c>
      <c r="BE8" s="15">
        <v>52347.60390407526</v>
      </c>
      <c r="BF8" s="15">
        <v>52146.63012345501</v>
      </c>
      <c r="BG8" s="15">
        <v>52934.07308094649</v>
      </c>
      <c r="BH8" s="15">
        <v>54232.11968107332</v>
      </c>
      <c r="BI8" s="15">
        <v>54872.486373061365</v>
      </c>
      <c r="BJ8" s="15">
        <v>57293.064273140706</v>
      </c>
      <c r="BK8" s="15">
        <v>58835.69161279025</v>
      </c>
      <c r="BL8" s="15">
        <v>60643.09827193188</v>
      </c>
      <c r="BM8" s="15">
        <v>61046.02332333288</v>
      </c>
      <c r="BN8" s="15">
        <v>60348.131163978345</v>
      </c>
      <c r="BO8" s="15">
        <v>61639.852</v>
      </c>
      <c r="BP8" s="15"/>
      <c r="BQ8" s="2">
        <v>1.2</v>
      </c>
      <c r="BR8" s="6" t="s">
        <v>50</v>
      </c>
    </row>
    <row r="9" spans="1:70" ht="25.5" customHeight="1">
      <c r="A9" s="2">
        <v>1.3</v>
      </c>
      <c r="B9" s="22" t="s">
        <v>88</v>
      </c>
      <c r="C9" s="15">
        <v>2732.3844873776966</v>
      </c>
      <c r="D9" s="15">
        <v>2900.834131515473</v>
      </c>
      <c r="E9" s="15">
        <v>3060.5331447889494</v>
      </c>
      <c r="F9" s="15">
        <v>3126.1628762712003</v>
      </c>
      <c r="G9" s="15">
        <v>3360.2422518912267</v>
      </c>
      <c r="H9" s="15">
        <v>3633.6994664006043</v>
      </c>
      <c r="I9" s="15">
        <v>4036.2284861584076</v>
      </c>
      <c r="J9" s="15">
        <v>4130.2977679496325</v>
      </c>
      <c r="K9" s="15">
        <v>4309.685700667785</v>
      </c>
      <c r="L9" s="15">
        <v>4346.87588184106</v>
      </c>
      <c r="M9" s="15">
        <v>4646.584988943337</v>
      </c>
      <c r="N9" s="15">
        <v>4777.844451907838</v>
      </c>
      <c r="O9" s="15">
        <v>4535.0144454235115</v>
      </c>
      <c r="P9" s="15">
        <v>4957.23238462599</v>
      </c>
      <c r="Q9" s="15">
        <v>5453.830686175018</v>
      </c>
      <c r="R9" s="15">
        <v>5453.830686175018</v>
      </c>
      <c r="S9" s="15">
        <v>5650.71988062177</v>
      </c>
      <c r="T9" s="15">
        <v>5895.737544822172</v>
      </c>
      <c r="U9" s="15"/>
      <c r="V9" s="2">
        <v>1.3</v>
      </c>
      <c r="W9" s="6" t="s">
        <v>51</v>
      </c>
      <c r="X9" s="2">
        <v>1.3</v>
      </c>
      <c r="Y9" s="22" t="s">
        <v>88</v>
      </c>
      <c r="Z9" s="15">
        <v>6252.325752542401</v>
      </c>
      <c r="AA9" s="15">
        <v>6403.274134951576</v>
      </c>
      <c r="AB9" s="15">
        <v>6571.723779089352</v>
      </c>
      <c r="AC9" s="15">
        <v>6993.9417182918305</v>
      </c>
      <c r="AD9" s="15">
        <v>7182.080281874282</v>
      </c>
      <c r="AE9" s="15">
        <v>7387.720107185333</v>
      </c>
      <c r="AF9" s="15">
        <v>7952.135797932689</v>
      </c>
      <c r="AG9" s="15">
        <v>8439.983468617418</v>
      </c>
      <c r="AH9" s="15">
        <v>8157.7756232437405</v>
      </c>
      <c r="AI9" s="15">
        <v>8157.7756232437405</v>
      </c>
      <c r="AJ9" s="15">
        <v>8551.554012137243</v>
      </c>
      <c r="AK9" s="15">
        <v>8494.674911519292</v>
      </c>
      <c r="AL9" s="15">
        <v>8645.62329392847</v>
      </c>
      <c r="AM9" s="15">
        <v>8720.09240038776</v>
      </c>
      <c r="AN9" s="15">
        <v>8623.768640355544</v>
      </c>
      <c r="AO9" s="15">
        <v>10315.710404447245</v>
      </c>
      <c r="AP9" s="15">
        <v>11021.478490565172</v>
      </c>
      <c r="AQ9" s="15">
        <v>11385.079342710917</v>
      </c>
      <c r="AR9" s="15"/>
      <c r="AS9" s="2">
        <v>1.3</v>
      </c>
      <c r="AT9" s="6" t="s">
        <v>51</v>
      </c>
      <c r="AU9" s="2">
        <v>1.3</v>
      </c>
      <c r="AV9" s="22" t="s">
        <v>88</v>
      </c>
      <c r="AW9" s="15">
        <v>11439.967679042336</v>
      </c>
      <c r="AX9" s="15">
        <v>11749.981411592116</v>
      </c>
      <c r="AY9" s="15">
        <v>12813.958907362414</v>
      </c>
      <c r="AZ9" s="15">
        <v>14268.536247164617</v>
      </c>
      <c r="BA9" s="15">
        <v>14958.86309537241</v>
      </c>
      <c r="BB9" s="15">
        <v>15497.247290763742</v>
      </c>
      <c r="BC9" s="15">
        <v>16821.89256516392</v>
      </c>
      <c r="BD9" s="15">
        <v>18707.96758864052</v>
      </c>
      <c r="BE9" s="15">
        <v>19895.818469506186</v>
      </c>
      <c r="BF9" s="15">
        <v>20923.439651379034</v>
      </c>
      <c r="BG9" s="15">
        <v>22623.115199336786</v>
      </c>
      <c r="BH9" s="15">
        <v>23012.482063429055</v>
      </c>
      <c r="BI9" s="15">
        <v>21862.744945155817</v>
      </c>
      <c r="BJ9" s="15">
        <v>23388.85100286533</v>
      </c>
      <c r="BK9" s="15">
        <v>24486.727793696275</v>
      </c>
      <c r="BL9" s="15">
        <v>25699.45558739255</v>
      </c>
      <c r="BM9" s="15">
        <v>26761.518624641834</v>
      </c>
      <c r="BN9" s="15">
        <v>27718.610315186244</v>
      </c>
      <c r="BO9" s="15">
        <v>27153</v>
      </c>
      <c r="BP9" s="15"/>
      <c r="BQ9" s="2">
        <v>1.3</v>
      </c>
      <c r="BR9" s="6" t="s">
        <v>51</v>
      </c>
    </row>
    <row r="10" spans="1:70" s="14" customFormat="1" ht="25.5" customHeight="1">
      <c r="A10" s="1">
        <v>2</v>
      </c>
      <c r="B10" s="21" t="s">
        <v>89</v>
      </c>
      <c r="C10" s="13">
        <v>5138.329994001798</v>
      </c>
      <c r="D10" s="13">
        <v>5771.68769590034</v>
      </c>
      <c r="E10" s="13">
        <v>5904.766746104704</v>
      </c>
      <c r="F10" s="13">
        <v>5993.486112907613</v>
      </c>
      <c r="G10" s="13">
        <v>6249.786505893793</v>
      </c>
      <c r="H10" s="13">
        <v>6348.363580119247</v>
      </c>
      <c r="I10" s="13">
        <v>6671.203498207609</v>
      </c>
      <c r="J10" s="13">
        <v>7104.942624799608</v>
      </c>
      <c r="K10" s="13">
        <v>7326.741041806879</v>
      </c>
      <c r="L10" s="13">
        <v>7703.798350719241</v>
      </c>
      <c r="M10" s="13">
        <v>8857.150119157055</v>
      </c>
      <c r="N10" s="13">
        <v>9367.28647827378</v>
      </c>
      <c r="O10" s="13">
        <v>10478.742990165776</v>
      </c>
      <c r="P10" s="13">
        <v>10789.260773975957</v>
      </c>
      <c r="Q10" s="13">
        <v>10944.519665881047</v>
      </c>
      <c r="R10" s="13">
        <v>12230.950484523224</v>
      </c>
      <c r="S10" s="13">
        <v>12519.288426632676</v>
      </c>
      <c r="T10" s="13">
        <v>12898.810162400676</v>
      </c>
      <c r="U10" s="13"/>
      <c r="V10" s="1">
        <v>2</v>
      </c>
      <c r="W10" s="5" t="s">
        <v>52</v>
      </c>
      <c r="X10" s="1">
        <v>2</v>
      </c>
      <c r="Y10" s="21" t="s">
        <v>89</v>
      </c>
      <c r="Z10" s="13">
        <v>13263.545337034855</v>
      </c>
      <c r="AA10" s="13">
        <v>13919.082880634127</v>
      </c>
      <c r="AB10" s="13">
        <v>12965.349687502858</v>
      </c>
      <c r="AC10" s="13">
        <v>13307.905020436312</v>
      </c>
      <c r="AD10" s="13">
        <v>14094.057187384307</v>
      </c>
      <c r="AE10" s="13">
        <v>14271.495920990124</v>
      </c>
      <c r="AF10" s="13">
        <v>14978.786428557758</v>
      </c>
      <c r="AG10" s="13">
        <v>16795.06902116175</v>
      </c>
      <c r="AH10" s="13">
        <v>17391.46032022575</v>
      </c>
      <c r="AI10" s="13">
        <v>17936.098655321384</v>
      </c>
      <c r="AJ10" s="13">
        <v>18422.645273256236</v>
      </c>
      <c r="AK10" s="13">
        <v>18621.20932118829</v>
      </c>
      <c r="AL10" s="13">
        <v>20890.946455229372</v>
      </c>
      <c r="AM10" s="13">
        <v>23745.429708391697</v>
      </c>
      <c r="AN10" s="13">
        <v>26568.67749705495</v>
      </c>
      <c r="AO10" s="13">
        <v>27337.76294040127</v>
      </c>
      <c r="AP10" s="13">
        <v>27658.241014250223</v>
      </c>
      <c r="AQ10" s="13">
        <v>29167.034006165257</v>
      </c>
      <c r="AR10" s="13"/>
      <c r="AS10" s="1">
        <v>2</v>
      </c>
      <c r="AT10" s="5" t="s">
        <v>52</v>
      </c>
      <c r="AU10" s="1">
        <v>2</v>
      </c>
      <c r="AV10" s="21" t="s">
        <v>89</v>
      </c>
      <c r="AW10" s="13">
        <v>32738.881775316975</v>
      </c>
      <c r="AX10" s="13">
        <v>33973.934556500586</v>
      </c>
      <c r="AY10" s="13">
        <v>39468.090900937656</v>
      </c>
      <c r="AZ10" s="13">
        <v>42465.67563273088</v>
      </c>
      <c r="BA10" s="13">
        <v>46909.40813534403</v>
      </c>
      <c r="BB10" s="13">
        <v>48484.34847908589</v>
      </c>
      <c r="BC10" s="13">
        <v>48930.67878867864</v>
      </c>
      <c r="BD10" s="13">
        <v>49611.03311790265</v>
      </c>
      <c r="BE10" s="13">
        <v>54218.949812880855</v>
      </c>
      <c r="BF10" s="13">
        <v>57399.569456486846</v>
      </c>
      <c r="BG10" s="13">
        <v>57718.08972430483</v>
      </c>
      <c r="BH10" s="13">
        <v>63380.26549654943</v>
      </c>
      <c r="BI10" s="13">
        <v>65170.97155823391</v>
      </c>
      <c r="BJ10" s="13">
        <v>67901.61124505276</v>
      </c>
      <c r="BK10" s="13">
        <v>69471.90161577456</v>
      </c>
      <c r="BL10" s="13">
        <v>70765.5118870261</v>
      </c>
      <c r="BM10" s="13">
        <v>76721.05420068733</v>
      </c>
      <c r="BN10" s="13">
        <v>78792.3361051749</v>
      </c>
      <c r="BO10" s="13">
        <v>85028.35810334954</v>
      </c>
      <c r="BP10" s="13"/>
      <c r="BQ10" s="1">
        <v>2</v>
      </c>
      <c r="BR10" s="5" t="s">
        <v>52</v>
      </c>
    </row>
    <row r="11" spans="1:70" s="14" customFormat="1" ht="25.5" customHeight="1">
      <c r="A11" s="1">
        <v>3</v>
      </c>
      <c r="B11" s="21" t="s">
        <v>90</v>
      </c>
      <c r="C11" s="13">
        <v>25096.04989468696</v>
      </c>
      <c r="D11" s="13">
        <v>25888.502567186813</v>
      </c>
      <c r="E11" s="13">
        <v>26789.01696775483</v>
      </c>
      <c r="F11" s="13">
        <v>28862.772987348606</v>
      </c>
      <c r="G11" s="13">
        <v>30885.07104119564</v>
      </c>
      <c r="H11" s="13">
        <v>33303.5954312926</v>
      </c>
      <c r="I11" s="13">
        <v>35804.45256658435</v>
      </c>
      <c r="J11" s="13">
        <v>37183.52604859708</v>
      </c>
      <c r="K11" s="13">
        <v>39025.72122233051</v>
      </c>
      <c r="L11" s="13">
        <v>41675.80645828782</v>
      </c>
      <c r="M11" s="13">
        <v>45133.781756469005</v>
      </c>
      <c r="N11" s="13">
        <v>48987.98339090012</v>
      </c>
      <c r="O11" s="13">
        <v>52554.020417149455</v>
      </c>
      <c r="P11" s="13">
        <v>57524.8599082849</v>
      </c>
      <c r="Q11" s="13">
        <v>61502.560660508214</v>
      </c>
      <c r="R11" s="13">
        <v>62073.744080297074</v>
      </c>
      <c r="S11" s="13">
        <v>62562.59475489113</v>
      </c>
      <c r="T11" s="13">
        <v>62804.44719390083</v>
      </c>
      <c r="U11" s="13"/>
      <c r="V11" s="1">
        <v>3</v>
      </c>
      <c r="W11" s="5" t="s">
        <v>53</v>
      </c>
      <c r="X11" s="1">
        <v>3</v>
      </c>
      <c r="Y11" s="21" t="s">
        <v>90</v>
      </c>
      <c r="Z11" s="13">
        <v>66283.00567838072</v>
      </c>
      <c r="AA11" s="13">
        <v>73394.4965445807</v>
      </c>
      <c r="AB11" s="13">
        <v>75118.33839709661</v>
      </c>
      <c r="AC11" s="13">
        <v>77572.8833632163</v>
      </c>
      <c r="AD11" s="13">
        <v>80614.04913884886</v>
      </c>
      <c r="AE11" s="13">
        <v>84200.66935139691</v>
      </c>
      <c r="AF11" s="13">
        <v>86655.2143175166</v>
      </c>
      <c r="AG11" s="13">
        <v>88481.972101526</v>
      </c>
      <c r="AH11" s="13">
        <v>96241.83333613495</v>
      </c>
      <c r="AI11" s="13">
        <v>102231.54054905592</v>
      </c>
      <c r="AJ11" s="13">
        <v>114859.32534330686</v>
      </c>
      <c r="AK11" s="13">
        <v>111159.497606116</v>
      </c>
      <c r="AL11" s="13">
        <v>111375.6210622523</v>
      </c>
      <c r="AM11" s="13">
        <v>120474.59407221446</v>
      </c>
      <c r="AN11" s="13">
        <v>124435.98277506823</v>
      </c>
      <c r="AO11" s="13">
        <v>137168.25846808104</v>
      </c>
      <c r="AP11" s="13">
        <v>142940.25902317054</v>
      </c>
      <c r="AQ11" s="13">
        <v>147496.46514834007</v>
      </c>
      <c r="AR11" s="13"/>
      <c r="AS11" s="1">
        <v>3</v>
      </c>
      <c r="AT11" s="5" t="s">
        <v>53</v>
      </c>
      <c r="AU11" s="1">
        <v>3</v>
      </c>
      <c r="AV11" s="21" t="s">
        <v>90</v>
      </c>
      <c r="AW11" s="13">
        <v>155600.27421542522</v>
      </c>
      <c r="AX11" s="13">
        <v>164313.9233654435</v>
      </c>
      <c r="AY11" s="13">
        <v>178274.54760733814</v>
      </c>
      <c r="AZ11" s="13">
        <v>194032.97872577253</v>
      </c>
      <c r="BA11" s="13">
        <v>203295.2312774688</v>
      </c>
      <c r="BB11" s="13">
        <v>198419.26874719793</v>
      </c>
      <c r="BC11" s="13">
        <v>204550.78818213378</v>
      </c>
      <c r="BD11" s="13">
        <v>222124.44406619293</v>
      </c>
      <c r="BE11" s="13">
        <v>246160.93718801058</v>
      </c>
      <c r="BF11" s="13">
        <v>284221.0192263667</v>
      </c>
      <c r="BG11" s="13">
        <v>311225.64493014704</v>
      </c>
      <c r="BH11" s="13">
        <v>311384.95171565464</v>
      </c>
      <c r="BI11" s="13">
        <v>321137.0413771637</v>
      </c>
      <c r="BJ11" s="13">
        <v>338458.44927452144</v>
      </c>
      <c r="BK11" s="13">
        <v>363162.8626662203</v>
      </c>
      <c r="BL11" s="13">
        <v>371407.84063376405</v>
      </c>
      <c r="BM11" s="13">
        <v>396911.5390708031</v>
      </c>
      <c r="BN11" s="13">
        <v>422062.2766241662</v>
      </c>
      <c r="BO11" s="13">
        <v>453224.57666846586</v>
      </c>
      <c r="BP11" s="13"/>
      <c r="BQ11" s="1">
        <v>3</v>
      </c>
      <c r="BR11" s="5" t="s">
        <v>53</v>
      </c>
    </row>
    <row r="12" spans="1:70" ht="25.5" customHeight="1">
      <c r="A12" s="2">
        <v>3.1</v>
      </c>
      <c r="B12" s="22" t="s">
        <v>91</v>
      </c>
      <c r="C12" s="15">
        <v>10317.29191151948</v>
      </c>
      <c r="D12" s="15">
        <v>10589.504198112338</v>
      </c>
      <c r="E12" s="15">
        <v>10638.591659629083</v>
      </c>
      <c r="F12" s="15">
        <v>11107.153792288924</v>
      </c>
      <c r="G12" s="15">
        <v>12343.265323210591</v>
      </c>
      <c r="H12" s="15">
        <v>13856.051637226636</v>
      </c>
      <c r="I12" s="15">
        <v>15400.075426753341</v>
      </c>
      <c r="J12" s="15">
        <v>16118.537363498424</v>
      </c>
      <c r="K12" s="15">
        <v>16582.63699965674</v>
      </c>
      <c r="L12" s="15">
        <v>18256.073187727594</v>
      </c>
      <c r="M12" s="15">
        <v>20581.033865020694</v>
      </c>
      <c r="N12" s="15">
        <v>22294.482144024692</v>
      </c>
      <c r="O12" s="15">
        <v>24466.12810796421</v>
      </c>
      <c r="P12" s="15">
        <v>27234.37022391129</v>
      </c>
      <c r="Q12" s="15">
        <v>29480.595796478814</v>
      </c>
      <c r="R12" s="15">
        <v>30447.272157708754</v>
      </c>
      <c r="S12" s="15">
        <v>30474.449684420422</v>
      </c>
      <c r="T12" s="15">
        <v>29480.500249180255</v>
      </c>
      <c r="U12" s="15"/>
      <c r="V12" s="2">
        <v>3.1</v>
      </c>
      <c r="W12" s="6" t="s">
        <v>54</v>
      </c>
      <c r="X12" s="2">
        <v>3.1</v>
      </c>
      <c r="Y12" s="22" t="s">
        <v>91</v>
      </c>
      <c r="Z12" s="15">
        <v>31474.5469957625</v>
      </c>
      <c r="AA12" s="15">
        <v>36941.41221053124</v>
      </c>
      <c r="AB12" s="15">
        <v>37821.36196573023</v>
      </c>
      <c r="AC12" s="15">
        <v>38504.14428897143</v>
      </c>
      <c r="AD12" s="15">
        <v>39730.85309039726</v>
      </c>
      <c r="AE12" s="15">
        <v>41690.1960549695</v>
      </c>
      <c r="AF12" s="15">
        <v>42106.87325070318</v>
      </c>
      <c r="AG12" s="15">
        <v>42532.55687347304</v>
      </c>
      <c r="AH12" s="15">
        <v>47844.61308988492</v>
      </c>
      <c r="AI12" s="15">
        <v>51054.37607609532</v>
      </c>
      <c r="AJ12" s="15">
        <v>56624.99080620811</v>
      </c>
      <c r="AK12" s="15">
        <v>55434.26861869014</v>
      </c>
      <c r="AL12" s="15">
        <v>54541.92594120911</v>
      </c>
      <c r="AM12" s="15">
        <v>59244.84357060367</v>
      </c>
      <c r="AN12" s="15">
        <v>64040.93837252743</v>
      </c>
      <c r="AO12" s="15">
        <v>73809.4673263527</v>
      </c>
      <c r="AP12" s="15">
        <v>79443.97027251645</v>
      </c>
      <c r="AQ12" s="15">
        <v>81638.51553528236</v>
      </c>
      <c r="AR12" s="15"/>
      <c r="AS12" s="2">
        <v>3.1</v>
      </c>
      <c r="AT12" s="6" t="s">
        <v>54</v>
      </c>
      <c r="AU12" s="2">
        <v>3.1</v>
      </c>
      <c r="AV12" s="22" t="s">
        <v>91</v>
      </c>
      <c r="AW12" s="15">
        <v>85647.52410087762</v>
      </c>
      <c r="AX12" s="15">
        <v>91372.31242951899</v>
      </c>
      <c r="AY12" s="15">
        <v>102058.67544623394</v>
      </c>
      <c r="AZ12" s="15">
        <v>114458.41542925882</v>
      </c>
      <c r="BA12" s="15">
        <v>120904.82565537185</v>
      </c>
      <c r="BB12" s="15">
        <v>119382.08740541938</v>
      </c>
      <c r="BC12" s="15">
        <v>121842.41857273695</v>
      </c>
      <c r="BD12" s="15">
        <v>135536.41491420966</v>
      </c>
      <c r="BE12" s="15">
        <v>153209.8196348994</v>
      </c>
      <c r="BF12" s="15">
        <v>177620.49607818533</v>
      </c>
      <c r="BG12" s="15">
        <v>196693.39340029424</v>
      </c>
      <c r="BH12" s="15">
        <v>191556.87362732663</v>
      </c>
      <c r="BI12" s="15">
        <v>198203.2958566821</v>
      </c>
      <c r="BJ12" s="15">
        <v>208256.80506539703</v>
      </c>
      <c r="BK12" s="15">
        <v>223686.75430294976</v>
      </c>
      <c r="BL12" s="15">
        <v>234943.34094615854</v>
      </c>
      <c r="BM12" s="15">
        <v>254224.72172377317</v>
      </c>
      <c r="BN12" s="15">
        <v>272179.666115128</v>
      </c>
      <c r="BO12" s="15">
        <v>292343.76</v>
      </c>
      <c r="BP12" s="15"/>
      <c r="BQ12" s="2">
        <v>3.1</v>
      </c>
      <c r="BR12" s="6" t="s">
        <v>54</v>
      </c>
    </row>
    <row r="13" spans="1:70" ht="25.5" customHeight="1">
      <c r="A13" s="2">
        <v>3.2</v>
      </c>
      <c r="B13" s="22" t="s">
        <v>92</v>
      </c>
      <c r="C13" s="15">
        <v>16402.73648412863</v>
      </c>
      <c r="D13" s="15">
        <v>16997.455584722764</v>
      </c>
      <c r="E13" s="15">
        <v>18046.20754706081</v>
      </c>
      <c r="F13" s="15">
        <v>19951.866600577512</v>
      </c>
      <c r="G13" s="15">
        <v>20693.66676906052</v>
      </c>
      <c r="H13" s="15">
        <v>21531.38937312323</v>
      </c>
      <c r="I13" s="15">
        <v>22426.66543853376</v>
      </c>
      <c r="J13" s="15">
        <v>23110.912145668946</v>
      </c>
      <c r="K13" s="15">
        <v>24735.198721485194</v>
      </c>
      <c r="L13" s="15">
        <v>25630.474786895727</v>
      </c>
      <c r="M13" s="15">
        <v>26672.83192019513</v>
      </c>
      <c r="N13" s="15">
        <v>28776.73067390987</v>
      </c>
      <c r="O13" s="15">
        <v>30081.275797793784</v>
      </c>
      <c r="P13" s="15">
        <v>32274.702158049586</v>
      </c>
      <c r="Q13" s="15">
        <v>33982.12151136824</v>
      </c>
      <c r="R13" s="15">
        <v>33297.87480423304</v>
      </c>
      <c r="S13" s="15">
        <v>33867.014588672595</v>
      </c>
      <c r="T13" s="15">
        <v>35600.013258145824</v>
      </c>
      <c r="U13" s="15"/>
      <c r="V13" s="2">
        <v>3.2</v>
      </c>
      <c r="W13" s="6" t="s">
        <v>55</v>
      </c>
      <c r="X13" s="2">
        <v>3.2</v>
      </c>
      <c r="Y13" s="22" t="s">
        <v>92</v>
      </c>
      <c r="Z13" s="15">
        <v>37051.63944991862</v>
      </c>
      <c r="AA13" s="15">
        <v>38017.25863475426</v>
      </c>
      <c r="AB13" s="15">
        <v>38787.312472521764</v>
      </c>
      <c r="AC13" s="15">
        <v>40847.369223086476</v>
      </c>
      <c r="AD13" s="15">
        <v>42853.82846495564</v>
      </c>
      <c r="AE13" s="15">
        <v>44488.01936535375</v>
      </c>
      <c r="AF13" s="15">
        <v>46929.47580088722</v>
      </c>
      <c r="AG13" s="15">
        <v>48580.88765502633</v>
      </c>
      <c r="AH13" s="15">
        <v>50571.551972188805</v>
      </c>
      <c r="AI13" s="15">
        <v>53383.610853891085</v>
      </c>
      <c r="AJ13" s="15">
        <v>61035.96004170349</v>
      </c>
      <c r="AK13" s="15">
        <v>58158.13815527615</v>
      </c>
      <c r="AL13" s="15">
        <v>59709.105230940295</v>
      </c>
      <c r="AM13" s="15">
        <v>64299.00682619073</v>
      </c>
      <c r="AN13" s="15">
        <v>63091.82067719097</v>
      </c>
      <c r="AO13" s="15">
        <v>65796.95786208552</v>
      </c>
      <c r="AP13" s="15">
        <v>65616.74376671472</v>
      </c>
      <c r="AQ13" s="15">
        <v>68102.13046089305</v>
      </c>
      <c r="AR13" s="15"/>
      <c r="AS13" s="2">
        <v>3.2</v>
      </c>
      <c r="AT13" s="6" t="s">
        <v>55</v>
      </c>
      <c r="AU13" s="2">
        <v>3.2</v>
      </c>
      <c r="AV13" s="22" t="s">
        <v>92</v>
      </c>
      <c r="AW13" s="15">
        <v>72399.42029156713</v>
      </c>
      <c r="AX13" s="15">
        <v>75370.95795665892</v>
      </c>
      <c r="AY13" s="15">
        <v>78365.74700700578</v>
      </c>
      <c r="AZ13" s="15">
        <v>81352.92355670652</v>
      </c>
      <c r="BA13" s="15">
        <v>84090.31411906194</v>
      </c>
      <c r="BB13" s="15">
        <v>80467.41240156195</v>
      </c>
      <c r="BC13" s="15">
        <v>84387.048365684</v>
      </c>
      <c r="BD13" s="15">
        <v>87874.68488999619</v>
      </c>
      <c r="BE13" s="15">
        <v>93877.21907198145</v>
      </c>
      <c r="BF13" s="15">
        <v>107549.76949573291</v>
      </c>
      <c r="BG13" s="15">
        <v>115206.55454327966</v>
      </c>
      <c r="BH13" s="15">
        <v>121373.25694413425</v>
      </c>
      <c r="BI13" s="15">
        <v>124419.74554703399</v>
      </c>
      <c r="BJ13" s="15">
        <v>130201.64420912441</v>
      </c>
      <c r="BK13" s="15">
        <v>139476.10836327056</v>
      </c>
      <c r="BL13" s="15">
        <v>136464.49968760554</v>
      </c>
      <c r="BM13" s="15">
        <v>142686.81734702995</v>
      </c>
      <c r="BN13" s="15">
        <v>149882.61050903818</v>
      </c>
      <c r="BO13" s="15">
        <v>160880.81666846585</v>
      </c>
      <c r="BP13" s="15"/>
      <c r="BQ13" s="2">
        <v>3.2</v>
      </c>
      <c r="BR13" s="6" t="s">
        <v>55</v>
      </c>
    </row>
    <row r="14" spans="1:70" s="14" customFormat="1" ht="25.5" customHeight="1">
      <c r="A14" s="1">
        <v>4</v>
      </c>
      <c r="B14" s="21" t="s">
        <v>93</v>
      </c>
      <c r="C14" s="13">
        <v>791.2546164345069</v>
      </c>
      <c r="D14" s="13">
        <v>883.051362872117</v>
      </c>
      <c r="E14" s="13">
        <v>923.4477156932007</v>
      </c>
      <c r="F14" s="13">
        <v>995.6250123252472</v>
      </c>
      <c r="G14" s="13">
        <v>1081.6844621105067</v>
      </c>
      <c r="H14" s="13">
        <v>1202.402968064499</v>
      </c>
      <c r="I14" s="13">
        <v>1311.6468807137899</v>
      </c>
      <c r="J14" s="13">
        <v>1513.15809230995</v>
      </c>
      <c r="K14" s="13">
        <v>1706.053894895989</v>
      </c>
      <c r="L14" s="13">
        <v>1965.6439017795435</v>
      </c>
      <c r="M14" s="13">
        <v>2126.5234842999903</v>
      </c>
      <c r="N14" s="13">
        <v>2431.3060356384613</v>
      </c>
      <c r="O14" s="13">
        <v>2730.116014069953</v>
      </c>
      <c r="P14" s="13">
        <v>3227.0885392305745</v>
      </c>
      <c r="Q14" s="13">
        <v>3522.7851290496656</v>
      </c>
      <c r="R14" s="13">
        <v>3892.3248773463993</v>
      </c>
      <c r="S14" s="13">
        <v>4231.531208598974</v>
      </c>
      <c r="T14" s="13">
        <v>4699.600902306403</v>
      </c>
      <c r="U14" s="13"/>
      <c r="V14" s="1">
        <v>4</v>
      </c>
      <c r="W14" s="5" t="s">
        <v>75</v>
      </c>
      <c r="X14" s="1">
        <v>4</v>
      </c>
      <c r="Y14" s="21" t="s">
        <v>93</v>
      </c>
      <c r="Z14" s="13">
        <v>5305.111511352428</v>
      </c>
      <c r="AA14" s="13">
        <v>5781.777686006789</v>
      </c>
      <c r="AB14" s="13">
        <v>6141.290367765626</v>
      </c>
      <c r="AC14" s="13">
        <v>6640.380379217912</v>
      </c>
      <c r="AD14" s="13">
        <v>6946.790936275599</v>
      </c>
      <c r="AE14" s="13">
        <v>7102.403774652956</v>
      </c>
      <c r="AF14" s="13">
        <v>7424.1440116306585</v>
      </c>
      <c r="AG14" s="13">
        <v>8498.337489719403</v>
      </c>
      <c r="AH14" s="13">
        <v>9474.255226715271</v>
      </c>
      <c r="AI14" s="13">
        <v>9926.450962628018</v>
      </c>
      <c r="AJ14" s="13">
        <v>11057.80105904883</v>
      </c>
      <c r="AK14" s="13">
        <v>11194.265000129883</v>
      </c>
      <c r="AL14" s="13">
        <v>11837.747460972641</v>
      </c>
      <c r="AM14" s="13">
        <v>12960.004993649778</v>
      </c>
      <c r="AN14" s="13">
        <v>13813.260840362185</v>
      </c>
      <c r="AO14" s="13">
        <v>14766.991635604983</v>
      </c>
      <c r="AP14" s="13">
        <v>16367.795926179586</v>
      </c>
      <c r="AQ14" s="13">
        <v>17666.67530817897</v>
      </c>
      <c r="AR14" s="13"/>
      <c r="AS14" s="1">
        <v>4</v>
      </c>
      <c r="AT14" s="5" t="s">
        <v>75</v>
      </c>
      <c r="AU14" s="1">
        <v>4</v>
      </c>
      <c r="AV14" s="21" t="s">
        <v>93</v>
      </c>
      <c r="AW14" s="13">
        <v>19489.338557870222</v>
      </c>
      <c r="AX14" s="13">
        <v>21001.49587643098</v>
      </c>
      <c r="AY14" s="13">
        <v>23038.305146575927</v>
      </c>
      <c r="AZ14" s="13">
        <v>25280.83254735058</v>
      </c>
      <c r="BA14" s="13">
        <v>26971.436372301352</v>
      </c>
      <c r="BB14" s="13">
        <v>29586.80352798545</v>
      </c>
      <c r="BC14" s="13">
        <v>31639.54854321271</v>
      </c>
      <c r="BD14" s="13">
        <v>34013.31025473507</v>
      </c>
      <c r="BE14" s="13">
        <v>37202.69021599078</v>
      </c>
      <c r="BF14" s="13">
        <v>39731.04564133618</v>
      </c>
      <c r="BG14" s="13">
        <v>41893.34445023066</v>
      </c>
      <c r="BH14" s="13">
        <v>45127.12550142732</v>
      </c>
      <c r="BI14" s="13">
        <v>48300.254670786126</v>
      </c>
      <c r="BJ14" s="13">
        <v>50890.98745038455</v>
      </c>
      <c r="BK14" s="13">
        <v>52030.02775350454</v>
      </c>
      <c r="BL14" s="13">
        <v>52989.57423551104</v>
      </c>
      <c r="BM14" s="13">
        <v>55503.422220858396</v>
      </c>
      <c r="BN14" s="13">
        <v>58062.29978868346</v>
      </c>
      <c r="BO14" s="13">
        <v>62675.4</v>
      </c>
      <c r="BP14" s="13"/>
      <c r="BQ14" s="1">
        <v>4</v>
      </c>
      <c r="BR14" s="5" t="s">
        <v>75</v>
      </c>
    </row>
    <row r="15" spans="1:70" s="14" customFormat="1" ht="25.5" customHeight="1">
      <c r="A15" s="1">
        <v>5</v>
      </c>
      <c r="B15" s="21" t="s">
        <v>94</v>
      </c>
      <c r="C15" s="13">
        <v>14250.906788683176</v>
      </c>
      <c r="D15" s="13">
        <v>15224.710450755023</v>
      </c>
      <c r="E15" s="13">
        <v>14121.39837326697</v>
      </c>
      <c r="F15" s="13">
        <v>14557.244002071506</v>
      </c>
      <c r="G15" s="13">
        <v>16357.90908564682</v>
      </c>
      <c r="H15" s="13">
        <v>19456.14886983449</v>
      </c>
      <c r="I15" s="13">
        <v>21692.65958221434</v>
      </c>
      <c r="J15" s="13">
        <v>19040.22761263245</v>
      </c>
      <c r="K15" s="13">
        <v>21276.738325012295</v>
      </c>
      <c r="L15" s="13">
        <v>22736.198544894916</v>
      </c>
      <c r="M15" s="13">
        <v>26295.189422390238</v>
      </c>
      <c r="N15" s="13">
        <v>27219.18215545586</v>
      </c>
      <c r="O15" s="13">
        <v>28232.834560732696</v>
      </c>
      <c r="P15" s="13">
        <v>31679.750847963995</v>
      </c>
      <c r="Q15" s="13">
        <v>34225.08932018249</v>
      </c>
      <c r="R15" s="13">
        <v>36508.92041511826</v>
      </c>
      <c r="S15" s="13">
        <v>39510.02888774378</v>
      </c>
      <c r="T15" s="13">
        <v>42351.74238754935</v>
      </c>
      <c r="U15" s="13"/>
      <c r="V15" s="1">
        <v>5</v>
      </c>
      <c r="W15" s="5" t="s">
        <v>56</v>
      </c>
      <c r="X15" s="1">
        <v>5</v>
      </c>
      <c r="Y15" s="21" t="s">
        <v>94</v>
      </c>
      <c r="Z15" s="13">
        <v>43833.61752548477</v>
      </c>
      <c r="AA15" s="13">
        <v>45195.94643380524</v>
      </c>
      <c r="AB15" s="13">
        <v>45096.32457579277</v>
      </c>
      <c r="AC15" s="13">
        <v>45293.07774536739</v>
      </c>
      <c r="AD15" s="13">
        <v>46356.54107965046</v>
      </c>
      <c r="AE15" s="13">
        <v>43345.4704212237</v>
      </c>
      <c r="AF15" s="13">
        <v>41965.70768775105</v>
      </c>
      <c r="AG15" s="13">
        <v>47948.00026139959</v>
      </c>
      <c r="AH15" s="13">
        <v>52637.69922733641</v>
      </c>
      <c r="AI15" s="13">
        <v>57964.97808455299</v>
      </c>
      <c r="AJ15" s="13">
        <v>56672.38447684125</v>
      </c>
      <c r="AK15" s="13">
        <v>53681.23819001698</v>
      </c>
      <c r="AL15" s="13">
        <v>60756.88065535234</v>
      </c>
      <c r="AM15" s="13">
        <v>64084.25071296868</v>
      </c>
      <c r="AN15" s="13">
        <v>59583.83327725556</v>
      </c>
      <c r="AO15" s="13">
        <v>62801.61929105819</v>
      </c>
      <c r="AP15" s="13">
        <v>64975.86634218024</v>
      </c>
      <c r="AQ15" s="13">
        <v>68654.40344929052</v>
      </c>
      <c r="AR15" s="13"/>
      <c r="AS15" s="1">
        <v>5</v>
      </c>
      <c r="AT15" s="5" t="s">
        <v>56</v>
      </c>
      <c r="AU15" s="1">
        <v>5</v>
      </c>
      <c r="AV15" s="21" t="s">
        <v>94</v>
      </c>
      <c r="AW15" s="13">
        <v>70295.67356004589</v>
      </c>
      <c r="AX15" s="13">
        <v>74325.37771665012</v>
      </c>
      <c r="AY15" s="13">
        <v>79550.54416940393</v>
      </c>
      <c r="AZ15" s="13">
        <v>85146.80204325418</v>
      </c>
      <c r="BA15" s="13">
        <v>95183.70423801008</v>
      </c>
      <c r="BB15" s="13">
        <v>97143.76429440532</v>
      </c>
      <c r="BC15" s="13">
        <v>100525.92637392851</v>
      </c>
      <c r="BD15" s="13">
        <v>101098.7520575002</v>
      </c>
      <c r="BE15" s="13">
        <v>106539.36434546331</v>
      </c>
      <c r="BF15" s="13">
        <v>112910.70268841012</v>
      </c>
      <c r="BG15" s="13">
        <v>115027.02630906673</v>
      </c>
      <c r="BH15" s="13">
        <v>127073.39216590357</v>
      </c>
      <c r="BI15" s="13">
        <v>135047.5507156613</v>
      </c>
      <c r="BJ15" s="13">
        <v>146380.38884940677</v>
      </c>
      <c r="BK15" s="13">
        <v>155378.4833410052</v>
      </c>
      <c r="BL15" s="13">
        <v>161573.62064708924</v>
      </c>
      <c r="BM15" s="13">
        <v>174959.47519342072</v>
      </c>
      <c r="BN15" s="13">
        <v>196708.46482264248</v>
      </c>
      <c r="BO15" s="13">
        <v>228855.11120805205</v>
      </c>
      <c r="BP15" s="13"/>
      <c r="BQ15" s="1">
        <v>5</v>
      </c>
      <c r="BR15" s="5" t="s">
        <v>56</v>
      </c>
    </row>
    <row r="16" spans="1:70" s="14" customFormat="1" ht="25.5" customHeight="1">
      <c r="A16" s="1">
        <v>6</v>
      </c>
      <c r="B16" s="21" t="s">
        <v>95</v>
      </c>
      <c r="C16" s="33">
        <v>23453.272590959317</v>
      </c>
      <c r="D16" s="33">
        <v>23992.575875284692</v>
      </c>
      <c r="E16" s="33">
        <v>24833.632187744493</v>
      </c>
      <c r="F16" s="33">
        <v>25777.412935313896</v>
      </c>
      <c r="G16" s="33">
        <v>27575.0905497318</v>
      </c>
      <c r="H16" s="33">
        <v>29610.318420340645</v>
      </c>
      <c r="I16" s="33">
        <v>31703.328785698635</v>
      </c>
      <c r="J16" s="33">
        <v>32377.45789110535</v>
      </c>
      <c r="K16" s="33">
        <v>33732.13637911313</v>
      </c>
      <c r="L16" s="33">
        <v>35857.248130442866</v>
      </c>
      <c r="M16" s="33">
        <v>39138.00977675555</v>
      </c>
      <c r="N16" s="33">
        <v>41641.91788255191</v>
      </c>
      <c r="O16" s="33">
        <v>43824.8121286308</v>
      </c>
      <c r="P16" s="33">
        <v>47034.95072580563</v>
      </c>
      <c r="Q16" s="33">
        <v>50489.05985636575</v>
      </c>
      <c r="R16" s="33">
        <v>50810.07371608323</v>
      </c>
      <c r="S16" s="33">
        <v>52049.18721459271</v>
      </c>
      <c r="T16" s="32">
        <v>53943.16898692588</v>
      </c>
      <c r="U16" s="13"/>
      <c r="V16" s="1">
        <v>6</v>
      </c>
      <c r="W16" s="5" t="s">
        <v>57</v>
      </c>
      <c r="X16" s="1">
        <v>6</v>
      </c>
      <c r="Y16" s="21" t="s">
        <v>95</v>
      </c>
      <c r="Z16" s="33">
        <v>56273.729608474794</v>
      </c>
      <c r="AA16" s="33">
        <v>59278.41933543044</v>
      </c>
      <c r="AB16" s="33">
        <v>62462.87682382788</v>
      </c>
      <c r="AC16" s="33">
        <v>63682.72949075431</v>
      </c>
      <c r="AD16" s="33">
        <v>63920.279746945234</v>
      </c>
      <c r="AE16" s="33">
        <v>66623.21644576646</v>
      </c>
      <c r="AF16" s="33">
        <v>69666.42783588819</v>
      </c>
      <c r="AG16" s="33">
        <v>76183.0091881531</v>
      </c>
      <c r="AH16" s="33">
        <v>78770.38089747602</v>
      </c>
      <c r="AI16" s="33">
        <v>85344.74474449006</v>
      </c>
      <c r="AJ16" s="33">
        <v>92785.84601274133</v>
      </c>
      <c r="AK16" s="33">
        <v>89787.57656298003</v>
      </c>
      <c r="AL16" s="33">
        <v>94461.5383604666</v>
      </c>
      <c r="AM16" s="33">
        <v>99843.93765219377</v>
      </c>
      <c r="AN16" s="33">
        <v>105914.64157991901</v>
      </c>
      <c r="AO16" s="33">
        <v>111389.84846004604</v>
      </c>
      <c r="AP16" s="33">
        <v>116249.98016042849</v>
      </c>
      <c r="AQ16" s="33">
        <v>125743.07437271185</v>
      </c>
      <c r="AR16" s="13"/>
      <c r="AS16" s="1">
        <v>6</v>
      </c>
      <c r="AT16" s="5" t="s">
        <v>57</v>
      </c>
      <c r="AU16" s="1">
        <v>6</v>
      </c>
      <c r="AV16" s="21" t="s">
        <v>95</v>
      </c>
      <c r="AW16" s="33">
        <v>132958.21147956655</v>
      </c>
      <c r="AX16" s="33">
        <v>138774.6881709932</v>
      </c>
      <c r="AY16" s="33">
        <v>147994.14543727547</v>
      </c>
      <c r="AZ16" s="33">
        <v>159689.1349231262</v>
      </c>
      <c r="BA16" s="33">
        <v>168053.30015933217</v>
      </c>
      <c r="BB16" s="33">
        <v>169009.22650738075</v>
      </c>
      <c r="BC16" s="33">
        <v>179185.04762747325</v>
      </c>
      <c r="BD16" s="33">
        <v>191763.04942929713</v>
      </c>
      <c r="BE16" s="33">
        <v>211586.41952504788</v>
      </c>
      <c r="BF16" s="33">
        <v>242937.26417846704</v>
      </c>
      <c r="BG16" s="33">
        <v>262668.08814862446</v>
      </c>
      <c r="BH16" s="33">
        <v>282804.0326110009</v>
      </c>
      <c r="BI16" s="33">
        <v>304722.19367674505</v>
      </c>
      <c r="BJ16" s="13">
        <v>326886.4136349548</v>
      </c>
      <c r="BK16" s="13">
        <v>343751.1966736891</v>
      </c>
      <c r="BL16" s="13">
        <v>376885.4127423532</v>
      </c>
      <c r="BM16" s="13">
        <v>402758.5049690699</v>
      </c>
      <c r="BN16" s="13">
        <v>443336.4799645685</v>
      </c>
      <c r="BO16" s="13">
        <v>477303.0726201941</v>
      </c>
      <c r="BP16" s="13"/>
      <c r="BQ16" s="1">
        <v>6</v>
      </c>
      <c r="BR16" s="5" t="s">
        <v>57</v>
      </c>
    </row>
    <row r="17" spans="1:70" ht="25.5" customHeight="1">
      <c r="A17" s="2">
        <v>6.1</v>
      </c>
      <c r="B17" s="22" t="s">
        <v>96</v>
      </c>
      <c r="C17" s="15">
        <v>21830.634181109082</v>
      </c>
      <c r="D17" s="15">
        <v>22264.782268601393</v>
      </c>
      <c r="E17" s="15">
        <v>23134.974286762845</v>
      </c>
      <c r="F17" s="15">
        <v>23989.999559509713</v>
      </c>
      <c r="G17" s="15">
        <v>25650.758182406073</v>
      </c>
      <c r="H17" s="15">
        <v>27502.99696616148</v>
      </c>
      <c r="I17" s="15">
        <v>29421.59026110568</v>
      </c>
      <c r="J17" s="15">
        <v>29997.926586859667</v>
      </c>
      <c r="K17" s="15">
        <v>31192.30778825773</v>
      </c>
      <c r="L17" s="15">
        <v>33133.651201323795</v>
      </c>
      <c r="M17" s="15">
        <v>36161.31275470905</v>
      </c>
      <c r="N17" s="15">
        <v>38495.09570537733</v>
      </c>
      <c r="O17" s="15">
        <v>40527.439590930866</v>
      </c>
      <c r="P17" s="15">
        <v>43488.74663312734</v>
      </c>
      <c r="Q17" s="15">
        <v>46692.72160195707</v>
      </c>
      <c r="R17" s="15">
        <v>46980.889764834064</v>
      </c>
      <c r="S17" s="15">
        <v>48143.04163222615</v>
      </c>
      <c r="T17" s="15">
        <v>49879.633982195395</v>
      </c>
      <c r="U17" s="15"/>
      <c r="V17" s="2">
        <v>6.1</v>
      </c>
      <c r="W17" s="6" t="s">
        <v>58</v>
      </c>
      <c r="X17" s="2">
        <v>6.1</v>
      </c>
      <c r="Y17" s="22" t="s">
        <v>96</v>
      </c>
      <c r="Z17" s="15">
        <v>52040.89520377285</v>
      </c>
      <c r="AA17" s="15">
        <v>54850.534791823535</v>
      </c>
      <c r="AB17" s="15">
        <v>57794.77924542861</v>
      </c>
      <c r="AC17" s="15">
        <v>58907.63919022331</v>
      </c>
      <c r="AD17" s="15">
        <v>59101.0151942592</v>
      </c>
      <c r="AE17" s="15">
        <v>61626.27830578653</v>
      </c>
      <c r="AF17" s="15">
        <v>64485.2098164346</v>
      </c>
      <c r="AG17" s="15">
        <v>70612.57496392436</v>
      </c>
      <c r="AH17" s="15">
        <v>73099.92121191525</v>
      </c>
      <c r="AI17" s="15">
        <v>79147.66094597847</v>
      </c>
      <c r="AJ17" s="15">
        <v>86044.73842325808</v>
      </c>
      <c r="AK17" s="15">
        <v>83178.22353990274</v>
      </c>
      <c r="AL17" s="15">
        <v>87532.97531706362</v>
      </c>
      <c r="AM17" s="15">
        <v>93084.87511454146</v>
      </c>
      <c r="AN17" s="15">
        <v>97935.95442020179</v>
      </c>
      <c r="AO17" s="15">
        <v>103328.88147597003</v>
      </c>
      <c r="AP17" s="15">
        <v>107738.79435054286</v>
      </c>
      <c r="AQ17" s="15">
        <v>116823.87022055911</v>
      </c>
      <c r="AR17" s="15"/>
      <c r="AS17" s="2">
        <v>6.1</v>
      </c>
      <c r="AT17" s="6" t="s">
        <v>58</v>
      </c>
      <c r="AU17" s="2">
        <v>6.1</v>
      </c>
      <c r="AV17" s="22" t="s">
        <v>96</v>
      </c>
      <c r="AW17" s="15">
        <v>123603.32959520245</v>
      </c>
      <c r="AX17" s="15">
        <v>128857.66473489511</v>
      </c>
      <c r="AY17" s="15">
        <v>137419.6422827925</v>
      </c>
      <c r="AZ17" s="15">
        <v>147816.89776018623</v>
      </c>
      <c r="BA17" s="15">
        <v>155286.76804294268</v>
      </c>
      <c r="BB17" s="15">
        <v>156143.2340874863</v>
      </c>
      <c r="BC17" s="15">
        <v>165493.86648017916</v>
      </c>
      <c r="BD17" s="15">
        <v>176942.07175153884</v>
      </c>
      <c r="BE17" s="15">
        <v>196135.20051178118</v>
      </c>
      <c r="BF17" s="15">
        <v>223609.986181793</v>
      </c>
      <c r="BG17" s="15">
        <v>240888.2105638767</v>
      </c>
      <c r="BH17" s="15">
        <v>259272.45746548433</v>
      </c>
      <c r="BI17" s="15">
        <v>277946.51258543204</v>
      </c>
      <c r="BJ17" s="15">
        <v>297520.444151998</v>
      </c>
      <c r="BK17" s="15">
        <v>312339.02412241395</v>
      </c>
      <c r="BL17" s="15">
        <v>343007.507329592</v>
      </c>
      <c r="BM17" s="15">
        <v>366946.3870591583</v>
      </c>
      <c r="BN17" s="15">
        <v>404438.6981623602</v>
      </c>
      <c r="BO17" s="15">
        <v>433967.09262019413</v>
      </c>
      <c r="BP17" s="15"/>
      <c r="BQ17" s="2">
        <v>6.1</v>
      </c>
      <c r="BR17" s="6" t="s">
        <v>58</v>
      </c>
    </row>
    <row r="18" spans="1:70" ht="25.5" customHeight="1">
      <c r="A18" s="2">
        <v>6.2</v>
      </c>
      <c r="B18" s="22" t="s">
        <v>97</v>
      </c>
      <c r="C18" s="15">
        <v>1708.0589758799688</v>
      </c>
      <c r="D18" s="15">
        <v>1827.343926647218</v>
      </c>
      <c r="E18" s="15">
        <v>1786.7362838328352</v>
      </c>
      <c r="F18" s="15">
        <v>1865.4135917857016</v>
      </c>
      <c r="G18" s="15">
        <v>1982.1605648770515</v>
      </c>
      <c r="H18" s="15">
        <v>2139.5151807827842</v>
      </c>
      <c r="I18" s="15">
        <v>2291.7938413367187</v>
      </c>
      <c r="J18" s="15">
        <v>2332.4014841511016</v>
      </c>
      <c r="K18" s="15">
        <v>2446.610479566553</v>
      </c>
      <c r="L18" s="15">
        <v>2565.895430333802</v>
      </c>
      <c r="M18" s="15">
        <v>2850.14893003448</v>
      </c>
      <c r="N18" s="15">
        <v>3007.503545940213</v>
      </c>
      <c r="O18" s="15">
        <v>3164.8581618459452</v>
      </c>
      <c r="P18" s="15">
        <v>3400.890085704544</v>
      </c>
      <c r="Q18" s="15">
        <v>3636.922009563143</v>
      </c>
      <c r="R18" s="15">
        <v>3677.5296523775264</v>
      </c>
      <c r="S18" s="15">
        <v>3756.2069603303926</v>
      </c>
      <c r="T18" s="15">
        <v>3913.561576236125</v>
      </c>
      <c r="U18" s="15"/>
      <c r="V18" s="2">
        <v>6.2</v>
      </c>
      <c r="W18" s="6" t="s">
        <v>59</v>
      </c>
      <c r="X18" s="2">
        <v>6.2</v>
      </c>
      <c r="Y18" s="22" t="s">
        <v>97</v>
      </c>
      <c r="Z18" s="15">
        <v>4078.5301251695546</v>
      </c>
      <c r="AA18" s="15">
        <v>4276.492383889669</v>
      </c>
      <c r="AB18" s="15">
        <v>4512.524307748268</v>
      </c>
      <c r="AC18" s="15">
        <v>4606.429481756528</v>
      </c>
      <c r="AD18" s="15">
        <v>4621.657347811922</v>
      </c>
      <c r="AE18" s="15">
        <v>4819.619606532037</v>
      </c>
      <c r="AF18" s="15">
        <v>5042.9616420111415</v>
      </c>
      <c r="AG18" s="15">
        <v>5522.639422756036</v>
      </c>
      <c r="AH18" s="15">
        <v>5728.215614503848</v>
      </c>
      <c r="AI18" s="15">
        <v>6210.431372924642</v>
      </c>
      <c r="AJ18" s="15">
        <v>6745.944662539313</v>
      </c>
      <c r="AK18" s="15">
        <v>6509.912738680714</v>
      </c>
      <c r="AL18" s="15">
        <v>6882.995457037853</v>
      </c>
      <c r="AM18" s="15">
        <v>6695.295081609981</v>
      </c>
      <c r="AN18" s="15">
        <v>7933.403213391712</v>
      </c>
      <c r="AO18" s="15">
        <v>8004.212276268874</v>
      </c>
      <c r="AP18" s="15">
        <v>8454.678606133773</v>
      </c>
      <c r="AQ18" s="15">
        <v>8850.146139910514</v>
      </c>
      <c r="AR18" s="15"/>
      <c r="AS18" s="2">
        <v>6.2</v>
      </c>
      <c r="AT18" s="6" t="s">
        <v>59</v>
      </c>
      <c r="AU18" s="2">
        <v>6.2</v>
      </c>
      <c r="AV18" s="22" t="s">
        <v>97</v>
      </c>
      <c r="AW18" s="15">
        <v>9279.756872505648</v>
      </c>
      <c r="AX18" s="15">
        <v>9842.839784836771</v>
      </c>
      <c r="AY18" s="15">
        <v>10495.353667223042</v>
      </c>
      <c r="AZ18" s="15">
        <v>11799.610831599319</v>
      </c>
      <c r="BA18" s="15">
        <v>12697.635525890599</v>
      </c>
      <c r="BB18" s="15">
        <v>12797.446132055864</v>
      </c>
      <c r="BC18" s="15">
        <v>13619.905408137825</v>
      </c>
      <c r="BD18" s="15">
        <v>14749.364498436722</v>
      </c>
      <c r="BE18" s="15">
        <v>15347.264884932973</v>
      </c>
      <c r="BF18" s="15">
        <v>19251.794106993922</v>
      </c>
      <c r="BG18" s="15">
        <v>21722.67606492803</v>
      </c>
      <c r="BH18" s="15">
        <v>23472.257903638907</v>
      </c>
      <c r="BI18" s="15">
        <v>26751.041096509907</v>
      </c>
      <c r="BJ18" s="15">
        <v>29365.96948295683</v>
      </c>
      <c r="BK18" s="15">
        <v>31412.172551275155</v>
      </c>
      <c r="BL18" s="15">
        <v>33877.905412761196</v>
      </c>
      <c r="BM18" s="15">
        <v>35812.11790991159</v>
      </c>
      <c r="BN18" s="15">
        <v>38897.78180220836</v>
      </c>
      <c r="BO18" s="15">
        <v>43335.98</v>
      </c>
      <c r="BP18" s="15"/>
      <c r="BQ18" s="2">
        <v>6.2</v>
      </c>
      <c r="BR18" s="6" t="s">
        <v>59</v>
      </c>
    </row>
    <row r="19" spans="1:70" s="14" customFormat="1" ht="25.5" customHeight="1">
      <c r="A19" s="1">
        <v>7</v>
      </c>
      <c r="B19" s="21" t="s">
        <v>98</v>
      </c>
      <c r="C19" s="13">
        <v>7338.7306982312475</v>
      </c>
      <c r="D19" s="13">
        <v>7615.046036192821</v>
      </c>
      <c r="E19" s="13">
        <v>7807.443382625323</v>
      </c>
      <c r="F19" s="13">
        <v>8083.758720586895</v>
      </c>
      <c r="G19" s="13">
        <v>8490.044606404466</v>
      </c>
      <c r="H19" s="13">
        <v>9089.75122879514</v>
      </c>
      <c r="I19" s="13">
        <v>9833.755861010188</v>
      </c>
      <c r="J19" s="13">
        <v>10453.93028621283</v>
      </c>
      <c r="K19" s="13">
        <v>11232.730183208225</v>
      </c>
      <c r="L19" s="13">
        <v>11921.47174783096</v>
      </c>
      <c r="M19" s="13">
        <v>12741.20725045029</v>
      </c>
      <c r="N19" s="13">
        <v>13617.229210802536</v>
      </c>
      <c r="O19" s="13">
        <v>14678.484786603094</v>
      </c>
      <c r="P19" s="13">
        <v>15614.886765250645</v>
      </c>
      <c r="Q19" s="13">
        <v>16400.85039323023</v>
      </c>
      <c r="R19" s="13">
        <v>17268.685232457687</v>
      </c>
      <c r="S19" s="13">
        <v>17813.128787256046</v>
      </c>
      <c r="T19" s="13">
        <v>18909.17962783695</v>
      </c>
      <c r="U19" s="13"/>
      <c r="V19" s="1">
        <v>7</v>
      </c>
      <c r="W19" s="5" t="s">
        <v>60</v>
      </c>
      <c r="X19" s="1">
        <v>7</v>
      </c>
      <c r="Y19" s="21" t="s">
        <v>98</v>
      </c>
      <c r="Z19" s="13">
        <v>19881.400261405444</v>
      </c>
      <c r="AA19" s="13">
        <v>20996.89551465772</v>
      </c>
      <c r="AB19" s="13">
        <v>21741.92353701337</v>
      </c>
      <c r="AC19" s="13">
        <v>22437.828832620293</v>
      </c>
      <c r="AD19" s="13">
        <v>24071.159497015364</v>
      </c>
      <c r="AE19" s="13">
        <v>25062.824543255232</v>
      </c>
      <c r="AF19" s="13">
        <v>27509.750369426045</v>
      </c>
      <c r="AG19" s="13">
        <v>29797.027333663507</v>
      </c>
      <c r="AH19" s="13">
        <v>31926.702216248814</v>
      </c>
      <c r="AI19" s="13">
        <v>32739.273987883957</v>
      </c>
      <c r="AJ19" s="13">
        <v>34986.63873663808</v>
      </c>
      <c r="AK19" s="13">
        <v>36963.82848827422</v>
      </c>
      <c r="AL19" s="13">
        <v>39444.907245838716</v>
      </c>
      <c r="AM19" s="13">
        <v>42213.34210355561</v>
      </c>
      <c r="AN19" s="13">
        <v>43988.59230340931</v>
      </c>
      <c r="AO19" s="13">
        <v>46154.974721134575</v>
      </c>
      <c r="AP19" s="13">
        <v>48786.84842813471</v>
      </c>
      <c r="AQ19" s="13">
        <v>52451.80080123347</v>
      </c>
      <c r="AR19" s="13"/>
      <c r="AS19" s="1">
        <v>7</v>
      </c>
      <c r="AT19" s="5" t="s">
        <v>60</v>
      </c>
      <c r="AU19" s="1">
        <v>7</v>
      </c>
      <c r="AV19" s="21" t="s">
        <v>98</v>
      </c>
      <c r="AW19" s="13">
        <v>55929.81691060728</v>
      </c>
      <c r="AX19" s="13">
        <v>59803.20023818028</v>
      </c>
      <c r="AY19" s="13">
        <v>62410.76377618921</v>
      </c>
      <c r="AZ19" s="13">
        <v>66384.66511641903</v>
      </c>
      <c r="BA19" s="13">
        <v>69682.94646716915</v>
      </c>
      <c r="BB19" s="13">
        <v>74168.75576679644</v>
      </c>
      <c r="BC19" s="13">
        <v>77711.53835001058</v>
      </c>
      <c r="BD19" s="13">
        <v>82919.0571908468</v>
      </c>
      <c r="BE19" s="13">
        <v>90410.63744335219</v>
      </c>
      <c r="BF19" s="13">
        <v>99598.47059645179</v>
      </c>
      <c r="BG19" s="13">
        <v>107532.3211425079</v>
      </c>
      <c r="BH19" s="13">
        <v>115304.70537219485</v>
      </c>
      <c r="BI19" s="13">
        <v>123891.04390695739</v>
      </c>
      <c r="BJ19" s="13">
        <f>SUM(BJ20:BJ23)</f>
        <v>150718.52530089332</v>
      </c>
      <c r="BK19" s="13">
        <f>SUM(BK20:BK23)</f>
        <v>164548.26272908103</v>
      </c>
      <c r="BL19" s="13">
        <f>SUM(BL20:BL23)</f>
        <v>175232.6237799451</v>
      </c>
      <c r="BM19" s="13">
        <f>SUM(BM20:BM23)</f>
        <v>195137.17741194798</v>
      </c>
      <c r="BN19" s="13">
        <f>SUM(BN20:BN23)</f>
        <v>221300.41805515008</v>
      </c>
      <c r="BO19" s="13">
        <f>SUM(BO20:BO23)</f>
        <v>250416.84</v>
      </c>
      <c r="BP19" s="13"/>
      <c r="BQ19" s="1">
        <v>7</v>
      </c>
      <c r="BR19" s="5" t="s">
        <v>60</v>
      </c>
    </row>
    <row r="20" spans="1:70" ht="25.5" customHeight="1">
      <c r="A20" s="2">
        <v>7.1</v>
      </c>
      <c r="B20" s="22" t="s">
        <v>99</v>
      </c>
      <c r="C20" s="15">
        <v>3229.6263489799635</v>
      </c>
      <c r="D20" s="15">
        <v>3277.883079152879</v>
      </c>
      <c r="E20" s="15">
        <v>3220.68991746646</v>
      </c>
      <c r="F20" s="15">
        <v>3249.2864983096697</v>
      </c>
      <c r="G20" s="15">
        <v>3410.142265552722</v>
      </c>
      <c r="H20" s="15">
        <v>3769.386812395541</v>
      </c>
      <c r="I20" s="15">
        <v>4108.971209908653</v>
      </c>
      <c r="J20" s="15">
        <v>4523.621632135189</v>
      </c>
      <c r="K20" s="15">
        <v>4562.941930794603</v>
      </c>
      <c r="L20" s="15">
        <v>4902.526328307714</v>
      </c>
      <c r="M20" s="15">
        <v>5091.978676393976</v>
      </c>
      <c r="N20" s="15">
        <v>5327.900468350454</v>
      </c>
      <c r="O20" s="15">
        <v>5753.274608393193</v>
      </c>
      <c r="P20" s="15">
        <v>6092.859005906305</v>
      </c>
      <c r="Q20" s="15">
        <v>6176.8614621332335</v>
      </c>
      <c r="R20" s="15">
        <v>6650.492332348889</v>
      </c>
      <c r="S20" s="15">
        <v>6754.154937905523</v>
      </c>
      <c r="T20" s="15">
        <v>6952.543717505288</v>
      </c>
      <c r="U20" s="15"/>
      <c r="V20" s="2">
        <v>7.1</v>
      </c>
      <c r="W20" s="6" t="s">
        <v>61</v>
      </c>
      <c r="X20" s="2">
        <v>7.1</v>
      </c>
      <c r="Y20" s="22" t="s">
        <v>99</v>
      </c>
      <c r="Z20" s="15">
        <v>7197.401940975269</v>
      </c>
      <c r="AA20" s="15">
        <v>7452.983882261453</v>
      </c>
      <c r="AB20" s="15">
        <v>7679.969242704428</v>
      </c>
      <c r="AC20" s="15">
        <v>8019.553640217539</v>
      </c>
      <c r="AD20" s="15">
        <v>8350.201606217148</v>
      </c>
      <c r="AE20" s="15">
        <v>7755.035267417852</v>
      </c>
      <c r="AF20" s="15">
        <v>8123.216245774173</v>
      </c>
      <c r="AG20" s="15">
        <v>9124.096575286503</v>
      </c>
      <c r="AH20" s="15">
        <v>9767.519644258715</v>
      </c>
      <c r="AI20" s="15">
        <v>10248.299659685174</v>
      </c>
      <c r="AJ20" s="15">
        <v>10173.23363497175</v>
      </c>
      <c r="AK20" s="15">
        <v>10323.365684398597</v>
      </c>
      <c r="AL20" s="15">
        <v>10606.948137981699</v>
      </c>
      <c r="AM20" s="15">
        <v>11569.832280093244</v>
      </c>
      <c r="AN20" s="15">
        <v>11785.798235998647</v>
      </c>
      <c r="AO20" s="15">
        <v>11680.06929975969</v>
      </c>
      <c r="AP20" s="15">
        <v>11873.272000492845</v>
      </c>
      <c r="AQ20" s="15">
        <v>13397.270502557532</v>
      </c>
      <c r="AR20" s="15"/>
      <c r="AS20" s="2">
        <v>7.1</v>
      </c>
      <c r="AT20" s="6" t="s">
        <v>61</v>
      </c>
      <c r="AU20" s="2">
        <v>7.1</v>
      </c>
      <c r="AV20" s="22" t="s">
        <v>99</v>
      </c>
      <c r="AW20" s="15">
        <v>14596.776940208605</v>
      </c>
      <c r="AX20" s="15">
        <v>15188.523795414163</v>
      </c>
      <c r="AY20" s="15">
        <v>15035.784755554552</v>
      </c>
      <c r="AZ20" s="15">
        <v>15630.783741586905</v>
      </c>
      <c r="BA20" s="15">
        <v>16339.570143598452</v>
      </c>
      <c r="BB20" s="15">
        <v>17525.69566793783</v>
      </c>
      <c r="BC20" s="15">
        <v>17094.548491614973</v>
      </c>
      <c r="BD20" s="15">
        <v>16806.846309548408</v>
      </c>
      <c r="BE20" s="15">
        <v>17175.097192440153</v>
      </c>
      <c r="BF20" s="15">
        <v>18562.517414346206</v>
      </c>
      <c r="BG20" s="15">
        <v>19285.92618592213</v>
      </c>
      <c r="BH20" s="15">
        <v>19712.207052609272</v>
      </c>
      <c r="BI20" s="15">
        <v>19952.79615405718</v>
      </c>
      <c r="BJ20" s="15">
        <v>21798.48405704781</v>
      </c>
      <c r="BK20" s="15">
        <v>22700.476059029625</v>
      </c>
      <c r="BL20" s="15">
        <v>24288.766323388896</v>
      </c>
      <c r="BM20" s="15">
        <v>25660.330820681604</v>
      </c>
      <c r="BN20" s="15">
        <v>27179.47524507202</v>
      </c>
      <c r="BO20" s="15">
        <v>29162</v>
      </c>
      <c r="BP20" s="15"/>
      <c r="BQ20" s="2">
        <v>7.1</v>
      </c>
      <c r="BR20" s="6" t="s">
        <v>61</v>
      </c>
    </row>
    <row r="21" spans="1:70" ht="25.5" customHeight="1">
      <c r="A21" s="2">
        <v>7.2</v>
      </c>
      <c r="B21" s="22" t="s">
        <v>100</v>
      </c>
      <c r="C21" s="15">
        <v>4829.388812166028</v>
      </c>
      <c r="D21" s="15">
        <v>5046.730822177145</v>
      </c>
      <c r="E21" s="15">
        <v>5268.210151710391</v>
      </c>
      <c r="F21" s="15">
        <v>5509.066015104801</v>
      </c>
      <c r="G21" s="15">
        <v>5784.716086595247</v>
      </c>
      <c r="H21" s="15">
        <v>6141.708077046305</v>
      </c>
      <c r="I21" s="15">
        <v>6588.639363877706</v>
      </c>
      <c r="J21" s="15">
        <v>6948.234742537895</v>
      </c>
      <c r="K21" s="15">
        <v>7709.396369407191</v>
      </c>
      <c r="L21" s="15">
        <v>8128.322445230772</v>
      </c>
      <c r="M21" s="15">
        <v>8713.844370061546</v>
      </c>
      <c r="N21" s="15">
        <v>9472.267560195585</v>
      </c>
      <c r="O21" s="15">
        <v>10163.227215199284</v>
      </c>
      <c r="P21" s="15">
        <v>10750.996504787061</v>
      </c>
      <c r="Q21" s="15">
        <v>11463.393844784967</v>
      </c>
      <c r="R21" s="15">
        <v>11898.674521998206</v>
      </c>
      <c r="S21" s="15">
        <v>12301.62346487759</v>
      </c>
      <c r="T21" s="15">
        <v>13286.698403725228</v>
      </c>
      <c r="U21" s="15"/>
      <c r="V21" s="2">
        <v>7.2</v>
      </c>
      <c r="W21" s="6" t="s">
        <v>62</v>
      </c>
      <c r="X21" s="2">
        <v>7.2</v>
      </c>
      <c r="Y21" s="22" t="s">
        <v>100</v>
      </c>
      <c r="Z21" s="15">
        <v>14112.626660044489</v>
      </c>
      <c r="AA21" s="15">
        <v>15070.209604600985</v>
      </c>
      <c r="AB21" s="15">
        <v>15517.545104076507</v>
      </c>
      <c r="AC21" s="15">
        <v>15864.033883935963</v>
      </c>
      <c r="AD21" s="15">
        <v>17357.834675852544</v>
      </c>
      <c r="AE21" s="15">
        <v>18837.837233987346</v>
      </c>
      <c r="AF21" s="15">
        <v>21016.879139785713</v>
      </c>
      <c r="AG21" s="15">
        <v>22528.530726785044</v>
      </c>
      <c r="AH21" s="15">
        <v>23848.07497157502</v>
      </c>
      <c r="AI21" s="15">
        <v>24149.488542728563</v>
      </c>
      <c r="AJ21" s="15">
        <v>26417.14268050368</v>
      </c>
      <c r="AK21" s="15">
        <v>28240.777243407174</v>
      </c>
      <c r="AL21" s="15">
        <v>30769.897581732876</v>
      </c>
      <c r="AM21" s="15">
        <v>32599.735712361315</v>
      </c>
      <c r="AN21" s="15">
        <v>34317.9927654516</v>
      </c>
      <c r="AO21" s="15">
        <v>36860.16540392489</v>
      </c>
      <c r="AP21" s="15">
        <v>39364.65644258831</v>
      </c>
      <c r="AQ21" s="15">
        <v>41960.58289665822</v>
      </c>
      <c r="AR21" s="15"/>
      <c r="AS21" s="2">
        <v>7.2</v>
      </c>
      <c r="AT21" s="6" t="s">
        <v>62</v>
      </c>
      <c r="AU21" s="2">
        <v>7.2</v>
      </c>
      <c r="AV21" s="22" t="s">
        <v>100</v>
      </c>
      <c r="AW21" s="15">
        <v>44397.76440778495</v>
      </c>
      <c r="AX21" s="15">
        <v>48200.49445052042</v>
      </c>
      <c r="AY21" s="15">
        <v>51428.56875826143</v>
      </c>
      <c r="AZ21" s="15">
        <v>55108.86607328212</v>
      </c>
      <c r="BA21" s="15">
        <v>57726.04408535438</v>
      </c>
      <c r="BB21" s="15">
        <v>61165.00360567466</v>
      </c>
      <c r="BC21" s="15">
        <v>64703.65800022452</v>
      </c>
      <c r="BD21" s="15">
        <v>69885.66989685953</v>
      </c>
      <c r="BE21" s="15">
        <v>76902.43148358157</v>
      </c>
      <c r="BF21" s="15">
        <v>84317.32972120355</v>
      </c>
      <c r="BG21" s="15">
        <v>91759.00529197721</v>
      </c>
      <c r="BH21" s="15">
        <v>97061.71854852785</v>
      </c>
      <c r="BI21" s="15">
        <v>102731.98618616776</v>
      </c>
      <c r="BJ21" s="15">
        <v>109648.11620460342</v>
      </c>
      <c r="BK21" s="15">
        <v>118068.11598265848</v>
      </c>
      <c r="BL21" s="15">
        <v>122879.85651311584</v>
      </c>
      <c r="BM21" s="15">
        <v>135430.43195293564</v>
      </c>
      <c r="BN21" s="15">
        <v>151634.70842884106</v>
      </c>
      <c r="BO21" s="15">
        <v>169995</v>
      </c>
      <c r="BP21" s="15"/>
      <c r="BQ21" s="2">
        <v>7.2</v>
      </c>
      <c r="BR21" s="6" t="s">
        <v>62</v>
      </c>
    </row>
    <row r="22" spans="1:70" ht="25.5" customHeight="1">
      <c r="A22" s="2">
        <v>7.3</v>
      </c>
      <c r="B22" s="22" t="s">
        <v>101</v>
      </c>
      <c r="C22" s="15">
        <v>249.60712459209225</v>
      </c>
      <c r="D22" s="15">
        <v>266.2475995648984</v>
      </c>
      <c r="E22" s="15">
        <v>266.2475995648984</v>
      </c>
      <c r="F22" s="15">
        <v>274.5678370513015</v>
      </c>
      <c r="G22" s="15">
        <v>274.5678370513015</v>
      </c>
      <c r="H22" s="15">
        <v>274.5678370513015</v>
      </c>
      <c r="I22" s="15">
        <v>291.20831202410767</v>
      </c>
      <c r="J22" s="15">
        <v>291.20831202410767</v>
      </c>
      <c r="K22" s="15">
        <v>299.5285495105108</v>
      </c>
      <c r="L22" s="15">
        <v>307.8487869969138</v>
      </c>
      <c r="M22" s="15">
        <v>324.48926196972</v>
      </c>
      <c r="N22" s="15">
        <v>332.80949945612304</v>
      </c>
      <c r="O22" s="15">
        <v>341.1297369425261</v>
      </c>
      <c r="P22" s="15">
        <v>341.1297369425261</v>
      </c>
      <c r="Q22" s="15">
        <v>341.1297369425261</v>
      </c>
      <c r="R22" s="15">
        <v>366.09044940173527</v>
      </c>
      <c r="S22" s="15">
        <v>382.7309243745415</v>
      </c>
      <c r="T22" s="15">
        <v>399.37139934734756</v>
      </c>
      <c r="U22" s="15"/>
      <c r="V22" s="2">
        <v>7.3</v>
      </c>
      <c r="W22" s="6" t="s">
        <v>63</v>
      </c>
      <c r="X22" s="2">
        <v>7.3</v>
      </c>
      <c r="Y22" s="22" t="s">
        <v>101</v>
      </c>
      <c r="Z22" s="15">
        <v>440.9725867793629</v>
      </c>
      <c r="AA22" s="15">
        <v>449.29282426576606</v>
      </c>
      <c r="AB22" s="15">
        <v>424.3321118065568</v>
      </c>
      <c r="AC22" s="15">
        <v>432.6523492929599</v>
      </c>
      <c r="AD22" s="15">
        <v>449.2928242657661</v>
      </c>
      <c r="AE22" s="15">
        <v>424.33211180655684</v>
      </c>
      <c r="AF22" s="15">
        <v>457.6130617521692</v>
      </c>
      <c r="AG22" s="15">
        <v>657.2987614258429</v>
      </c>
      <c r="AH22" s="15">
        <v>893.4825175696387</v>
      </c>
      <c r="AI22" s="15">
        <v>892.6135921516766</v>
      </c>
      <c r="AJ22" s="15">
        <v>971.39686576344</v>
      </c>
      <c r="AK22" s="15">
        <v>1057.6431747165673</v>
      </c>
      <c r="AL22" s="15">
        <v>1022.2566688140981</v>
      </c>
      <c r="AM22" s="15">
        <v>1098.6874210113247</v>
      </c>
      <c r="AN22" s="15">
        <v>1118.4979493685507</v>
      </c>
      <c r="AO22" s="15">
        <v>1157.1859134572358</v>
      </c>
      <c r="AP22" s="15">
        <v>1255.5350276736062</v>
      </c>
      <c r="AQ22" s="15">
        <v>1325.4320960262692</v>
      </c>
      <c r="AR22" s="15"/>
      <c r="AS22" s="2">
        <v>7.3</v>
      </c>
      <c r="AT22" s="6" t="s">
        <v>63</v>
      </c>
      <c r="AU22" s="2">
        <v>7.3</v>
      </c>
      <c r="AV22" s="22" t="s">
        <v>101</v>
      </c>
      <c r="AW22" s="15">
        <v>1380.8370099136896</v>
      </c>
      <c r="AX22" s="15">
        <v>1372.890622647388</v>
      </c>
      <c r="AY22" s="15">
        <v>1328.6198402973187</v>
      </c>
      <c r="AZ22" s="15">
        <v>1374.1692974754146</v>
      </c>
      <c r="BA22" s="15">
        <v>1426.5306167824529</v>
      </c>
      <c r="BB22" s="15">
        <v>1418.213183062176</v>
      </c>
      <c r="BC22" s="15">
        <v>1449.5717736022177</v>
      </c>
      <c r="BD22" s="15">
        <v>1501.1669784953622</v>
      </c>
      <c r="BE22" s="15">
        <v>1535.4491809952092</v>
      </c>
      <c r="BF22" s="15">
        <v>1644.3540675137156</v>
      </c>
      <c r="BG22" s="15">
        <v>1597.0016362145082</v>
      </c>
      <c r="BH22" s="15">
        <v>1516.6572072717647</v>
      </c>
      <c r="BI22" s="15">
        <v>1586.113866159686</v>
      </c>
      <c r="BJ22" s="15">
        <v>1666.3256091084122</v>
      </c>
      <c r="BK22" s="15">
        <v>1768.101684158411</v>
      </c>
      <c r="BL22" s="15">
        <v>1778.5488232913847</v>
      </c>
      <c r="BM22" s="15">
        <v>1659.521145020946</v>
      </c>
      <c r="BN22" s="15">
        <v>1743.6230435759019</v>
      </c>
      <c r="BO22" s="15">
        <v>1980</v>
      </c>
      <c r="BP22" s="15"/>
      <c r="BQ22" s="2">
        <v>7.3</v>
      </c>
      <c r="BR22" s="6" t="s">
        <v>63</v>
      </c>
    </row>
    <row r="23" spans="1:70" ht="25.5" customHeight="1">
      <c r="A23" s="2">
        <v>7.4</v>
      </c>
      <c r="B23" s="22" t="s">
        <v>102</v>
      </c>
      <c r="C23" s="15">
        <v>399.560762237057</v>
      </c>
      <c r="D23" s="15">
        <v>424.21605428072303</v>
      </c>
      <c r="E23" s="15">
        <v>448.87134632438887</v>
      </c>
      <c r="F23" s="15">
        <v>472.80148271971177</v>
      </c>
      <c r="G23" s="15">
        <v>508.33410948852446</v>
      </c>
      <c r="H23" s="15">
        <v>553.2937596857977</v>
      </c>
      <c r="I23" s="15">
        <v>602.6043437731296</v>
      </c>
      <c r="J23" s="15">
        <v>613.4816784982763</v>
      </c>
      <c r="K23" s="15">
        <v>669.3186634206962</v>
      </c>
      <c r="L23" s="15">
        <v>718.6292475080281</v>
      </c>
      <c r="M23" s="15">
        <v>742.6518134242549</v>
      </c>
      <c r="N23" s="15">
        <v>809.210230665108</v>
      </c>
      <c r="O23" s="15">
        <v>889.7809462724563</v>
      </c>
      <c r="P23" s="15">
        <v>994.8731840211717</v>
      </c>
      <c r="Q23" s="15">
        <v>1075.44389962852</v>
      </c>
      <c r="R23" s="15">
        <v>1142.002316869373</v>
      </c>
      <c r="S23" s="15">
        <v>1208.5607341102261</v>
      </c>
      <c r="T23" s="15">
        <v>1271.6160767594554</v>
      </c>
      <c r="U23" s="15"/>
      <c r="V23" s="2">
        <v>7.4</v>
      </c>
      <c r="W23" s="6" t="s">
        <v>64</v>
      </c>
      <c r="X23" s="2">
        <v>7.4</v>
      </c>
      <c r="Y23" s="22" t="s">
        <v>102</v>
      </c>
      <c r="Z23" s="15">
        <v>1310.1498972673176</v>
      </c>
      <c r="AA23" s="15">
        <v>1380.2113890997944</v>
      </c>
      <c r="AB23" s="15">
        <v>1495.8128506233813</v>
      </c>
      <c r="AC23" s="15">
        <v>1583.3897154139775</v>
      </c>
      <c r="AD23" s="15">
        <v>1670.9665802045738</v>
      </c>
      <c r="AE23" s="15">
        <v>1793.574190911408</v>
      </c>
      <c r="AF23" s="15">
        <v>1867.1387573355087</v>
      </c>
      <c r="AG23" s="15">
        <v>1993.2494426339672</v>
      </c>
      <c r="AH23" s="15">
        <v>2161.397023031912</v>
      </c>
      <c r="AI23" s="15">
        <v>2262.986186189003</v>
      </c>
      <c r="AJ23" s="15">
        <v>2413.6183936288285</v>
      </c>
      <c r="AK23" s="15">
        <v>2609.790570759764</v>
      </c>
      <c r="AL23" s="15">
        <v>2795.453524115827</v>
      </c>
      <c r="AM23" s="15">
        <v>3012.685237581063</v>
      </c>
      <c r="AN23" s="15">
        <v>3153.9175302414437</v>
      </c>
      <c r="AO23" s="15">
        <v>3333.141352264045</v>
      </c>
      <c r="AP23" s="15">
        <v>3605.255526077751</v>
      </c>
      <c r="AQ23" s="15">
        <v>3664.1287180671293</v>
      </c>
      <c r="AR23" s="15"/>
      <c r="AS23" s="2">
        <v>7.4</v>
      </c>
      <c r="AT23" s="6" t="s">
        <v>64</v>
      </c>
      <c r="AU23" s="2">
        <v>7.4</v>
      </c>
      <c r="AV23" s="22" t="s">
        <v>102</v>
      </c>
      <c r="AW23" s="15">
        <v>3892.8079881505623</v>
      </c>
      <c r="AX23" s="15">
        <v>4121.677209147707</v>
      </c>
      <c r="AY23" s="15">
        <v>4309.581128212205</v>
      </c>
      <c r="AZ23" s="15">
        <v>4614.274861506958</v>
      </c>
      <c r="BA23" s="15">
        <v>4919.458294429249</v>
      </c>
      <c r="BB23" s="15">
        <v>5283.203815690302</v>
      </c>
      <c r="BC23" s="15">
        <v>5955.827293871342</v>
      </c>
      <c r="BD23" s="15">
        <v>6746.983346501747</v>
      </c>
      <c r="BE23" s="15">
        <v>7787.7694327664285</v>
      </c>
      <c r="BF23" s="15">
        <v>9068.647685849794</v>
      </c>
      <c r="BG23" s="15">
        <v>10042.174242297198</v>
      </c>
      <c r="BH23" s="15">
        <v>12063.685061909526</v>
      </c>
      <c r="BI23" s="15">
        <v>14415.11973208317</v>
      </c>
      <c r="BJ23" s="15">
        <v>17605.599430133705</v>
      </c>
      <c r="BK23" s="15">
        <v>22011.569003234526</v>
      </c>
      <c r="BL23" s="15">
        <v>26285.45212014899</v>
      </c>
      <c r="BM23" s="15">
        <v>32386.893493309777</v>
      </c>
      <c r="BN23" s="15">
        <v>40742.61133766112</v>
      </c>
      <c r="BO23" s="15">
        <v>49279.84</v>
      </c>
      <c r="BP23" s="15"/>
      <c r="BQ23" s="2">
        <v>7.4</v>
      </c>
      <c r="BR23" s="6" t="s">
        <v>64</v>
      </c>
    </row>
    <row r="24" spans="1:70" s="14" customFormat="1" ht="25.5" customHeight="1">
      <c r="A24" s="1">
        <v>8</v>
      </c>
      <c r="B24" s="21" t="s">
        <v>103</v>
      </c>
      <c r="C24" s="13">
        <v>23325.48706888498</v>
      </c>
      <c r="D24" s="13">
        <v>23862.68502493251</v>
      </c>
      <c r="E24" s="13">
        <v>24862.658046391265</v>
      </c>
      <c r="F24" s="13">
        <v>25218.53477797943</v>
      </c>
      <c r="G24" s="13">
        <v>26140.025478403528</v>
      </c>
      <c r="H24" s="13">
        <v>27190.064808108527</v>
      </c>
      <c r="I24" s="13">
        <v>27635.249008460258</v>
      </c>
      <c r="J24" s="13">
        <v>28678.522620834683</v>
      </c>
      <c r="K24" s="13">
        <v>29491.76184396961</v>
      </c>
      <c r="L24" s="13">
        <v>30618.930351243143</v>
      </c>
      <c r="M24" s="13">
        <v>31252.20149338482</v>
      </c>
      <c r="N24" s="13">
        <v>32595.8729552367</v>
      </c>
      <c r="O24" s="13">
        <v>33693.27230625571</v>
      </c>
      <c r="P24" s="13">
        <v>34735.192775164025</v>
      </c>
      <c r="Q24" s="13">
        <v>35687.80577530876</v>
      </c>
      <c r="R24" s="13">
        <v>36766.26111780217</v>
      </c>
      <c r="S24" s="13">
        <v>37411.71055113887</v>
      </c>
      <c r="T24" s="13">
        <v>38430.62758112323</v>
      </c>
      <c r="U24" s="13"/>
      <c r="V24" s="1">
        <v>8</v>
      </c>
      <c r="W24" s="5" t="s">
        <v>77</v>
      </c>
      <c r="X24" s="1">
        <v>8</v>
      </c>
      <c r="Y24" s="21" t="s">
        <v>103</v>
      </c>
      <c r="Z24" s="13">
        <v>40304.731281692075</v>
      </c>
      <c r="AA24" s="13">
        <v>41979.922892742055</v>
      </c>
      <c r="AB24" s="13">
        <v>43734.94996829281</v>
      </c>
      <c r="AC24" s="13">
        <v>45989.286982839876</v>
      </c>
      <c r="AD24" s="13">
        <v>47767.31749731457</v>
      </c>
      <c r="AE24" s="13">
        <v>48936.433452037665</v>
      </c>
      <c r="AF24" s="13">
        <v>48779.46880996836</v>
      </c>
      <c r="AG24" s="13">
        <v>52142.03032326336</v>
      </c>
      <c r="AH24" s="13">
        <v>56277.23675570984</v>
      </c>
      <c r="AI24" s="13">
        <v>59032.23685271935</v>
      </c>
      <c r="AJ24" s="13">
        <v>63202.625015284815</v>
      </c>
      <c r="AK24" s="13">
        <v>63818.305292367</v>
      </c>
      <c r="AL24" s="13">
        <v>65041.20405039533</v>
      </c>
      <c r="AM24" s="13">
        <v>70325.93197155964</v>
      </c>
      <c r="AN24" s="13">
        <v>77028.69592121712</v>
      </c>
      <c r="AO24" s="13">
        <v>84584.9853316621</v>
      </c>
      <c r="AP24" s="13">
        <v>90907.06256451514</v>
      </c>
      <c r="AQ24" s="13">
        <v>99782.66767616646</v>
      </c>
      <c r="AR24" s="13"/>
      <c r="AS24" s="1">
        <v>8</v>
      </c>
      <c r="AT24" s="5" t="s">
        <v>77</v>
      </c>
      <c r="AU24" s="1">
        <v>8</v>
      </c>
      <c r="AV24" s="21" t="s">
        <v>103</v>
      </c>
      <c r="AW24" s="13">
        <v>110295.13613419248</v>
      </c>
      <c r="AX24" s="13">
        <v>118383.10464108089</v>
      </c>
      <c r="AY24" s="13">
        <v>129934.00742843018</v>
      </c>
      <c r="AZ24" s="13">
        <v>146087.57065472467</v>
      </c>
      <c r="BA24" s="13">
        <v>155164.5863985907</v>
      </c>
      <c r="BB24" s="13">
        <v>171956.31222726536</v>
      </c>
      <c r="BC24" s="13">
        <v>181320.2793283753</v>
      </c>
      <c r="BD24" s="13">
        <v>201567.61056816066</v>
      </c>
      <c r="BE24" s="13">
        <v>209400.9331827943</v>
      </c>
      <c r="BF24" s="13">
        <v>226347.85976322327</v>
      </c>
      <c r="BG24" s="13">
        <v>240354.17627287089</v>
      </c>
      <c r="BH24" s="13">
        <v>268494.63151855173</v>
      </c>
      <c r="BI24" s="13">
        <v>289440.17818192317</v>
      </c>
      <c r="BJ24" s="13">
        <f>BJ26+BJ27</f>
        <v>327110.7553488879</v>
      </c>
      <c r="BK24" s="13">
        <f>BK26+BK27</f>
        <v>338660.67775719595</v>
      </c>
      <c r="BL24" s="13">
        <f>BL26+BL27</f>
        <v>359683.76574578974</v>
      </c>
      <c r="BM24" s="13">
        <f>BM26+BM27</f>
        <v>385661.03002224246</v>
      </c>
      <c r="BN24" s="13">
        <f>BN26+BN27</f>
        <v>406097.8771505418</v>
      </c>
      <c r="BO24" s="13">
        <f>BO26+BO27</f>
        <v>437174</v>
      </c>
      <c r="BP24" s="13"/>
      <c r="BQ24" s="1">
        <v>8</v>
      </c>
      <c r="BR24" s="5" t="s">
        <v>77</v>
      </c>
    </row>
    <row r="25" spans="1:70" s="14" customFormat="1" ht="25.5" customHeight="1">
      <c r="A25" s="1"/>
      <c r="B25" s="21" t="s">
        <v>104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"/>
      <c r="W25" s="5" t="s">
        <v>78</v>
      </c>
      <c r="X25" s="1"/>
      <c r="Y25" s="21" t="s">
        <v>104</v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"/>
      <c r="AT25" s="5" t="s">
        <v>78</v>
      </c>
      <c r="AU25" s="1"/>
      <c r="AV25" s="21" t="s">
        <v>104</v>
      </c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"/>
      <c r="BR25" s="5" t="s">
        <v>78</v>
      </c>
    </row>
    <row r="26" spans="1:70" ht="25.5" customHeight="1">
      <c r="A26" s="2">
        <v>8.1</v>
      </c>
      <c r="B26" s="22" t="s">
        <v>105</v>
      </c>
      <c r="C26" s="15">
        <v>2737.0411386426977</v>
      </c>
      <c r="D26" s="15">
        <v>2821.22619992128</v>
      </c>
      <c r="E26" s="15">
        <v>3299.6437432849325</v>
      </c>
      <c r="F26" s="15">
        <v>3188.7658576985064</v>
      </c>
      <c r="G26" s="15">
        <v>3601.477987381314</v>
      </c>
      <c r="H26" s="15">
        <v>4114.801531762915</v>
      </c>
      <c r="I26" s="15">
        <v>4063.469177324755</v>
      </c>
      <c r="J26" s="15">
        <v>4554.206485753566</v>
      </c>
      <c r="K26" s="15">
        <v>4821.1347288319985</v>
      </c>
      <c r="L26" s="15">
        <v>5367.3109800540215</v>
      </c>
      <c r="M26" s="15">
        <v>5418.6433344921825</v>
      </c>
      <c r="N26" s="15">
        <v>6120.869943206213</v>
      </c>
      <c r="O26" s="15">
        <v>6517.1557194688085</v>
      </c>
      <c r="P26" s="15">
        <v>6823.096551920244</v>
      </c>
      <c r="Q26" s="15">
        <v>7083.864912466096</v>
      </c>
      <c r="R26" s="15">
        <v>7398.018921627637</v>
      </c>
      <c r="S26" s="15">
        <v>7301.514095283895</v>
      </c>
      <c r="T26" s="15">
        <v>7496.577042148903</v>
      </c>
      <c r="U26" s="15"/>
      <c r="V26" s="2">
        <v>8.1</v>
      </c>
      <c r="W26" s="6" t="s">
        <v>65</v>
      </c>
      <c r="X26" s="2">
        <v>8.1</v>
      </c>
      <c r="Y26" s="22" t="s">
        <v>105</v>
      </c>
      <c r="Z26" s="15">
        <v>8510.904365846947</v>
      </c>
      <c r="AA26" s="15">
        <v>9297.31603583956</v>
      </c>
      <c r="AB26" s="15">
        <v>10133.006766092809</v>
      </c>
      <c r="AC26" s="15">
        <v>11231.519151069435</v>
      </c>
      <c r="AD26" s="15">
        <v>11939.905642316044</v>
      </c>
      <c r="AE26" s="15">
        <v>12017.930821062047</v>
      </c>
      <c r="AF26" s="15">
        <v>10876.299258357367</v>
      </c>
      <c r="AG26" s="15">
        <v>12915.220376641088</v>
      </c>
      <c r="AH26" s="15">
        <v>15646.101632751204</v>
      </c>
      <c r="AI26" s="15">
        <v>17017.702143338844</v>
      </c>
      <c r="AJ26" s="15">
        <v>19699.304339188326</v>
      </c>
      <c r="AK26" s="15">
        <v>19019.663966427088</v>
      </c>
      <c r="AL26" s="15">
        <v>18997.077730474295</v>
      </c>
      <c r="AM26" s="15">
        <v>20376.56994069465</v>
      </c>
      <c r="AN26" s="15">
        <v>23148.198089042617</v>
      </c>
      <c r="AO26" s="15">
        <v>25327.43513869449</v>
      </c>
      <c r="AP26" s="15">
        <v>27286.053854770555</v>
      </c>
      <c r="AQ26" s="15">
        <v>31038.924078054508</v>
      </c>
      <c r="AR26" s="15"/>
      <c r="AS26" s="2">
        <v>8.1</v>
      </c>
      <c r="AT26" s="6" t="s">
        <v>65</v>
      </c>
      <c r="AU26" s="2">
        <v>8.1</v>
      </c>
      <c r="AV26" s="22" t="s">
        <v>105</v>
      </c>
      <c r="AW26" s="15">
        <v>35358.226714709075</v>
      </c>
      <c r="AX26" s="15">
        <v>37568.23473550257</v>
      </c>
      <c r="AY26" s="15">
        <v>41765.24639243222</v>
      </c>
      <c r="AZ26" s="15">
        <v>51180.09992925932</v>
      </c>
      <c r="BA26" s="15">
        <v>52187.33982683449</v>
      </c>
      <c r="BB26" s="15">
        <v>60454.660964929324</v>
      </c>
      <c r="BC26" s="15">
        <v>62064.041050888605</v>
      </c>
      <c r="BD26" s="15">
        <v>70918.55457184212</v>
      </c>
      <c r="BE26" s="15">
        <v>74255.14219922354</v>
      </c>
      <c r="BF26" s="15">
        <v>82760.72584067496</v>
      </c>
      <c r="BG26" s="15">
        <v>89778.90121248613</v>
      </c>
      <c r="BH26" s="15">
        <v>106628.42980272196</v>
      </c>
      <c r="BI26" s="15">
        <v>116389.55246303913</v>
      </c>
      <c r="BJ26" s="15">
        <v>131571.7729660791</v>
      </c>
      <c r="BK26" s="15">
        <v>128424.45556662415</v>
      </c>
      <c r="BL26" s="15">
        <v>138696.5079941629</v>
      </c>
      <c r="BM26" s="15">
        <v>154159.16214328422</v>
      </c>
      <c r="BN26" s="15">
        <v>158297.3623282767</v>
      </c>
      <c r="BO26" s="15">
        <v>171098</v>
      </c>
      <c r="BP26" s="15"/>
      <c r="BQ26" s="2">
        <v>8.1</v>
      </c>
      <c r="BR26" s="6" t="s">
        <v>65</v>
      </c>
    </row>
    <row r="27" spans="1:70" ht="25.5" customHeight="1">
      <c r="A27" s="2">
        <v>8.2</v>
      </c>
      <c r="B27" s="22" t="s">
        <v>106</v>
      </c>
      <c r="C27" s="15">
        <v>21017.598489801818</v>
      </c>
      <c r="D27" s="15">
        <v>21496.487253762425</v>
      </c>
      <c r="E27" s="15">
        <v>22004.80493617871</v>
      </c>
      <c r="F27" s="15">
        <v>22513.122618594996</v>
      </c>
      <c r="G27" s="15">
        <v>23018.76494478804</v>
      </c>
      <c r="H27" s="15">
        <v>23559.186901883248</v>
      </c>
      <c r="I27" s="15">
        <v>24091.582790308727</v>
      </c>
      <c r="J27" s="15">
        <v>24645.381528520156</v>
      </c>
      <c r="K27" s="15">
        <v>25196.504910508338</v>
      </c>
      <c r="L27" s="15">
        <v>25777.057210952204</v>
      </c>
      <c r="M27" s="15">
        <v>26440.54555431662</v>
      </c>
      <c r="N27" s="15">
        <v>27093.33247278806</v>
      </c>
      <c r="O27" s="15">
        <v>27847.78292774276</v>
      </c>
      <c r="P27" s="15">
        <v>28631.662301153137</v>
      </c>
      <c r="Q27" s="15">
        <v>29394.13882477757</v>
      </c>
      <c r="R27" s="15">
        <v>30215.473185313356</v>
      </c>
      <c r="S27" s="15">
        <v>31042.158258295633</v>
      </c>
      <c r="T27" s="15">
        <v>31933.051880635754</v>
      </c>
      <c r="U27" s="15"/>
      <c r="V27" s="2">
        <v>8.2</v>
      </c>
      <c r="W27" s="6" t="s">
        <v>79</v>
      </c>
      <c r="X27" s="2">
        <v>8.2</v>
      </c>
      <c r="Y27" s="22" t="s">
        <v>106</v>
      </c>
      <c r="Z27" s="15">
        <v>32781.13980340398</v>
      </c>
      <c r="AA27" s="15">
        <v>33690.760919306806</v>
      </c>
      <c r="AB27" s="15">
        <v>34544.199554521525</v>
      </c>
      <c r="AC27" s="15">
        <v>35707.97951163249</v>
      </c>
      <c r="AD27" s="15">
        <v>36778.122000929936</v>
      </c>
      <c r="AE27" s="15">
        <v>37936.55124559442</v>
      </c>
      <c r="AF27" s="15">
        <v>39103.00655892863</v>
      </c>
      <c r="AG27" s="15">
        <v>40352.39791518341</v>
      </c>
      <c r="AH27" s="15">
        <v>41612.490696331144</v>
      </c>
      <c r="AI27" s="15">
        <v>42966.22094529241</v>
      </c>
      <c r="AJ27" s="15">
        <v>44376.1336749418</v>
      </c>
      <c r="AK27" s="15">
        <v>45877.00851618146</v>
      </c>
      <c r="AL27" s="15">
        <v>47260.16768359841</v>
      </c>
      <c r="AM27" s="15">
        <v>51295.09838246152</v>
      </c>
      <c r="AN27" s="15">
        <v>55198.30953496329</v>
      </c>
      <c r="AO27" s="15">
        <v>60721.86942677204</v>
      </c>
      <c r="AP27" s="15">
        <v>65182.425579646784</v>
      </c>
      <c r="AQ27" s="15">
        <v>70252.60110639139</v>
      </c>
      <c r="AR27" s="15"/>
      <c r="AS27" s="2">
        <v>8.2</v>
      </c>
      <c r="AT27" s="6" t="s">
        <v>79</v>
      </c>
      <c r="AU27" s="2">
        <v>8.2</v>
      </c>
      <c r="AV27" s="22" t="s">
        <v>106</v>
      </c>
      <c r="AW27" s="15">
        <v>76407.17808440364</v>
      </c>
      <c r="AX27" s="15">
        <v>82465.03158002769</v>
      </c>
      <c r="AY27" s="15">
        <v>89879.88058619958</v>
      </c>
      <c r="AZ27" s="15">
        <v>96036.29080442074</v>
      </c>
      <c r="BA27" s="15">
        <v>104585.30121138359</v>
      </c>
      <c r="BB27" s="15">
        <v>112790.49163930566</v>
      </c>
      <c r="BC27" s="15">
        <v>120932.08646356688</v>
      </c>
      <c r="BD27" s="15">
        <v>132149.77364873473</v>
      </c>
      <c r="BE27" s="15">
        <v>136595.52256542107</v>
      </c>
      <c r="BF27" s="15">
        <v>144684.22740263105</v>
      </c>
      <c r="BG27" s="15">
        <v>151383.09061444315</v>
      </c>
      <c r="BH27" s="15">
        <v>161575.21048744582</v>
      </c>
      <c r="BI27" s="15">
        <v>172465.25704101092</v>
      </c>
      <c r="BJ27" s="15">
        <v>195538.98238280878</v>
      </c>
      <c r="BK27" s="15">
        <v>210236.2221905718</v>
      </c>
      <c r="BL27" s="15">
        <v>220987.2577516268</v>
      </c>
      <c r="BM27" s="15">
        <v>231501.86787895826</v>
      </c>
      <c r="BN27" s="15">
        <v>247800.5148222651</v>
      </c>
      <c r="BO27" s="15">
        <v>266076</v>
      </c>
      <c r="BP27" s="15"/>
      <c r="BQ27" s="2">
        <v>8.2</v>
      </c>
      <c r="BR27" s="6" t="s">
        <v>79</v>
      </c>
    </row>
    <row r="28" spans="1:70" ht="25.5" customHeight="1">
      <c r="A28" s="2"/>
      <c r="B28" s="22" t="s">
        <v>107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"/>
      <c r="W28" s="6" t="s">
        <v>78</v>
      </c>
      <c r="X28" s="2"/>
      <c r="Y28" s="22" t="s">
        <v>107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2"/>
      <c r="AT28" s="6" t="s">
        <v>78</v>
      </c>
      <c r="AU28" s="2"/>
      <c r="AV28" s="22" t="s">
        <v>107</v>
      </c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2"/>
      <c r="BR28" s="6" t="s">
        <v>78</v>
      </c>
    </row>
    <row r="29" spans="1:70" s="14" customFormat="1" ht="25.5" customHeight="1">
      <c r="A29" s="1">
        <v>9</v>
      </c>
      <c r="B29" s="21" t="s">
        <v>108</v>
      </c>
      <c r="C29" s="13">
        <v>28474</v>
      </c>
      <c r="D29" s="13">
        <v>29329</v>
      </c>
      <c r="E29" s="13">
        <v>29934</v>
      </c>
      <c r="F29" s="13">
        <v>30860</v>
      </c>
      <c r="G29" s="13">
        <v>31967</v>
      </c>
      <c r="H29" s="13">
        <v>32955</v>
      </c>
      <c r="I29" s="13">
        <v>34219</v>
      </c>
      <c r="J29" s="13">
        <v>35765</v>
      </c>
      <c r="K29" s="13">
        <v>37233</v>
      </c>
      <c r="L29" s="13">
        <v>38834</v>
      </c>
      <c r="M29" s="13">
        <v>40741</v>
      </c>
      <c r="N29" s="13">
        <v>42656</v>
      </c>
      <c r="O29" s="13">
        <v>45686</v>
      </c>
      <c r="P29" s="13">
        <v>48684</v>
      </c>
      <c r="Q29" s="13">
        <v>51894</v>
      </c>
      <c r="R29" s="13">
        <v>53950</v>
      </c>
      <c r="S29" s="13">
        <v>56438</v>
      </c>
      <c r="T29" s="13">
        <v>58659</v>
      </c>
      <c r="U29" s="13"/>
      <c r="V29" s="1">
        <v>9</v>
      </c>
      <c r="W29" s="5" t="s">
        <v>80</v>
      </c>
      <c r="X29" s="1">
        <v>9</v>
      </c>
      <c r="Y29" s="21" t="s">
        <v>108</v>
      </c>
      <c r="Z29" s="13">
        <v>61272</v>
      </c>
      <c r="AA29" s="13">
        <v>64655</v>
      </c>
      <c r="AB29" s="13">
        <v>68218</v>
      </c>
      <c r="AC29" s="13">
        <v>71264</v>
      </c>
      <c r="AD29" s="13">
        <v>73594</v>
      </c>
      <c r="AE29" s="13">
        <v>75541</v>
      </c>
      <c r="AF29" s="13">
        <v>79120</v>
      </c>
      <c r="AG29" s="13">
        <v>81914</v>
      </c>
      <c r="AH29" s="13">
        <v>84190</v>
      </c>
      <c r="AI29" s="13">
        <v>86450</v>
      </c>
      <c r="AJ29" s="13">
        <v>90186</v>
      </c>
      <c r="AK29" s="13">
        <v>96779</v>
      </c>
      <c r="AL29" s="13">
        <v>101666</v>
      </c>
      <c r="AM29" s="13">
        <v>103842</v>
      </c>
      <c r="AN29" s="13">
        <v>111849</v>
      </c>
      <c r="AO29" s="13">
        <v>116027</v>
      </c>
      <c r="AP29" s="13">
        <v>124065</v>
      </c>
      <c r="AQ29" s="13">
        <v>131184</v>
      </c>
      <c r="AR29" s="13"/>
      <c r="AS29" s="1">
        <v>9</v>
      </c>
      <c r="AT29" s="5" t="s">
        <v>80</v>
      </c>
      <c r="AU29" s="1">
        <v>9</v>
      </c>
      <c r="AV29" s="21" t="s">
        <v>108</v>
      </c>
      <c r="AW29" s="13">
        <v>141043</v>
      </c>
      <c r="AX29" s="13">
        <v>151240</v>
      </c>
      <c r="AY29" s="13">
        <v>160385</v>
      </c>
      <c r="AZ29" s="13">
        <v>173022</v>
      </c>
      <c r="BA29" s="13">
        <v>180564</v>
      </c>
      <c r="BB29" s="13">
        <v>185232</v>
      </c>
      <c r="BC29" s="13">
        <v>196332</v>
      </c>
      <c r="BD29" s="13">
        <v>205101</v>
      </c>
      <c r="BE29" s="13">
        <v>209742</v>
      </c>
      <c r="BF29" s="13">
        <v>225157</v>
      </c>
      <c r="BG29" s="13">
        <v>243288</v>
      </c>
      <c r="BH29" s="13">
        <v>263486</v>
      </c>
      <c r="BI29" s="13">
        <v>289085</v>
      </c>
      <c r="BJ29" s="13">
        <f>BJ31+BJ32</f>
        <v>323800.4903883507</v>
      </c>
      <c r="BK29" s="13">
        <f>BK31+BK32</f>
        <v>338722.5889565684</v>
      </c>
      <c r="BL29" s="13">
        <f>BL31+BL32</f>
        <v>352266.8891072341</v>
      </c>
      <c r="BM29" s="13">
        <f>BM31+BM32</f>
        <v>365723.7657428633</v>
      </c>
      <c r="BN29" s="13">
        <f>BN31+BN32</f>
        <v>384997.9687198474</v>
      </c>
      <c r="BO29" s="13">
        <f>BO31+BO32</f>
        <v>411361.20444984897</v>
      </c>
      <c r="BP29" s="13"/>
      <c r="BQ29" s="1">
        <v>9</v>
      </c>
      <c r="BR29" s="5" t="s">
        <v>80</v>
      </c>
    </row>
    <row r="30" spans="1:70" s="14" customFormat="1" ht="25.5" customHeight="1">
      <c r="A30" s="1"/>
      <c r="B30" s="21" t="s">
        <v>109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"/>
      <c r="W30" s="5" t="s">
        <v>81</v>
      </c>
      <c r="X30" s="1"/>
      <c r="Y30" s="21" t="s">
        <v>109</v>
      </c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"/>
      <c r="AT30" s="5" t="s">
        <v>81</v>
      </c>
      <c r="AU30" s="1"/>
      <c r="AV30" s="21" t="s">
        <v>109</v>
      </c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"/>
      <c r="BR30" s="5" t="s">
        <v>81</v>
      </c>
    </row>
    <row r="31" spans="1:70" ht="25.5" customHeight="1">
      <c r="A31" s="2">
        <v>9.1</v>
      </c>
      <c r="B31" s="22" t="s">
        <v>110</v>
      </c>
      <c r="C31" s="15">
        <v>7830</v>
      </c>
      <c r="D31" s="15">
        <v>8016</v>
      </c>
      <c r="E31" s="15">
        <v>8095</v>
      </c>
      <c r="F31" s="15">
        <v>8449</v>
      </c>
      <c r="G31" s="15">
        <v>8921</v>
      </c>
      <c r="H31" s="15">
        <v>9273</v>
      </c>
      <c r="I31" s="15">
        <v>9940</v>
      </c>
      <c r="J31" s="15">
        <v>10716</v>
      </c>
      <c r="K31" s="15">
        <v>11374</v>
      </c>
      <c r="L31" s="15">
        <v>12111</v>
      </c>
      <c r="M31" s="15">
        <v>12904.536221045279</v>
      </c>
      <c r="N31" s="15">
        <v>13730.881247566558</v>
      </c>
      <c r="O31" s="15">
        <v>15510.364981927201</v>
      </c>
      <c r="P31" s="15">
        <v>17241.75456130512</v>
      </c>
      <c r="Q31" s="15">
        <v>19093.379528139838</v>
      </c>
      <c r="R31" s="15">
        <v>19773.2559917592</v>
      </c>
      <c r="S31" s="15">
        <v>21032.448413124963</v>
      </c>
      <c r="T31" s="15">
        <v>21961.54004347296</v>
      </c>
      <c r="U31" s="15"/>
      <c r="V31" s="2">
        <v>9.1</v>
      </c>
      <c r="W31" s="6" t="s">
        <v>66</v>
      </c>
      <c r="X31" s="2">
        <v>9.1</v>
      </c>
      <c r="Y31" s="22" t="s">
        <v>110</v>
      </c>
      <c r="Z31" s="15">
        <v>23325.6651666192</v>
      </c>
      <c r="AA31" s="15">
        <v>25360.92236156976</v>
      </c>
      <c r="AB31" s="15">
        <v>27501.1122583008</v>
      </c>
      <c r="AC31" s="15">
        <v>29424.8784576096</v>
      </c>
      <c r="AD31" s="15">
        <v>30498.252552905764</v>
      </c>
      <c r="AE31" s="15">
        <v>31989.17135737008</v>
      </c>
      <c r="AF31" s="15">
        <v>33233.06109305952</v>
      </c>
      <c r="AG31" s="15">
        <v>34907.61212563967</v>
      </c>
      <c r="AH31" s="15">
        <v>36381.04214647392</v>
      </c>
      <c r="AI31" s="15">
        <v>37896.008028429605</v>
      </c>
      <c r="AJ31" s="15">
        <v>40694.2134092424</v>
      </c>
      <c r="AK31" s="15">
        <v>43571.11831639056</v>
      </c>
      <c r="AL31" s="15">
        <v>44641.03280451363</v>
      </c>
      <c r="AM31" s="15">
        <v>45642.58424534047</v>
      </c>
      <c r="AN31" s="15">
        <v>50189.436926572744</v>
      </c>
      <c r="AO31" s="15">
        <v>51904.74735708559</v>
      </c>
      <c r="AP31" s="15">
        <v>56786.23094374209</v>
      </c>
      <c r="AQ31" s="15">
        <v>60937.61772940779</v>
      </c>
      <c r="AR31" s="15"/>
      <c r="AS31" s="2">
        <v>9.1</v>
      </c>
      <c r="AT31" s="6" t="s">
        <v>66</v>
      </c>
      <c r="AU31" s="2">
        <v>9.1</v>
      </c>
      <c r="AV31" s="22" t="s">
        <v>110</v>
      </c>
      <c r="AW31" s="15">
        <v>66540.95987945152</v>
      </c>
      <c r="AX31" s="15">
        <v>72993.05539547413</v>
      </c>
      <c r="AY31" s="15">
        <v>77536.53500753027</v>
      </c>
      <c r="AZ31" s="15">
        <v>83776.4511028874</v>
      </c>
      <c r="BA31" s="15">
        <v>84842.03618759985</v>
      </c>
      <c r="BB31" s="15">
        <v>86621.46393977127</v>
      </c>
      <c r="BC31" s="15">
        <v>90993.45497385079</v>
      </c>
      <c r="BD31" s="15">
        <v>93332.79360404838</v>
      </c>
      <c r="BE31" s="15">
        <v>94600.22195274329</v>
      </c>
      <c r="BF31" s="15">
        <v>100935.86838099334</v>
      </c>
      <c r="BG31" s="15">
        <v>105101.77421902529</v>
      </c>
      <c r="BH31" s="15">
        <v>120103.6380170242</v>
      </c>
      <c r="BI31" s="15">
        <v>132787.12702995335</v>
      </c>
      <c r="BJ31" s="15">
        <v>150631.16522359298</v>
      </c>
      <c r="BK31" s="15">
        <v>153421.29275511327</v>
      </c>
      <c r="BL31" s="15">
        <v>157774.89014040914</v>
      </c>
      <c r="BM31" s="15">
        <v>160103.61333519703</v>
      </c>
      <c r="BN31" s="15">
        <v>163861.16815834597</v>
      </c>
      <c r="BO31" s="15">
        <v>174638</v>
      </c>
      <c r="BP31" s="25"/>
      <c r="BQ31" s="26">
        <v>9.1</v>
      </c>
      <c r="BR31" s="6" t="s">
        <v>66</v>
      </c>
    </row>
    <row r="32" spans="1:70" ht="25.5" customHeight="1">
      <c r="A32" s="2">
        <v>9.2</v>
      </c>
      <c r="B32" s="22" t="s">
        <v>111</v>
      </c>
      <c r="C32" s="15">
        <v>21735.080102088043</v>
      </c>
      <c r="D32" s="15">
        <v>22427.877206120516</v>
      </c>
      <c r="E32" s="15">
        <v>22969.76801026473</v>
      </c>
      <c r="F32" s="15">
        <v>23561.96091437169</v>
      </c>
      <c r="G32" s="15">
        <v>24222.747591155137</v>
      </c>
      <c r="H32" s="15">
        <v>24869.81551340329</v>
      </c>
      <c r="I32" s="15">
        <v>25496.305303848494</v>
      </c>
      <c r="J32" s="15">
        <v>26296.56598507412</v>
      </c>
      <c r="K32" s="15">
        <v>27135.696470816423</v>
      </c>
      <c r="L32" s="15">
        <v>28029.70197469991</v>
      </c>
      <c r="M32" s="15">
        <v>29159.212764772652</v>
      </c>
      <c r="N32" s="15">
        <v>30279.57771848853</v>
      </c>
      <c r="O32" s="15">
        <v>31578.286481163264</v>
      </c>
      <c r="P32" s="15">
        <v>32886.14108019486</v>
      </c>
      <c r="Q32" s="15">
        <v>34294.59987915197</v>
      </c>
      <c r="R32" s="15">
        <v>35707.6315962875</v>
      </c>
      <c r="S32" s="15">
        <v>36972.043472624</v>
      </c>
      <c r="T32" s="15">
        <v>38298.18974436932</v>
      </c>
      <c r="U32" s="15"/>
      <c r="V32" s="2">
        <v>9.2</v>
      </c>
      <c r="W32" s="6" t="s">
        <v>67</v>
      </c>
      <c r="X32" s="2">
        <v>9.2</v>
      </c>
      <c r="Y32" s="22" t="s">
        <v>111</v>
      </c>
      <c r="Z32" s="15">
        <v>39596.898507044054</v>
      </c>
      <c r="AA32" s="15">
        <v>41000.78438782273</v>
      </c>
      <c r="AB32" s="15">
        <v>42553.29010940044</v>
      </c>
      <c r="AC32" s="15">
        <v>43707.95194945457</v>
      </c>
      <c r="AD32" s="15">
        <v>45018.09300757537</v>
      </c>
      <c r="AE32" s="15">
        <v>45484.530661775454</v>
      </c>
      <c r="AF32" s="15">
        <v>47935.61480541509</v>
      </c>
      <c r="AG32" s="15">
        <v>49081.13080911235</v>
      </c>
      <c r="AH32" s="15">
        <v>49899.683163051704</v>
      </c>
      <c r="AI32" s="15">
        <v>50658.787580671444</v>
      </c>
      <c r="AJ32" s="15">
        <v>51598.522266339256</v>
      </c>
      <c r="AK32" s="15">
        <v>55480.929799828155</v>
      </c>
      <c r="AL32" s="15">
        <v>56580.716621741085</v>
      </c>
      <c r="AM32" s="15">
        <v>57732.78170633919</v>
      </c>
      <c r="AN32" s="15">
        <v>61317.1276828823</v>
      </c>
      <c r="AO32" s="15">
        <v>63776.749279336465</v>
      </c>
      <c r="AP32" s="15">
        <v>67073.26216476114</v>
      </c>
      <c r="AQ32" s="15">
        <v>70145.32374002728</v>
      </c>
      <c r="AR32" s="15"/>
      <c r="AS32" s="2">
        <v>9.2</v>
      </c>
      <c r="AT32" s="6" t="s">
        <v>67</v>
      </c>
      <c r="AU32" s="2">
        <v>9.2</v>
      </c>
      <c r="AV32" s="22" t="s">
        <v>111</v>
      </c>
      <c r="AW32" s="15">
        <v>74558.59469777794</v>
      </c>
      <c r="AX32" s="15">
        <v>78512.8185874998</v>
      </c>
      <c r="AY32" s="15">
        <v>83220.52266304933</v>
      </c>
      <c r="AZ32" s="15">
        <v>89791.24074734266</v>
      </c>
      <c r="BA32" s="15">
        <v>96199.90132736806</v>
      </c>
      <c r="BB32" s="15">
        <v>99082.1706715453</v>
      </c>
      <c r="BC32" s="15">
        <v>105891.2560821622</v>
      </c>
      <c r="BD32" s="15">
        <v>112304.25054777399</v>
      </c>
      <c r="BE32" s="15">
        <v>115729.87908959729</v>
      </c>
      <c r="BF32" s="15">
        <v>124787.58304708914</v>
      </c>
      <c r="BG32" s="15">
        <v>138721.80856396124</v>
      </c>
      <c r="BH32" s="15">
        <v>143928.75949864654</v>
      </c>
      <c r="BI32" s="15">
        <v>156861.91460026975</v>
      </c>
      <c r="BJ32" s="15">
        <v>173169.32516475767</v>
      </c>
      <c r="BK32" s="15">
        <v>185301.29620145512</v>
      </c>
      <c r="BL32" s="15">
        <v>194491.99896682496</v>
      </c>
      <c r="BM32" s="15">
        <v>205620.1524076663</v>
      </c>
      <c r="BN32" s="15">
        <v>221136.8005615014</v>
      </c>
      <c r="BO32" s="15">
        <v>236723.20444984894</v>
      </c>
      <c r="BP32" s="15"/>
      <c r="BQ32" s="2">
        <v>9.2</v>
      </c>
      <c r="BR32" s="6" t="s">
        <v>67</v>
      </c>
    </row>
    <row r="33" spans="1:71" s="14" customFormat="1" ht="25.5" customHeight="1">
      <c r="A33" s="1">
        <v>10</v>
      </c>
      <c r="B33" s="23" t="s">
        <v>112</v>
      </c>
      <c r="C33" s="13">
        <v>279618.0251595661</v>
      </c>
      <c r="D33" s="13">
        <v>286146.85917754384</v>
      </c>
      <c r="E33" s="13">
        <v>294267.13725185185</v>
      </c>
      <c r="F33" s="13">
        <v>312177.4051972735</v>
      </c>
      <c r="G33" s="13">
        <v>325430.74258441717</v>
      </c>
      <c r="H33" s="13">
        <v>333766.25694503216</v>
      </c>
      <c r="I33" s="13">
        <v>352765.7509454011</v>
      </c>
      <c r="J33" s="13">
        <v>348500.1590894995</v>
      </c>
      <c r="K33" s="13">
        <v>374948.13305843045</v>
      </c>
      <c r="L33" s="13">
        <v>383153.20118492004</v>
      </c>
      <c r="M33" s="13">
        <v>410279.49557130324</v>
      </c>
      <c r="N33" s="13">
        <v>423011.0480219453</v>
      </c>
      <c r="O33" s="13">
        <v>431959.65968294983</v>
      </c>
      <c r="P33" s="13">
        <v>453828.9708340782</v>
      </c>
      <c r="Q33" s="13">
        <v>488247.209708073</v>
      </c>
      <c r="R33" s="13">
        <v>470402.16487971414</v>
      </c>
      <c r="S33" s="13">
        <v>475189.54167211737</v>
      </c>
      <c r="T33" s="13">
        <v>513860.3277786012</v>
      </c>
      <c r="U33" s="13"/>
      <c r="V33" s="1">
        <v>10</v>
      </c>
      <c r="W33" s="5" t="s">
        <v>68</v>
      </c>
      <c r="X33" s="1">
        <v>10</v>
      </c>
      <c r="Y33" s="23" t="s">
        <v>112</v>
      </c>
      <c r="Z33" s="13">
        <v>527270.2006466954</v>
      </c>
      <c r="AA33" s="13">
        <v>561629.7387153337</v>
      </c>
      <c r="AB33" s="13">
        <v>589786.5583513079</v>
      </c>
      <c r="AC33" s="13">
        <v>595741.4289391338</v>
      </c>
      <c r="AD33" s="13">
        <v>593843.4362326087</v>
      </c>
      <c r="AE33" s="13">
        <v>620871.895943398</v>
      </c>
      <c r="AF33" s="13">
        <v>628079.050378828</v>
      </c>
      <c r="AG33" s="13">
        <v>684634.0151839082</v>
      </c>
      <c r="AH33" s="13">
        <v>693191.2881425365</v>
      </c>
      <c r="AI33" s="13">
        <v>744971.9207786261</v>
      </c>
      <c r="AJ33" s="13">
        <v>785964.6498525424</v>
      </c>
      <c r="AK33" s="13">
        <v>745082.8000776327</v>
      </c>
      <c r="AL33" s="13">
        <v>798506.295580132</v>
      </c>
      <c r="AM33" s="13">
        <v>843426.456784877</v>
      </c>
      <c r="AN33" s="13">
        <v>868091.701484999</v>
      </c>
      <c r="AO33" s="13">
        <v>936269.6661727196</v>
      </c>
      <c r="AP33" s="13">
        <v>973357.4069524477</v>
      </c>
      <c r="AQ33" s="13">
        <v>1013865.9701796654</v>
      </c>
      <c r="AR33" s="13"/>
      <c r="AS33" s="1">
        <v>10</v>
      </c>
      <c r="AT33" s="5" t="s">
        <v>68</v>
      </c>
      <c r="AU33" s="1">
        <v>10</v>
      </c>
      <c r="AV33" s="23" t="s">
        <v>112</v>
      </c>
      <c r="AW33" s="13">
        <v>1057612.2448693295</v>
      </c>
      <c r="AX33" s="13">
        <v>1094992.8320379164</v>
      </c>
      <c r="AY33" s="13">
        <v>1206243.4424563504</v>
      </c>
      <c r="AZ33" s="13">
        <v>1280228.03988082</v>
      </c>
      <c r="BA33" s="13">
        <v>1347889.446556769</v>
      </c>
      <c r="BB33" s="13">
        <v>1367171.0358943723</v>
      </c>
      <c r="BC33" s="13">
        <v>1440503.9251948593</v>
      </c>
      <c r="BD33" s="13">
        <v>1522343.6451026278</v>
      </c>
      <c r="BE33" s="13">
        <v>1619694.4750858806</v>
      </c>
      <c r="BF33" s="13">
        <v>1737740.932935683</v>
      </c>
      <c r="BG33" s="13">
        <v>1876319.2748998147</v>
      </c>
      <c r="BH33" s="13">
        <v>1957031.9484121902</v>
      </c>
      <c r="BI33" s="13">
        <v>2087828.1072880384</v>
      </c>
      <c r="BJ33" s="13">
        <f>BJ6+BJ10+BJ11+BJ14+BJ15+BJ16+BJ19+BJ24+BJ29</f>
        <v>2254942.178192323</v>
      </c>
      <c r="BK33" s="13">
        <f>BK6+BK10+BK11+BK14+BK15+BK16+BK19+BK24+BK29</f>
        <v>2348480.7309416486</v>
      </c>
      <c r="BL33" s="13">
        <f>BL6+BL10+BL11+BL14+BL15+BL16+BL19+BL24+BL29</f>
        <v>2474962.313057957</v>
      </c>
      <c r="BM33" s="13">
        <f>BM6+BM10+BM11+BM14+BM15+BM16+BM19+BM24+BM29</f>
        <v>2570935.210389463</v>
      </c>
      <c r="BN33" s="13">
        <f>BN6+BN10+BN11+BN14+BN15+BN16+BN19+BN24+BN29</f>
        <v>2775749.1308024526</v>
      </c>
      <c r="BO33" s="13">
        <f>BO6+BO10+BO11+BO14+BO15+BO16+BO19+BO24+BO29</f>
        <v>2971465.4150499105</v>
      </c>
      <c r="BP33" s="13"/>
      <c r="BQ33" s="1">
        <v>10</v>
      </c>
      <c r="BR33" s="5" t="s">
        <v>68</v>
      </c>
      <c r="BS33" s="29"/>
    </row>
    <row r="34" spans="1:70" s="17" customFormat="1" ht="25.5" customHeight="1">
      <c r="A34" s="3"/>
      <c r="B34" s="24" t="s">
        <v>113</v>
      </c>
      <c r="U34" s="16"/>
      <c r="V34" s="3"/>
      <c r="W34" s="7"/>
      <c r="X34" s="3"/>
      <c r="Y34" s="24" t="s">
        <v>113</v>
      </c>
      <c r="AR34" s="16"/>
      <c r="AS34" s="3"/>
      <c r="AT34" s="7"/>
      <c r="AU34" s="3"/>
      <c r="AV34" s="24" t="s">
        <v>113</v>
      </c>
      <c r="BJ34" s="16"/>
      <c r="BK34" s="16"/>
      <c r="BL34" s="16"/>
      <c r="BM34" s="16"/>
      <c r="BN34" s="16"/>
      <c r="BO34" s="16"/>
      <c r="BP34" s="16"/>
      <c r="BQ34" s="3"/>
      <c r="BR34" s="7"/>
    </row>
    <row r="36" spans="2:70" ht="15.75">
      <c r="B36" s="4"/>
      <c r="C36" s="18"/>
      <c r="D36" s="18"/>
      <c r="E36" s="18"/>
      <c r="F36" s="18"/>
      <c r="G36" s="18"/>
      <c r="W36" s="4"/>
      <c r="Y36" s="4"/>
      <c r="AT36" s="4"/>
      <c r="AV36" s="4"/>
      <c r="BR36" s="4"/>
    </row>
    <row r="37" spans="2:70" ht="15.75">
      <c r="B37" s="4"/>
      <c r="C37" s="15"/>
      <c r="D37" s="15"/>
      <c r="E37" s="15"/>
      <c r="F37" s="15"/>
      <c r="G37" s="15"/>
      <c r="W37" s="4"/>
      <c r="Y37" s="4"/>
      <c r="AT37" s="4"/>
      <c r="AV37" s="4"/>
      <c r="BR37" s="4"/>
    </row>
  </sheetData>
  <sheetProtection/>
  <mergeCells count="30">
    <mergeCell ref="A2:K2"/>
    <mergeCell ref="L2:W2"/>
    <mergeCell ref="X2:AH2"/>
    <mergeCell ref="AI2:AT2"/>
    <mergeCell ref="A1:K1"/>
    <mergeCell ref="L1:W1"/>
    <mergeCell ref="X1:AH1"/>
    <mergeCell ref="AI1:AT1"/>
    <mergeCell ref="BE3:BF3"/>
    <mergeCell ref="BQ4:BR4"/>
    <mergeCell ref="A5:B5"/>
    <mergeCell ref="V5:W5"/>
    <mergeCell ref="X5:Y5"/>
    <mergeCell ref="AS5:AT5"/>
    <mergeCell ref="AU5:AV5"/>
    <mergeCell ref="BQ5:BR5"/>
    <mergeCell ref="BG3:BH3"/>
    <mergeCell ref="A4:B4"/>
    <mergeCell ref="V4:W4"/>
    <mergeCell ref="X4:Y4"/>
    <mergeCell ref="AS4:AT4"/>
    <mergeCell ref="AU4:AV4"/>
    <mergeCell ref="J3:K3"/>
    <mergeCell ref="L3:M3"/>
    <mergeCell ref="AG3:AH3"/>
    <mergeCell ref="AI3:AJ3"/>
    <mergeCell ref="BG1:BR1"/>
    <mergeCell ref="BG2:BR2"/>
    <mergeCell ref="AU1:BF1"/>
    <mergeCell ref="AU2:BF2"/>
  </mergeCells>
  <printOptions horizontalCentered="1"/>
  <pageMargins left="0.75" right="0.75" top="1" bottom="1" header="0.5" footer="0.5"/>
  <pageSetup horizontalDpi="600" verticalDpi="600" orientation="portrait" paperSize="9" scale="71" r:id="rId1"/>
  <colBreaks count="5" manualBreakCount="5">
    <brk id="11" max="33" man="1"/>
    <brk id="23" max="33" man="1"/>
    <brk id="34" max="33" man="1"/>
    <brk id="46" max="33" man="1"/>
    <brk id="5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Mr S K Mittal</cp:lastModifiedBy>
  <cp:lastPrinted>2011-10-17T09:34:44Z</cp:lastPrinted>
  <dcterms:created xsi:type="dcterms:W3CDTF">2006-12-06T11:58:57Z</dcterms:created>
  <dcterms:modified xsi:type="dcterms:W3CDTF">2013-07-01T09:25:47Z</dcterms:modified>
  <cp:category/>
  <cp:version/>
  <cp:contentType/>
  <cp:contentStatus/>
</cp:coreProperties>
</file>