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tabRatio="765" activeTab="2"/>
  </bookViews>
  <sheets>
    <sheet name="6.2.2" sheetId="1" r:id="rId1"/>
    <sheet name="6.2.3" sheetId="2" r:id="rId2"/>
    <sheet name="6.2.4" sheetId="3" r:id="rId3"/>
    <sheet name="6.3.2" sheetId="4" r:id="rId4"/>
    <sheet name="6.3.5" sheetId="5" r:id="rId5"/>
    <sheet name="6.3.6" sheetId="6" r:id="rId6"/>
    <sheet name="6.3.7" sheetId="7" r:id="rId7"/>
    <sheet name="6.3.8" sheetId="8" r:id="rId8"/>
    <sheet name="6.3.9" sheetId="9" r:id="rId9"/>
    <sheet name="6.4.1" sheetId="10" r:id="rId10"/>
    <sheet name="6.4.2 " sheetId="11" r:id="rId11"/>
    <sheet name="6.5.4 a, b" sheetId="12" r:id="rId12"/>
    <sheet name="6.5.5" sheetId="13" r:id="rId13"/>
    <sheet name="6.5.6" sheetId="14" r:id="rId14"/>
    <sheet name="6.6.1" sheetId="15" r:id="rId15"/>
    <sheet name="6.6.2" sheetId="16" r:id="rId16"/>
  </sheets>
  <definedNames>
    <definedName name="_xlnm.Print_Area" localSheetId="6">'6.3.7'!$A$1:$L$17</definedName>
    <definedName name="_xlnm.Print_Area" localSheetId="12">'6.5.5'!$A$1:$K$41</definedName>
  </definedNames>
  <calcPr fullCalcOnLoad="1" iterate="1" iterateCount="1" iterateDelta="0.001"/>
</workbook>
</file>

<file path=xl/sharedStrings.xml><?xml version="1.0" encoding="utf-8"?>
<sst xmlns="http://schemas.openxmlformats.org/spreadsheetml/2006/main" count="2328" uniqueCount="1505">
  <si>
    <t xml:space="preserve">Raninagar I &amp; II, Domkal, Nowda, Jalangi,Hariharpara, Suti I &amp; II, Bhagwangola I &amp; II,  Beldanga I &amp; II, Berhampur, Raghunathganj I &amp; II, Farakka, Lalgola, Murjigang, Samsherganj                                        </t>
  </si>
  <si>
    <t>Nadia</t>
  </si>
  <si>
    <t>Karimpur I &amp; II, Tehatta I &amp; II, Kaliganj, Nawadwip, Haringhata, Chakda, Santipur, Naksipra, Hanskhali, Krishnagarh,Chapra, Ranaghat I &amp; II, Krishnanagar I &amp; II.</t>
  </si>
  <si>
    <t>North 24 Parganas</t>
  </si>
  <si>
    <t>Habra I &amp; II, Barasat I &amp; II, Rajarhat, Deganga, Beduria, Gaighata, Amdanga, Bagda, Boangoan, Haroa, Hasnabad, Basirhat I &amp; II, Swarupnagar, Barackpur I &amp; II Sandeshkhali II</t>
  </si>
  <si>
    <t>South 24 Parganas</t>
  </si>
  <si>
    <t>Baruipur, Sonarpur,Bhangar I &amp; II, Joynagar I, Bishnupur I &amp; II, Mograhat II, Budge Budge II</t>
  </si>
  <si>
    <t>Agra, Etmadpur, Fatehabad, Khairagarh</t>
  </si>
  <si>
    <t>Jawan Sikandarpur</t>
  </si>
  <si>
    <t>Belhari, Baria, Muralichapra, Reoati, Siar</t>
  </si>
  <si>
    <t>Gaindas Bujurg, Gainsari, Harraiyyabazar, Pachparwa, Sridatganj, Tulsipur</t>
  </si>
  <si>
    <t>Bhelsar, Colonelganj, Haldarmau, Katrabazar, Nawabganj, Pandari, Kripal, Tarabgani, Wazirganj</t>
  </si>
  <si>
    <t>Lakhimpur Kheri</t>
  </si>
  <si>
    <t>Daurahara,Ishanagar, Nighasan, Pallia, Ramia Vihar</t>
  </si>
  <si>
    <t>Sources : Ministry of Water Resources, 2008</t>
  </si>
  <si>
    <t>(Millimetre)</t>
  </si>
  <si>
    <t>Sl. No.</t>
  </si>
  <si>
    <t xml:space="preserve">Sub Divisions </t>
  </si>
  <si>
    <t>Actual</t>
  </si>
  <si>
    <t>Normal</t>
  </si>
  <si>
    <t>Andaman &amp; Nicobar  Islands</t>
  </si>
  <si>
    <t>Arunachal Pradesh</t>
  </si>
  <si>
    <t>Assam and Meghalaya</t>
  </si>
  <si>
    <t>Nagaland, Mizoram, Manipur &amp; Tripura</t>
  </si>
  <si>
    <t>Sub-Himalayan West Bengal &amp; Sikkim</t>
  </si>
  <si>
    <t xml:space="preserve">Gangetic West Bengal </t>
  </si>
  <si>
    <t>Orissa</t>
  </si>
  <si>
    <t>Jharkhand</t>
  </si>
  <si>
    <t>Bihar</t>
  </si>
  <si>
    <t>East Uttar Pardesh</t>
  </si>
  <si>
    <t>West Uttar Pradesh</t>
  </si>
  <si>
    <t>Uttaranchal</t>
  </si>
  <si>
    <t>Haryana, Chandigarh &amp; Delhi</t>
  </si>
  <si>
    <t>Punjab</t>
  </si>
  <si>
    <t>Himachal Pardesh</t>
  </si>
  <si>
    <t>Jammu &amp; Kashmir</t>
  </si>
  <si>
    <t xml:space="preserve">West Rajasthan </t>
  </si>
  <si>
    <t>East Rajasthan</t>
  </si>
  <si>
    <t xml:space="preserve">West Madhya Pradesh </t>
  </si>
  <si>
    <t>East Madhya Pradesh</t>
  </si>
  <si>
    <t>Gujarat Region</t>
  </si>
  <si>
    <t>Saurashtra, Kutch</t>
  </si>
  <si>
    <t>Konkan &amp; Goa</t>
  </si>
  <si>
    <t>Madhya Maharashtra</t>
  </si>
  <si>
    <t>Marathwada</t>
  </si>
  <si>
    <t>Vidarbha</t>
  </si>
  <si>
    <t>Chhattisgarh</t>
  </si>
  <si>
    <t>--</t>
  </si>
  <si>
    <t>Coastal Andhra Pradesh</t>
  </si>
  <si>
    <t>Telangana</t>
  </si>
  <si>
    <t>Rayalaseema</t>
  </si>
  <si>
    <t>Tamilnadu &amp; Pondicherry</t>
  </si>
  <si>
    <t>Coastal Karnataka</t>
  </si>
  <si>
    <t>North Interior Karnataka</t>
  </si>
  <si>
    <t>South Interior Karnataka</t>
  </si>
  <si>
    <t>Kerala</t>
  </si>
  <si>
    <t xml:space="preserve">Lakshadweep  </t>
  </si>
  <si>
    <t>Source  : Indian Meteorological Department</t>
  </si>
  <si>
    <t>TABLE 6.2.2 : SUB DIVISIONAL ACTUAL AND NORMAL RAINFALL</t>
  </si>
  <si>
    <t>(01-06-2009  To 30-09-2009)</t>
  </si>
  <si>
    <t>Sl. NO.</t>
  </si>
  <si>
    <t>STATE/UT</t>
  </si>
  <si>
    <t>E</t>
  </si>
  <si>
    <t>N</t>
  </si>
  <si>
    <t>D</t>
  </si>
  <si>
    <t>S</t>
  </si>
  <si>
    <t>NR</t>
  </si>
  <si>
    <t>ND</t>
  </si>
  <si>
    <t>Total</t>
  </si>
  <si>
    <t>Andaman &amp; Nicobar Islands</t>
  </si>
  <si>
    <t>Assam</t>
  </si>
  <si>
    <t>Meghalaya</t>
  </si>
  <si>
    <t>Nagaland</t>
  </si>
  <si>
    <t>Manipur</t>
  </si>
  <si>
    <t>Mizoram</t>
  </si>
  <si>
    <t>Tripura</t>
  </si>
  <si>
    <t>Sikkim</t>
  </si>
  <si>
    <t>West Bengal</t>
  </si>
  <si>
    <t>Uttar Pradesh</t>
  </si>
  <si>
    <t>Haryana</t>
  </si>
  <si>
    <t xml:space="preserve">Chandigarh </t>
  </si>
  <si>
    <t>Delhi</t>
  </si>
  <si>
    <t>Himachal Pradesh</t>
  </si>
  <si>
    <t>Rajasthan</t>
  </si>
  <si>
    <t>Madhya Pradesh</t>
  </si>
  <si>
    <t>Gujarat</t>
  </si>
  <si>
    <t xml:space="preserve">D. &amp; N. Haveli &amp; Daman </t>
  </si>
  <si>
    <t xml:space="preserve">Diu </t>
  </si>
  <si>
    <t>Goa</t>
  </si>
  <si>
    <t>Maharashtra</t>
  </si>
  <si>
    <t>Andhra Pradesh</t>
  </si>
  <si>
    <t>Tamil Nadu</t>
  </si>
  <si>
    <t xml:space="preserve">Pondicherry </t>
  </si>
  <si>
    <t>Karnataka</t>
  </si>
  <si>
    <t xml:space="preserve">Lakshadweep </t>
  </si>
  <si>
    <t>Percent distribution of 503 districts received</t>
  </si>
  <si>
    <t>Source  :   India Meteorological Department.</t>
  </si>
  <si>
    <t>Legend  :</t>
  </si>
  <si>
    <t>E       :  Excess</t>
  </si>
  <si>
    <t>N        :  Normal</t>
  </si>
  <si>
    <t>D       :  Deficient</t>
  </si>
  <si>
    <t>S        :  Scanty</t>
  </si>
  <si>
    <t>NR     :  No Rainfall</t>
  </si>
  <si>
    <t>Blank figures indicate nil</t>
  </si>
  <si>
    <t>ND -No data</t>
  </si>
  <si>
    <t>TABLE 6.2.3 : STATE-WISE DISTRIBUTION OF NUMBER OF DISTRICTS WITH EXCESS, NORMAL, DEFICIENT, SCANTY AND NO RAINFALL</t>
  </si>
  <si>
    <t>June - Sept.2009</t>
  </si>
  <si>
    <t>MET. Sub Division</t>
  </si>
  <si>
    <t>Districts</t>
  </si>
  <si>
    <t xml:space="preserve">   A &amp; N Islands</t>
  </si>
  <si>
    <t>Nicobar</t>
  </si>
  <si>
    <t>Doda</t>
  </si>
  <si>
    <t>Jammu</t>
  </si>
  <si>
    <t>Changlang</t>
  </si>
  <si>
    <t>Kathua</t>
  </si>
  <si>
    <t>East Kameng</t>
  </si>
  <si>
    <t>Kupwara</t>
  </si>
  <si>
    <t>East Siang</t>
  </si>
  <si>
    <t>Ladakh (Leh)</t>
  </si>
  <si>
    <t>Lower Subansiri</t>
  </si>
  <si>
    <t>Pulwama</t>
  </si>
  <si>
    <t>Twang</t>
  </si>
  <si>
    <t>Srinagar</t>
  </si>
  <si>
    <t>West Siang</t>
  </si>
  <si>
    <t>Udhampur</t>
  </si>
  <si>
    <t>Assam &amp; Meghalya</t>
  </si>
  <si>
    <t>West Rajasthan</t>
  </si>
  <si>
    <t>Dhubri</t>
  </si>
  <si>
    <t>Barmer</t>
  </si>
  <si>
    <t>Golaghat</t>
  </si>
  <si>
    <t>Bikaner</t>
  </si>
  <si>
    <t>Hailakandi</t>
  </si>
  <si>
    <t>Churu</t>
  </si>
  <si>
    <t>Jorhat</t>
  </si>
  <si>
    <t>Hanumangarh</t>
  </si>
  <si>
    <t>Kamrup</t>
  </si>
  <si>
    <t>Jaisalmer</t>
  </si>
  <si>
    <t>Lakhimpur</t>
  </si>
  <si>
    <t>Jalore</t>
  </si>
  <si>
    <t xml:space="preserve">Morigaon </t>
  </si>
  <si>
    <t>Jodhpur</t>
  </si>
  <si>
    <t>Nowgong</t>
  </si>
  <si>
    <t>Nagaur</t>
  </si>
  <si>
    <t>NMMT</t>
  </si>
  <si>
    <t>Pali</t>
  </si>
  <si>
    <t>Imphal</t>
  </si>
  <si>
    <t>Sri Ganganagar</t>
  </si>
  <si>
    <t>Kohima</t>
  </si>
  <si>
    <t>North Tripura</t>
  </si>
  <si>
    <t>Ajmer</t>
  </si>
  <si>
    <t>Phek</t>
  </si>
  <si>
    <t>Banswara</t>
  </si>
  <si>
    <t>Tuensang</t>
  </si>
  <si>
    <t>Baran</t>
  </si>
  <si>
    <t>SHWB &amp; Sikkim</t>
  </si>
  <si>
    <t>Bhilwara</t>
  </si>
  <si>
    <t>Cooch Behar</t>
  </si>
  <si>
    <t>Bundi</t>
  </si>
  <si>
    <t>Malda</t>
  </si>
  <si>
    <t>Dausa</t>
  </si>
  <si>
    <t>Dholpur</t>
  </si>
  <si>
    <t>South Dinajpur</t>
  </si>
  <si>
    <t>Jaipur</t>
  </si>
  <si>
    <t>Gangetic WB</t>
  </si>
  <si>
    <t>Jhalawar</t>
  </si>
  <si>
    <t>Horwah</t>
  </si>
  <si>
    <t>Jhunjhunu</t>
  </si>
  <si>
    <t>Mindnapore</t>
  </si>
  <si>
    <t>Karauli</t>
  </si>
  <si>
    <t>North 24 Parganas N</t>
  </si>
  <si>
    <t>Kota</t>
  </si>
  <si>
    <t>Rajsamand</t>
  </si>
  <si>
    <t>Deogarh</t>
  </si>
  <si>
    <t>Swai Madhopur</t>
  </si>
  <si>
    <t>Jharsuguda</t>
  </si>
  <si>
    <t>Sikar</t>
  </si>
  <si>
    <t>Malkangiri</t>
  </si>
  <si>
    <t>Sirohi</t>
  </si>
  <si>
    <t>Sambalpur</t>
  </si>
  <si>
    <t>Tonk</t>
  </si>
  <si>
    <t>Sundargarh</t>
  </si>
  <si>
    <t>West M.P</t>
  </si>
  <si>
    <t>Barwani</t>
  </si>
  <si>
    <t>Koderma</t>
  </si>
  <si>
    <t>Bhind</t>
  </si>
  <si>
    <t>Palamau</t>
  </si>
  <si>
    <t>Dewas</t>
  </si>
  <si>
    <t>Santhal Parganas</t>
  </si>
  <si>
    <t>Dhar</t>
  </si>
  <si>
    <t>Guna</t>
  </si>
  <si>
    <t>Araria</t>
  </si>
  <si>
    <t>Gwalior</t>
  </si>
  <si>
    <t>Bhojpur</t>
  </si>
  <si>
    <t>Harda</t>
  </si>
  <si>
    <t>Gaya</t>
  </si>
  <si>
    <t>Jhabua</t>
  </si>
  <si>
    <t>Jahanabad</t>
  </si>
  <si>
    <t>Khandwa</t>
  </si>
  <si>
    <t>Morena</t>
  </si>
  <si>
    <t>Katihar</t>
  </si>
  <si>
    <t>Raisen</t>
  </si>
  <si>
    <t>Khagaria</t>
  </si>
  <si>
    <t>Raajgarh</t>
  </si>
  <si>
    <t>Muzaffarpur</t>
  </si>
  <si>
    <t>Ratlam</t>
  </si>
  <si>
    <t>Nalanda</t>
  </si>
  <si>
    <t>Sehore</t>
  </si>
  <si>
    <t>Patna</t>
  </si>
  <si>
    <t>Shajapur</t>
  </si>
  <si>
    <t>Saharsa</t>
  </si>
  <si>
    <t>Sheopur</t>
  </si>
  <si>
    <t>Samastipur</t>
  </si>
  <si>
    <t>Shivpuri</t>
  </si>
  <si>
    <t>Sitamarhi</t>
  </si>
  <si>
    <t>Ujjain</t>
  </si>
  <si>
    <t>Siwan</t>
  </si>
  <si>
    <t>Vidisha</t>
  </si>
  <si>
    <t>Vaishali</t>
  </si>
  <si>
    <t>East M.P.</t>
  </si>
  <si>
    <t>East UP</t>
  </si>
  <si>
    <t>Balaghat</t>
  </si>
  <si>
    <t>Allahabad</t>
  </si>
  <si>
    <t>Chhatarpur</t>
  </si>
  <si>
    <t>Ambedkar Nagar</t>
  </si>
  <si>
    <t>Damoh</t>
  </si>
  <si>
    <t>Azamgarh</t>
  </si>
  <si>
    <t>Dindori</t>
  </si>
  <si>
    <t>Ballia</t>
  </si>
  <si>
    <t>Katni</t>
  </si>
  <si>
    <t>Balrampur</t>
  </si>
  <si>
    <t>Mandla</t>
  </si>
  <si>
    <t>Banda</t>
  </si>
  <si>
    <t>Panna</t>
  </si>
  <si>
    <t>Basti</t>
  </si>
  <si>
    <t>Rewa</t>
  </si>
  <si>
    <t>Deoria</t>
  </si>
  <si>
    <t>Sagar</t>
  </si>
  <si>
    <t>Farukhabad</t>
  </si>
  <si>
    <t>Satna</t>
  </si>
  <si>
    <t>Fatehpur</t>
  </si>
  <si>
    <t>Seoni</t>
  </si>
  <si>
    <t>Gazipur</t>
  </si>
  <si>
    <t>Shahdol</t>
  </si>
  <si>
    <t>Gonda</t>
  </si>
  <si>
    <t>Sidhi</t>
  </si>
  <si>
    <t>Gorakhpur</t>
  </si>
  <si>
    <t>Tikamgarh</t>
  </si>
  <si>
    <t>Hardoi</t>
  </si>
  <si>
    <t>Umaria</t>
  </si>
  <si>
    <t>Jaunpur</t>
  </si>
  <si>
    <t>Gujrat Region</t>
  </si>
  <si>
    <t>Kanpur City</t>
  </si>
  <si>
    <t>Ahmedabad</t>
  </si>
  <si>
    <t>Kanpur Dehat</t>
  </si>
  <si>
    <t>Anand</t>
  </si>
  <si>
    <t>Kushi Nagar</t>
  </si>
  <si>
    <t>Banaskantha</t>
  </si>
  <si>
    <t>Maharajganj</t>
  </si>
  <si>
    <t>Baroda</t>
  </si>
  <si>
    <t>Mau</t>
  </si>
  <si>
    <t>Broach</t>
  </si>
  <si>
    <t>Mirzapur</t>
  </si>
  <si>
    <t>Dahod</t>
  </si>
  <si>
    <t>Pratapgarh</t>
  </si>
  <si>
    <t>Dangs</t>
  </si>
  <si>
    <t>Rea Bareilly</t>
  </si>
  <si>
    <t>Gandhinagar</t>
  </si>
  <si>
    <t>Sahuji Maharajnagar</t>
  </si>
  <si>
    <t>Kheda</t>
  </si>
  <si>
    <t>Sant Ravidas Nagar</t>
  </si>
  <si>
    <t>Mehsana</t>
  </si>
  <si>
    <t>Sonbhadra</t>
  </si>
  <si>
    <t>Narmada</t>
  </si>
  <si>
    <t>Sultanpur</t>
  </si>
  <si>
    <t>Navsari</t>
  </si>
  <si>
    <t>Unnao</t>
  </si>
  <si>
    <t>Panchmahal</t>
  </si>
  <si>
    <t>Varanasi</t>
  </si>
  <si>
    <t>Patan</t>
  </si>
  <si>
    <t>West UP</t>
  </si>
  <si>
    <t>SAU., Kutch &amp; Diu</t>
  </si>
  <si>
    <t>Agra</t>
  </si>
  <si>
    <t>Bhavnagar</t>
  </si>
  <si>
    <t>Aligarh</t>
  </si>
  <si>
    <t>Surendranagar</t>
  </si>
  <si>
    <t>Auriya</t>
  </si>
  <si>
    <t>Badaun</t>
  </si>
  <si>
    <t>Raigad</t>
  </si>
  <si>
    <t>Bijnore</t>
  </si>
  <si>
    <t>Thane</t>
  </si>
  <si>
    <t>Bulandshahr</t>
  </si>
  <si>
    <t>Etah</t>
  </si>
  <si>
    <t>Jalgaon</t>
  </si>
  <si>
    <t>Etawah</t>
  </si>
  <si>
    <t>Nandurbar</t>
  </si>
  <si>
    <t>Firozabad</t>
  </si>
  <si>
    <t>Pune</t>
  </si>
  <si>
    <t>Ghaziabad</t>
  </si>
  <si>
    <t>Hamirpur</t>
  </si>
  <si>
    <t>Aurangabad</t>
  </si>
  <si>
    <t>Jalaun</t>
  </si>
  <si>
    <t>Latur</t>
  </si>
  <si>
    <t>Jhansi</t>
  </si>
  <si>
    <t>Nanded</t>
  </si>
  <si>
    <t>Jytiba Phule Nagar</t>
  </si>
  <si>
    <t>Parbhani</t>
  </si>
  <si>
    <t>Lalitpur</t>
  </si>
  <si>
    <t>Mahamaya Nagar</t>
  </si>
  <si>
    <t>Amraoti</t>
  </si>
  <si>
    <t>Mainpuri</t>
  </si>
  <si>
    <t>Bhandara</t>
  </si>
  <si>
    <t>Mathura</t>
  </si>
  <si>
    <t>Chandrapur</t>
  </si>
  <si>
    <t>Meerut</t>
  </si>
  <si>
    <t>Gadchiroli</t>
  </si>
  <si>
    <t>Moradabad</t>
  </si>
  <si>
    <t>Gondia</t>
  </si>
  <si>
    <t>Muzaffarnagar</t>
  </si>
  <si>
    <t>Wardha</t>
  </si>
  <si>
    <t>Pilibhit</t>
  </si>
  <si>
    <t>Washim</t>
  </si>
  <si>
    <t>Rampur</t>
  </si>
  <si>
    <t>Yeotmal</t>
  </si>
  <si>
    <t>Saharanpur</t>
  </si>
  <si>
    <t>Bastar</t>
  </si>
  <si>
    <t>Almora</t>
  </si>
  <si>
    <t>Bilaspur</t>
  </si>
  <si>
    <t>Chamoli</t>
  </si>
  <si>
    <t>Dantewada</t>
  </si>
  <si>
    <t>Dehradun</t>
  </si>
  <si>
    <t>Durg</t>
  </si>
  <si>
    <t>Garhwal Pauri</t>
  </si>
  <si>
    <t>Janjgir</t>
  </si>
  <si>
    <t>Garhwal Tehri</t>
  </si>
  <si>
    <t>Jashpur</t>
  </si>
  <si>
    <t>Nanital</t>
  </si>
  <si>
    <t>Kanker</t>
  </si>
  <si>
    <t>Rudraprayag</t>
  </si>
  <si>
    <t>Korba</t>
  </si>
  <si>
    <t>Udham Singh Nagar</t>
  </si>
  <si>
    <t>Koriya</t>
  </si>
  <si>
    <t>Kowardha</t>
  </si>
  <si>
    <t>Bhiwani</t>
  </si>
  <si>
    <t>Raigarh</t>
  </si>
  <si>
    <t>Chandigarh</t>
  </si>
  <si>
    <t>Rajnandgaon</t>
  </si>
  <si>
    <t>Surguja</t>
  </si>
  <si>
    <t>Faridabad</t>
  </si>
  <si>
    <t>Coastal A.P.</t>
  </si>
  <si>
    <t>Fatehabad</t>
  </si>
  <si>
    <t>East Godavery</t>
  </si>
  <si>
    <t>Hissar</t>
  </si>
  <si>
    <t>Guntur</t>
  </si>
  <si>
    <t>Kaithal</t>
  </si>
  <si>
    <t>Krishna</t>
  </si>
  <si>
    <t>Karnal</t>
  </si>
  <si>
    <t>Nellore</t>
  </si>
  <si>
    <t>Kurukshetra</t>
  </si>
  <si>
    <t>Prakasam</t>
  </si>
  <si>
    <t>Mahendragarh</t>
  </si>
  <si>
    <t>Vishakhapatnam</t>
  </si>
  <si>
    <t>Panchkkula</t>
  </si>
  <si>
    <t>West Godavary</t>
  </si>
  <si>
    <t>Panipat</t>
  </si>
  <si>
    <t>Rewari</t>
  </si>
  <si>
    <t>Adilabad</t>
  </si>
  <si>
    <t>Rohtak</t>
  </si>
  <si>
    <t>Karimnagar</t>
  </si>
  <si>
    <t>Sirsa</t>
  </si>
  <si>
    <t>Yamuna Nagar</t>
  </si>
  <si>
    <t>Mahabubnagar</t>
  </si>
  <si>
    <t>Medak</t>
  </si>
  <si>
    <t>Amritsar</t>
  </si>
  <si>
    <t>Nalgonda</t>
  </si>
  <si>
    <t>Bhatinda</t>
  </si>
  <si>
    <t>Nizamabad</t>
  </si>
  <si>
    <t>Faridkot</t>
  </si>
  <si>
    <t>Warangal</t>
  </si>
  <si>
    <t>Fatehgarh Sahib</t>
  </si>
  <si>
    <t>Ferozpur</t>
  </si>
  <si>
    <t>Chennai</t>
  </si>
  <si>
    <t>Gurdaspur</t>
  </si>
  <si>
    <t>Cuddalore</t>
  </si>
  <si>
    <t>Hoshiarpur</t>
  </si>
  <si>
    <t>Kanchipuram</t>
  </si>
  <si>
    <t>Monga</t>
  </si>
  <si>
    <t>Karur</t>
  </si>
  <si>
    <t>Muktasar</t>
  </si>
  <si>
    <t>Nagapatinam</t>
  </si>
  <si>
    <t>Nawashahar</t>
  </si>
  <si>
    <t>Namakkal</t>
  </si>
  <si>
    <t>Patiala</t>
  </si>
  <si>
    <t>Perambulur</t>
  </si>
  <si>
    <t>Sangrur</t>
  </si>
  <si>
    <t>Pondicherry</t>
  </si>
  <si>
    <t>Pudukottai</t>
  </si>
  <si>
    <t>Thanjavur</t>
  </si>
  <si>
    <t>Tiruvarur</t>
  </si>
  <si>
    <t>N.I. Karnataka</t>
  </si>
  <si>
    <t>Bidar</t>
  </si>
  <si>
    <t>Alapuzha</t>
  </si>
  <si>
    <t>Kollam</t>
  </si>
  <si>
    <t>Kottayam</t>
  </si>
  <si>
    <t>Chamba</t>
  </si>
  <si>
    <t>Kangra</t>
  </si>
  <si>
    <t>Wynad</t>
  </si>
  <si>
    <t>Lahaul &amp; Spiti</t>
  </si>
  <si>
    <t>Mandi</t>
  </si>
  <si>
    <t>Shimla</t>
  </si>
  <si>
    <t>Sirmur</t>
  </si>
  <si>
    <t>Solan</t>
  </si>
  <si>
    <t>TABLE  6.2.4   :  LIST OF DISTRICTS WITH DEFICIENT OR SCANTY RAINFALL -Contd</t>
  </si>
  <si>
    <t xml:space="preserve">TABLE  6.2.4  :  LIST OF DISTRICTS WITH DEFICIENT OR SCANTY RAINFALL </t>
  </si>
  <si>
    <t>(Lakh Hectares)</t>
  </si>
  <si>
    <t>Name of the State/UT.</t>
  </si>
  <si>
    <t>Rivers &amp; Canals (Length in kms.)</t>
  </si>
  <si>
    <t>Water Bodies</t>
  </si>
  <si>
    <t>Reservoirs</t>
  </si>
  <si>
    <t>Tanks, Lakes &amp; Ponds</t>
  </si>
  <si>
    <t>Floodplain Lakes &amp; Derelict Water         (Lakh Ha)</t>
  </si>
  <si>
    <t>Brackish Water</t>
  </si>
  <si>
    <t xml:space="preserve">Total </t>
  </si>
  <si>
    <t>States</t>
  </si>
  <si>
    <t>-</t>
  </si>
  <si>
    <t>NEG</t>
  </si>
  <si>
    <t>Urrarakhand</t>
  </si>
  <si>
    <t>West Bengal (P)</t>
  </si>
  <si>
    <t>Union Territories</t>
  </si>
  <si>
    <t>Dadra &amp; Nagar Haveli</t>
  </si>
  <si>
    <t>Daman &amp; Diu</t>
  </si>
  <si>
    <t>Lakshadewwp</t>
  </si>
  <si>
    <t>Puducherry</t>
  </si>
  <si>
    <t>TOTAL</t>
  </si>
  <si>
    <t>Source : Department of Animal Husbandary and Dairying, Ministry of Agriculture</t>
  </si>
  <si>
    <t xml:space="preserve">   NEG: Negligible</t>
  </si>
  <si>
    <t>TABLE 6.3.2 : STATE-WISE DETAILS OF INLAND WATER RESOURCES OF VARIOUS TYPES (2007-08)</t>
  </si>
  <si>
    <t>(Cusecs)</t>
  </si>
  <si>
    <t>Name of Basin/River</t>
  </si>
  <si>
    <t>Name of Guage Station</t>
  </si>
  <si>
    <t>No. of CWC Sites</t>
  </si>
  <si>
    <t>Year for Which Data Given</t>
  </si>
  <si>
    <t>Maximum Flow</t>
  </si>
  <si>
    <t>Minimum Flow</t>
  </si>
  <si>
    <t xml:space="preserve">First Site    </t>
  </si>
  <si>
    <t xml:space="preserve">  Last Site</t>
  </si>
  <si>
    <t>First Site</t>
  </si>
  <si>
    <t>Last Site</t>
  </si>
  <si>
    <t xml:space="preserve">   Mahi</t>
  </si>
  <si>
    <t xml:space="preserve">Mataji      </t>
  </si>
  <si>
    <t>Khanpur</t>
  </si>
  <si>
    <t>2003-2004</t>
  </si>
  <si>
    <t xml:space="preserve">   Tapi</t>
  </si>
  <si>
    <t>Haryana, Chandigarh. &amp; Delhi</t>
  </si>
  <si>
    <t>Tamilnadu  &amp; Pondicherry.</t>
  </si>
  <si>
    <t>Thiruvananthapuram</t>
  </si>
  <si>
    <t>Virudunagar</t>
  </si>
  <si>
    <t>Khammam</t>
  </si>
  <si>
    <t>Tiruvallur</t>
  </si>
  <si>
    <t xml:space="preserve">Dedtalai </t>
  </si>
  <si>
    <t>Ghala</t>
  </si>
  <si>
    <t xml:space="preserve">  Narmada         </t>
  </si>
  <si>
    <t>Garudeshwar</t>
  </si>
  <si>
    <t>2002-2003</t>
  </si>
  <si>
    <t xml:space="preserve">  Godavari</t>
  </si>
  <si>
    <t>Ghargaon</t>
  </si>
  <si>
    <t>Polavaram</t>
  </si>
  <si>
    <t>2005-2006</t>
  </si>
  <si>
    <t xml:space="preserve">  Cauvery</t>
  </si>
  <si>
    <t xml:space="preserve">Kudige      </t>
  </si>
  <si>
    <t>Musiri</t>
  </si>
  <si>
    <t>2004-2005</t>
  </si>
  <si>
    <t xml:space="preserve">  Krishna</t>
  </si>
  <si>
    <t xml:space="preserve">Karad      </t>
  </si>
  <si>
    <t xml:space="preserve"> Vijaywada</t>
  </si>
  <si>
    <t xml:space="preserve">  Mahanadi</t>
  </si>
  <si>
    <t>Baronda</t>
  </si>
  <si>
    <t xml:space="preserve"> Tikarpara</t>
  </si>
  <si>
    <t xml:space="preserve"> Subarnarekha</t>
  </si>
  <si>
    <t>Muri</t>
  </si>
  <si>
    <t>Ghatsila</t>
  </si>
  <si>
    <r>
      <t xml:space="preserve">Sources : Water year Books of different River Basins.(C.W.C.) </t>
    </r>
  </si>
  <si>
    <t>(Updated  September. 2007)</t>
  </si>
  <si>
    <t>(Cumecs)</t>
  </si>
  <si>
    <t>Sl. No</t>
  </si>
  <si>
    <t>No of C.W.C Sites</t>
  </si>
  <si>
    <t>Reference Period</t>
  </si>
  <si>
    <t>Maximum Discharge</t>
  </si>
  <si>
    <t>Minimum Discharge</t>
  </si>
  <si>
    <t>Basin Range</t>
  </si>
  <si>
    <t xml:space="preserve">Highest </t>
  </si>
  <si>
    <t>Lowest</t>
  </si>
  <si>
    <t xml:space="preserve">Heighst </t>
  </si>
  <si>
    <t>Site Name/Value</t>
  </si>
  <si>
    <t>Maximum</t>
  </si>
  <si>
    <t>Minimum</t>
  </si>
  <si>
    <t>Mahanadi</t>
  </si>
  <si>
    <t>1971- 2007</t>
  </si>
  <si>
    <t>Tikarpara                  (41400)</t>
  </si>
  <si>
    <t>Andhiyakore (694.6)</t>
  </si>
  <si>
    <t>Tikarapara    (110.0)</t>
  </si>
  <si>
    <t>Rajim                     (0.00)</t>
  </si>
  <si>
    <t>694.6 to 41400</t>
  </si>
  <si>
    <t>0.00 to 110.0</t>
  </si>
  <si>
    <t>Brahmani</t>
  </si>
  <si>
    <t>Jaraikela               (12800)</t>
  </si>
  <si>
    <t>Tilga                          (3012)</t>
  </si>
  <si>
    <t>Jaraikela               (25.20)</t>
  </si>
  <si>
    <t>Tilga                     (0.00)</t>
  </si>
  <si>
    <t>3012 to 12800</t>
  </si>
  <si>
    <t>0.00 to 25.20</t>
  </si>
  <si>
    <t>Godavari</t>
  </si>
  <si>
    <t>1965- 2006</t>
  </si>
  <si>
    <t>Polavaram                  (86739)</t>
  </si>
  <si>
    <t>Cherribeda                 (966.3)</t>
  </si>
  <si>
    <t>Koida               (85.10)</t>
  </si>
  <si>
    <t>Nowrangpur (0.00)</t>
  </si>
  <si>
    <t>966.3 to 86739</t>
  </si>
  <si>
    <t>0.00 to 85.10</t>
  </si>
  <si>
    <t>1965- 2007</t>
  </si>
  <si>
    <t>Pondugala (32577.08)</t>
  </si>
  <si>
    <t>Kokangaon (1164.278)</t>
  </si>
  <si>
    <t>Vijayawada (13.520)</t>
  </si>
  <si>
    <t>Kokangaon (0.00)</t>
  </si>
  <si>
    <t>1164.278 to 32577.08</t>
  </si>
  <si>
    <t>1.00 to 13.520</t>
  </si>
  <si>
    <t>Cauvery</t>
  </si>
  <si>
    <t>1972- 2006</t>
  </si>
  <si>
    <t>Annavasal                  (2918)</t>
  </si>
  <si>
    <t>Peralam            (6.0)</t>
  </si>
  <si>
    <t>Annavasal    (0.0)</t>
  </si>
  <si>
    <t>Peralam                (0.0)</t>
  </si>
  <si>
    <t>6.0 to 2918</t>
  </si>
  <si>
    <t>0.00 to 0.00</t>
  </si>
  <si>
    <t>Tapi</t>
  </si>
  <si>
    <t>1972- 2004</t>
  </si>
  <si>
    <t>Burhanpur                 (26683)</t>
  </si>
  <si>
    <t>Morane            (1250)</t>
  </si>
  <si>
    <t>Burhanpur (0.00)</t>
  </si>
  <si>
    <t>Morane                (0.00)</t>
  </si>
  <si>
    <t>1250 to 26683</t>
  </si>
  <si>
    <t>1971- 2005</t>
  </si>
  <si>
    <t>Garudeswar                (60642)</t>
  </si>
  <si>
    <t>Uei at Dhulsar               (616)</t>
  </si>
  <si>
    <t>Garudeswar            (55)</t>
  </si>
  <si>
    <t>Uei at Dhulsar (0.00)</t>
  </si>
  <si>
    <t>616 to 60642</t>
  </si>
  <si>
    <t>0.00 to 55</t>
  </si>
  <si>
    <t>Mahi, Sabarmati &amp; others</t>
  </si>
  <si>
    <t>1971- 2006</t>
  </si>
  <si>
    <t>Khanpur            (25680)</t>
  </si>
  <si>
    <t>Jotsan                  (145)</t>
  </si>
  <si>
    <t>Motinaroli (0.278)</t>
  </si>
  <si>
    <t>Jotsan                  (0.00)</t>
  </si>
  <si>
    <t>145 to 25680</t>
  </si>
  <si>
    <t>0.00 to 0.278</t>
  </si>
  <si>
    <t>Source : Integrated Hydrological Data  Book, September,2009, (ISO), CWC.</t>
  </si>
  <si>
    <t>Year for which data given</t>
  </si>
  <si>
    <t>Monsoon Flow                        (Million Metric Tonnes)</t>
  </si>
  <si>
    <t>Non-Monsoon Flow                        (Million  Metric Tonnes)</t>
  </si>
  <si>
    <t>Annual  Flow                                      (Million Metric Tonnes)</t>
  </si>
  <si>
    <t>Basin Range                                                               (Million Metric Tonnes)</t>
  </si>
  <si>
    <t>Site                            Name/ Value</t>
  </si>
  <si>
    <t>Site   Name/ Value</t>
  </si>
  <si>
    <t>Site                         Name/ Value</t>
  </si>
  <si>
    <t>Site                             Name/ Value</t>
  </si>
  <si>
    <t>Site                          Name/ Value</t>
  </si>
  <si>
    <t>Site                       Name/ Value</t>
  </si>
  <si>
    <t>Monsoon</t>
  </si>
  <si>
    <t>Non-monsoon</t>
  </si>
  <si>
    <t>Annual</t>
  </si>
  <si>
    <t>Highest flow</t>
  </si>
  <si>
    <t>Lowest flow</t>
  </si>
  <si>
    <t>2006-2007</t>
  </si>
  <si>
    <t>Kantamal                     (14.586)</t>
  </si>
  <si>
    <t>Manendragarh (0.022)</t>
  </si>
  <si>
    <t>Tikarapara              (0.163)</t>
  </si>
  <si>
    <t>Manendragarh (0.000)</t>
  </si>
  <si>
    <t>Kantamal               (14.591)</t>
  </si>
  <si>
    <t>Manendragarh (0.00)</t>
  </si>
  <si>
    <t>0.022 to 14.586</t>
  </si>
  <si>
    <t>0.00 to .0163</t>
  </si>
  <si>
    <t>0.00 to 14.591</t>
  </si>
  <si>
    <t>Panposh                (8.495)</t>
  </si>
  <si>
    <t>Tilga                          (1.203)</t>
  </si>
  <si>
    <t>Jenapur                 (0.053)</t>
  </si>
  <si>
    <t>Tilga                     (0.000)</t>
  </si>
  <si>
    <t>Panposh                 (8.509)</t>
  </si>
  <si>
    <t>Tilga                      (1.203)</t>
  </si>
  <si>
    <t>1.203 to 8.495</t>
  </si>
  <si>
    <t>0.000 to 0.053</t>
  </si>
  <si>
    <t>1.203 to 8.509</t>
  </si>
  <si>
    <t>Perur                     (211.994)</t>
  </si>
  <si>
    <t>Nandgaon                 (0.023)</t>
  </si>
  <si>
    <t>Polavaram              (0.160)</t>
  </si>
  <si>
    <t>Dhalegaon             (0.000)</t>
  </si>
  <si>
    <t>Perur                    (212.004)</t>
  </si>
  <si>
    <t>Nandgaon                (0.025)</t>
  </si>
  <si>
    <t>0.023 to 211.994</t>
  </si>
  <si>
    <t>0.000 to 0.160</t>
  </si>
  <si>
    <t>0.025 to 212.004</t>
  </si>
  <si>
    <t>Yadgir                      (7.426)</t>
  </si>
  <si>
    <t>Kurundwad                (0.000)</t>
  </si>
  <si>
    <t>Kurundwad            (5.352)</t>
  </si>
  <si>
    <t>Yadgir                     (0.000)</t>
  </si>
  <si>
    <t>Yadgir                     (7.426)</t>
  </si>
  <si>
    <t>Malkhed                 (0.003)</t>
  </si>
  <si>
    <t>0.000 to 7.426</t>
  </si>
  <si>
    <t>0.000 to 5.352</t>
  </si>
  <si>
    <t>0.003 to 7.426</t>
  </si>
  <si>
    <t>Biligundulu                 (0.874)</t>
  </si>
  <si>
    <t>Thengudi                 (0.005)</t>
  </si>
  <si>
    <t>Musiri                   (0.111)</t>
  </si>
  <si>
    <t>Thengudi                 (0.001)</t>
  </si>
  <si>
    <t>Biligundulu               (0.904)</t>
  </si>
  <si>
    <t>Thengudi                 (0.006)</t>
  </si>
  <si>
    <t>0.005 to 0.874</t>
  </si>
  <si>
    <t>0.000 to 0.111</t>
  </si>
  <si>
    <t>0.006 to 0.904</t>
  </si>
  <si>
    <t>Sarankheda                  (7.669)</t>
  </si>
  <si>
    <t>Gopalkheda            (0.030)</t>
  </si>
  <si>
    <t>Burhanpur              (0.003)</t>
  </si>
  <si>
    <t>Dedtali                   (0.000)</t>
  </si>
  <si>
    <t>Sarankheda              (7.669)</t>
  </si>
  <si>
    <t>Gopalkheda              (0.030)</t>
  </si>
  <si>
    <t>0.030 to 7.669</t>
  </si>
  <si>
    <t>0.000 to 0.003</t>
  </si>
  <si>
    <t>Handia                   (20.327)</t>
  </si>
  <si>
    <t>Gadarwara              (0.132)</t>
  </si>
  <si>
    <t>Handia                  (0.239)</t>
  </si>
  <si>
    <t>Chandwada                   (0.000)</t>
  </si>
  <si>
    <t>Handia                     (20.566)</t>
  </si>
  <si>
    <t>Gadarwara                (0.132)</t>
  </si>
  <si>
    <t>0.132 to 20.327</t>
  </si>
  <si>
    <t>0.000 to 0.239</t>
  </si>
  <si>
    <t>0.132 to 20.566</t>
  </si>
  <si>
    <t>Mahi, Sabarmati  &amp; Others</t>
  </si>
  <si>
    <t>Mataji                        (3.958)</t>
  </si>
  <si>
    <t>Derol Bridge (0.000)</t>
  </si>
  <si>
    <t>Khanpur                    (0.000)</t>
  </si>
  <si>
    <t>Mataji                      (3.958)</t>
  </si>
  <si>
    <t>0.000 to 3.958</t>
  </si>
  <si>
    <t>0.000 to 0.052</t>
  </si>
  <si>
    <t xml:space="preserve">Source :CWC,  Integrated Hydrological Data  Book (Non- Classified River Basin), September,2009 </t>
  </si>
  <si>
    <t>Monsoon Load                                  (Million Metric Tonnes)</t>
  </si>
  <si>
    <t>Non- Monsoon Load                       (Million Metric Tonnes)</t>
  </si>
  <si>
    <t>Annual Load                                  (Million Metric Tonnes)</t>
  </si>
  <si>
    <t>Basin Range                                                                    (Million Metric Tonnes)</t>
  </si>
  <si>
    <t>Site                 Name/Value</t>
  </si>
  <si>
    <t>Site                            Name/Value</t>
  </si>
  <si>
    <t>Highest Flow</t>
  </si>
  <si>
    <t>Lowest Flow</t>
  </si>
  <si>
    <t>Tikarapara (56562)</t>
  </si>
  <si>
    <t>Andhiyakore                     (213.0)</t>
  </si>
  <si>
    <t>Tikarapara                 (5383)</t>
  </si>
  <si>
    <t>Kothni                    (0.9)</t>
  </si>
  <si>
    <t>Tikarapara (61945)</t>
  </si>
  <si>
    <t>Andhiyakore (219)</t>
  </si>
  <si>
    <t>213.0 to 56562</t>
  </si>
  <si>
    <t>0.9 to 5383</t>
  </si>
  <si>
    <t>219 to 61945</t>
  </si>
  <si>
    <t>Jenapur                  (12828)</t>
  </si>
  <si>
    <t>Tilga                             (1519)</t>
  </si>
  <si>
    <t>Jenapur                   (1982)</t>
  </si>
  <si>
    <t>Tilga                    (68.0)</t>
  </si>
  <si>
    <t>Jenapur  (14810)</t>
  </si>
  <si>
    <t>Tilga                  (1588)</t>
  </si>
  <si>
    <t>1519 to 12828</t>
  </si>
  <si>
    <t>68.90 to 1982</t>
  </si>
  <si>
    <t>1588 to 14810</t>
  </si>
  <si>
    <t>Polavaram (98327)</t>
  </si>
  <si>
    <t>Gandlapet                       (23)</t>
  </si>
  <si>
    <t>Polavaram               (8276)</t>
  </si>
  <si>
    <t>Gandlapet               (00)</t>
  </si>
  <si>
    <t>Polavaram (106603)</t>
  </si>
  <si>
    <t>Gandlapet            (23)</t>
  </si>
  <si>
    <t>23 to 98327</t>
  </si>
  <si>
    <t>00 to 8276</t>
  </si>
  <si>
    <t>23 to 106603</t>
  </si>
  <si>
    <t>K. Agraharam                                          (45358)</t>
  </si>
  <si>
    <t>Kokangaon                       (7)</t>
  </si>
  <si>
    <t>Pondugala                (1382)</t>
  </si>
  <si>
    <t>Takli                      (00)</t>
  </si>
  <si>
    <t>K. Agraharam (46101)</t>
  </si>
  <si>
    <t>Kokangaon              (7)</t>
  </si>
  <si>
    <t>7 to 45358</t>
  </si>
  <si>
    <t>00 to 1382</t>
  </si>
  <si>
    <t>7 to 4610</t>
  </si>
  <si>
    <t>Biligudulu         (9154)</t>
  </si>
  <si>
    <t>Hongenakkal                         (126.7)</t>
  </si>
  <si>
    <t>Biligudulu                (1717)</t>
  </si>
  <si>
    <t>K.M. Wadi (21.60)</t>
  </si>
  <si>
    <t>Biligudulu (10871)</t>
  </si>
  <si>
    <t>Hongenakkal (167.2)</t>
  </si>
  <si>
    <t>126 to 9154</t>
  </si>
  <si>
    <t>21.60 to 1717</t>
  </si>
  <si>
    <t xml:space="preserve"> 167.2 to 10871</t>
  </si>
  <si>
    <t>Sarankheda (3071.0)</t>
  </si>
  <si>
    <t>Malkheda                     (13.1)</t>
  </si>
  <si>
    <t>Ghala                     (571.0)</t>
  </si>
  <si>
    <t>Malkheda              (0.4)</t>
  </si>
  <si>
    <t>Sarankheda (3165.0)</t>
  </si>
  <si>
    <t>Malkheda (13.5)</t>
  </si>
  <si>
    <t>13.1 to 307.1</t>
  </si>
  <si>
    <t>0.4 to 571.0</t>
  </si>
  <si>
    <t>13.5 to 3165.0</t>
  </si>
  <si>
    <t>Rajghat (17516.55)</t>
  </si>
  <si>
    <t>Shapur                        (93.8)</t>
  </si>
  <si>
    <t>Mortakka             (5106.23)</t>
  </si>
  <si>
    <t>Uri at Dhulsar (0.00)</t>
  </si>
  <si>
    <t>Rajghat (21961.38)</t>
  </si>
  <si>
    <t>Machana at Shapur                   (----)</t>
  </si>
  <si>
    <t>93.81 to 17516.55</t>
  </si>
  <si>
    <t>0.00 to 5106.23</t>
  </si>
  <si>
    <t>95.97 to 21961.38</t>
  </si>
  <si>
    <t>Durvesh (3836.6)</t>
  </si>
  <si>
    <t>Pingalwada                  (526.3)</t>
  </si>
  <si>
    <t>Durvesh                 (157.36)</t>
  </si>
  <si>
    <t>Nanipalsan (23.5)</t>
  </si>
  <si>
    <t>Durvesh (3994.0)</t>
  </si>
  <si>
    <t>Pingalwada (595.7)</t>
  </si>
  <si>
    <t>526.3 to 3836.6</t>
  </si>
  <si>
    <t>23.5 to 157.36</t>
  </si>
  <si>
    <t>595.7 to 3994.0</t>
  </si>
  <si>
    <t>( Km.)</t>
  </si>
  <si>
    <t>State/River/Canals/ Lakes</t>
  </si>
  <si>
    <t>Total Length</t>
  </si>
  <si>
    <t>Navigable Length</t>
  </si>
  <si>
    <t>ANDHRA PRADESH</t>
  </si>
  <si>
    <t>KERALA</t>
  </si>
  <si>
    <t>Manjeswar</t>
  </si>
  <si>
    <t xml:space="preserve">Uppala                                                                                                </t>
  </si>
  <si>
    <t>Others *</t>
  </si>
  <si>
    <t xml:space="preserve">Shiriya                                                                                                 </t>
  </si>
  <si>
    <t xml:space="preserve">Mogral                                                                                                </t>
  </si>
  <si>
    <t xml:space="preserve">Chandragiri                                                                                       </t>
  </si>
  <si>
    <t>ASSAM</t>
  </si>
  <si>
    <t xml:space="preserve">Chittari                                                                                                     </t>
  </si>
  <si>
    <t>Brahmaputra</t>
  </si>
  <si>
    <t>Nileswar</t>
  </si>
  <si>
    <t>Borak</t>
  </si>
  <si>
    <t>Kariangoda</t>
  </si>
  <si>
    <t>Subansiri</t>
  </si>
  <si>
    <t>Kavvai</t>
  </si>
  <si>
    <t>Kapali</t>
  </si>
  <si>
    <t>Peruvamba</t>
  </si>
  <si>
    <t>Joljoli</t>
  </si>
  <si>
    <t>Ramapuram</t>
  </si>
  <si>
    <t>Dhansiri</t>
  </si>
  <si>
    <t xml:space="preserve">Kuppan                                                                                                       </t>
  </si>
  <si>
    <t>Dikhow</t>
  </si>
  <si>
    <t>Valapattanam</t>
  </si>
  <si>
    <t>Anjara Kandy</t>
  </si>
  <si>
    <t>Teiciherry</t>
  </si>
  <si>
    <t>BIHAR</t>
  </si>
  <si>
    <t>Mahe</t>
  </si>
  <si>
    <t>Damodar</t>
  </si>
  <si>
    <t>…</t>
  </si>
  <si>
    <t>---</t>
  </si>
  <si>
    <t>Kuthiadi</t>
  </si>
  <si>
    <t>Ganga</t>
  </si>
  <si>
    <t>Korapuzha</t>
  </si>
  <si>
    <t>Gandak</t>
  </si>
  <si>
    <t>Kallai</t>
  </si>
  <si>
    <t>Koshi</t>
  </si>
  <si>
    <t>Chaliyar</t>
  </si>
  <si>
    <t>Ghaghra</t>
  </si>
  <si>
    <t>Kadalundy</t>
  </si>
  <si>
    <t>Sone</t>
  </si>
  <si>
    <t>Tirur</t>
  </si>
  <si>
    <t>Mahananda</t>
  </si>
  <si>
    <t>Bharathappujha</t>
  </si>
  <si>
    <t>Burhi Gandak</t>
  </si>
  <si>
    <t>Keecheri</t>
  </si>
  <si>
    <t>Punpun</t>
  </si>
  <si>
    <t>Puzhakkal</t>
  </si>
  <si>
    <t>Phalgu Harihar</t>
  </si>
  <si>
    <t>Karivannur</t>
  </si>
  <si>
    <t>Kiul</t>
  </si>
  <si>
    <t>Chalakkudy</t>
  </si>
  <si>
    <t>Kari Koshi</t>
  </si>
  <si>
    <t>Periyar</t>
  </si>
  <si>
    <t>Chandan</t>
  </si>
  <si>
    <t>Muvattei Puzha</t>
  </si>
  <si>
    <t>Karmnasha</t>
  </si>
  <si>
    <t>Meenachil</t>
  </si>
  <si>
    <t xml:space="preserve">Others </t>
  </si>
  <si>
    <t>Manimala</t>
  </si>
  <si>
    <t>NA</t>
  </si>
  <si>
    <t>Pamba</t>
  </si>
  <si>
    <t>Achan coil</t>
  </si>
  <si>
    <t>GOA</t>
  </si>
  <si>
    <t>Pallickal</t>
  </si>
  <si>
    <t>Mandovi</t>
  </si>
  <si>
    <t>Kallada</t>
  </si>
  <si>
    <t>Zuari</t>
  </si>
  <si>
    <t>Ithikkara</t>
  </si>
  <si>
    <t>Mapusa</t>
  </si>
  <si>
    <t>Ayroor</t>
  </si>
  <si>
    <t>Chapora</t>
  </si>
  <si>
    <t>Vamanapuram</t>
  </si>
  <si>
    <t>Tiracol</t>
  </si>
  <si>
    <t>Mamom</t>
  </si>
  <si>
    <t>Sal</t>
  </si>
  <si>
    <t>Karamana</t>
  </si>
  <si>
    <t>Cumbarjua Canal</t>
  </si>
  <si>
    <t>Neyyar</t>
  </si>
  <si>
    <t>Others</t>
  </si>
  <si>
    <t>JAMMU AND KASHMIR#</t>
  </si>
  <si>
    <t>TAMIL NADU #</t>
  </si>
  <si>
    <t>GUJARAT</t>
  </si>
  <si>
    <t>KARNATAKA</t>
  </si>
  <si>
    <t>Tapti</t>
  </si>
  <si>
    <t>Sharavathi</t>
  </si>
  <si>
    <t>Ambica</t>
  </si>
  <si>
    <t>Tungabhadra</t>
  </si>
  <si>
    <t>Auranga</t>
  </si>
  <si>
    <t>Malaprabha</t>
  </si>
  <si>
    <t>Puma</t>
  </si>
  <si>
    <t>Ghataprabha</t>
  </si>
  <si>
    <t>ORISSA</t>
  </si>
  <si>
    <t xml:space="preserve">Mahanadi                                                                                                 </t>
  </si>
  <si>
    <t>Kabini</t>
  </si>
  <si>
    <t xml:space="preserve">Brahmani                                                                                                 </t>
  </si>
  <si>
    <t>Gurupur</t>
  </si>
  <si>
    <t xml:space="preserve">Baitarani                                                                                                 </t>
  </si>
  <si>
    <t>Gangolli</t>
  </si>
  <si>
    <t>Subarnarekha</t>
  </si>
  <si>
    <t>Bheema</t>
  </si>
  <si>
    <t>Budha Balanga</t>
  </si>
  <si>
    <t>Udyavara</t>
  </si>
  <si>
    <t>Dhamara</t>
  </si>
  <si>
    <t>Netravathi</t>
  </si>
  <si>
    <t>Salandi</t>
  </si>
  <si>
    <t>Kali</t>
  </si>
  <si>
    <t>Panchputra</t>
  </si>
  <si>
    <t>Pernei</t>
  </si>
  <si>
    <t>Hatel</t>
  </si>
  <si>
    <t>Bansagadal</t>
  </si>
  <si>
    <t>UTTAR PRADESH #</t>
  </si>
  <si>
    <t>Hansua</t>
  </si>
  <si>
    <t>Tirkota</t>
  </si>
  <si>
    <t>WEST BENGAL</t>
  </si>
  <si>
    <t>Jamboo</t>
  </si>
  <si>
    <t>Hooghly</t>
  </si>
  <si>
    <t>Gobari</t>
  </si>
  <si>
    <t>Ramchandi</t>
  </si>
  <si>
    <t>Ajoy</t>
  </si>
  <si>
    <t>Kharansi</t>
  </si>
  <si>
    <t>Jalangi</t>
  </si>
  <si>
    <t>Batigharia</t>
  </si>
  <si>
    <t>Dwarka</t>
  </si>
  <si>
    <t>Birupa</t>
  </si>
  <si>
    <t>Bakreswar</t>
  </si>
  <si>
    <t>Genguti</t>
  </si>
  <si>
    <t>Luna</t>
  </si>
  <si>
    <t>Dwarekeswar</t>
  </si>
  <si>
    <t>Devi</t>
  </si>
  <si>
    <t>Silabati</t>
  </si>
  <si>
    <t>Pradhi</t>
  </si>
  <si>
    <t>Kumari</t>
  </si>
  <si>
    <t>Kadha</t>
  </si>
  <si>
    <t>Ichamati</t>
  </si>
  <si>
    <t>Kusavadra</t>
  </si>
  <si>
    <t>Others @</t>
  </si>
  <si>
    <t>Daya</t>
  </si>
  <si>
    <t>Rajua</t>
  </si>
  <si>
    <t>Makara</t>
  </si>
  <si>
    <t>Ohers *</t>
  </si>
  <si>
    <t xml:space="preserve">Total                                                                                                    </t>
  </si>
  <si>
    <t xml:space="preserve">MAHARASHTRA </t>
  </si>
  <si>
    <t>Dande River</t>
  </si>
  <si>
    <t>Pangere River</t>
  </si>
  <si>
    <t>Girye River</t>
  </si>
  <si>
    <t>Kajali River</t>
  </si>
  <si>
    <t>Kalbadevi River</t>
  </si>
  <si>
    <t>Are River</t>
  </si>
  <si>
    <t>Jog River</t>
  </si>
  <si>
    <t>Kelshi River</t>
  </si>
  <si>
    <t>Savitri River (Bankot to Mahad)</t>
  </si>
  <si>
    <t>Kal River</t>
  </si>
  <si>
    <t>Vaitarna River</t>
  </si>
  <si>
    <t>Ulhas River</t>
  </si>
  <si>
    <t>Mahim River (Bay)</t>
  </si>
  <si>
    <t>Amba River</t>
  </si>
  <si>
    <t>Patalganga River/Creek(Aware to Kharpada)</t>
  </si>
  <si>
    <t>Kundalika River</t>
  </si>
  <si>
    <t>Mandad River (Rajpuri to Mandad)</t>
  </si>
  <si>
    <t>Mhasla River (Turmad to Mhasla)</t>
  </si>
  <si>
    <t>Vashisti River (Dabhol to Govalkot)</t>
  </si>
  <si>
    <t>Jagbudi River (Karambavne to Khed)</t>
  </si>
  <si>
    <t>Shastri River/Jaigad Creek (Jaigad to Kurudunda)45</t>
  </si>
  <si>
    <t>Rajapur River (Musakazi to Rajapur)</t>
  </si>
  <si>
    <t>Vagothan River/Vijaydurg Creek (Vijaydurg to Kharepatan)</t>
  </si>
  <si>
    <t>Gad River (Kalaval Creek)</t>
  </si>
  <si>
    <t>Terekhol River/Creek (Terekhol to Ban)</t>
  </si>
  <si>
    <t>Source  :   Transport Research Wing, Ministry of Surface Transport</t>
  </si>
  <si>
    <t>*</t>
  </si>
  <si>
    <t>Including Canals</t>
  </si>
  <si>
    <t>@</t>
  </si>
  <si>
    <t>Includes 268 Kms pertaining to canals</t>
  </si>
  <si>
    <t>Not available</t>
  </si>
  <si>
    <t>#</t>
  </si>
  <si>
    <t xml:space="preserve">Data not recived from the State Government </t>
  </si>
  <si>
    <t>Unit:BCM/Yr</t>
  </si>
  <si>
    <t>Annual Replenishable  Ground Water Resources</t>
  </si>
  <si>
    <t>Natural Dischage during non-monsoon season</t>
  </si>
  <si>
    <t>Net Annual Ground Water Availability</t>
  </si>
  <si>
    <t>Annual Ground Water Draft</t>
  </si>
  <si>
    <t>Projected Demand for Domestic and Industrial uses upto 2025</t>
  </si>
  <si>
    <t>Ground Water availability for future irrigation</t>
  </si>
  <si>
    <t>Stage of Ground Water Development (%)</t>
  </si>
  <si>
    <t>Monsoon Season</t>
  </si>
  <si>
    <t>Non-monsoon Season</t>
  </si>
  <si>
    <t>Irrigation</t>
  </si>
  <si>
    <t>Domestic and Industrial uses</t>
  </si>
  <si>
    <t>Recharge from rainfall</t>
  </si>
  <si>
    <t>Recharge from other sources</t>
  </si>
  <si>
    <t>Recharge from other source</t>
  </si>
  <si>
    <t xml:space="preserve">Gujarat </t>
  </si>
  <si>
    <r>
      <t xml:space="preserve">Jammu </t>
    </r>
    <r>
      <rPr>
        <i/>
        <sz val="10"/>
        <rFont val="Arial"/>
        <family val="2"/>
      </rPr>
      <t xml:space="preserve">&amp; </t>
    </r>
    <r>
      <rPr>
        <sz val="10"/>
        <rFont val="Arial"/>
        <family val="2"/>
      </rPr>
      <t>Kashmir</t>
    </r>
  </si>
  <si>
    <t>Uttarakhand</t>
  </si>
  <si>
    <t>Andaman &amp; Nicobar</t>
  </si>
  <si>
    <t>Dadar &amp; Nagar Haveli</t>
  </si>
  <si>
    <t>Lakshadweep</t>
  </si>
  <si>
    <t>0.01*</t>
  </si>
  <si>
    <t>Grand Total</t>
  </si>
  <si>
    <t>Source: Central Ground Water Board, Hydrology Porject, Ministry of Water Resource</t>
  </si>
  <si>
    <t>Note: * Included ET loss frommtree for 8 non-monsoon months, water loss due to autflow to see, buffer zone for reserve during or lesser monsoon period</t>
  </si>
  <si>
    <t>Total may not tally due to rounding off.</t>
  </si>
  <si>
    <t xml:space="preserve">TABLE  6.4.1 :  GROUND WATER RESOURCES </t>
  </si>
  <si>
    <t>Basin</t>
  </si>
  <si>
    <t>Provision</t>
  </si>
  <si>
    <t xml:space="preserve">Available </t>
  </si>
  <si>
    <t>Net</t>
  </si>
  <si>
    <t>Balance</t>
  </si>
  <si>
    <t xml:space="preserve">% Level </t>
  </si>
  <si>
    <t>Replenishable</t>
  </si>
  <si>
    <t>for</t>
  </si>
  <si>
    <t xml:space="preserve"> Draft</t>
  </si>
  <si>
    <t xml:space="preserve">of </t>
  </si>
  <si>
    <t xml:space="preserve"> </t>
  </si>
  <si>
    <t xml:space="preserve">Ground </t>
  </si>
  <si>
    <t xml:space="preserve"> Domestic</t>
  </si>
  <si>
    <t>Future</t>
  </si>
  <si>
    <t>G.W.</t>
  </si>
  <si>
    <t xml:space="preserve">Water </t>
  </si>
  <si>
    <t>Industrial &amp;</t>
  </si>
  <si>
    <t xml:space="preserve"> Use</t>
  </si>
  <si>
    <t>Develop-</t>
  </si>
  <si>
    <t>Resource</t>
  </si>
  <si>
    <t>Other Uses</t>
  </si>
  <si>
    <t>ment</t>
  </si>
  <si>
    <t>(M.C.M/Yr)</t>
  </si>
  <si>
    <t>Brahmani with Baitarni</t>
  </si>
  <si>
    <t>Cambai composite</t>
  </si>
  <si>
    <t xml:space="preserve">Caveri </t>
  </si>
  <si>
    <t>Indus</t>
  </si>
  <si>
    <t>Krisnhna</t>
  </si>
  <si>
    <t>Kutch &amp; Saurashtra</t>
  </si>
  <si>
    <t xml:space="preserve">Madras &amp; Southern </t>
  </si>
  <si>
    <t>Meghna</t>
  </si>
  <si>
    <t>Northeast Composite</t>
  </si>
  <si>
    <t>Pennar</t>
  </si>
  <si>
    <t>Subranarekha</t>
  </si>
  <si>
    <t>Western Ghat</t>
  </si>
  <si>
    <t>Source: Central Ground Water Board</t>
  </si>
  <si>
    <t>MCM/yr  : Million Cubic Metre/Year</t>
  </si>
  <si>
    <t>TABLE  6.4.2: GROUND WATER RESOURCE POTENTIAL AS PER BASIN (PRORATE BASIS)</t>
  </si>
  <si>
    <t>Length (km)</t>
  </si>
  <si>
    <t>No. of Monitoring locations</t>
  </si>
  <si>
    <t>Observed Range of Water Quality Parameters</t>
  </si>
  <si>
    <r>
      <t xml:space="preserve">Temprature </t>
    </r>
    <r>
      <rPr>
        <b/>
        <vertAlign val="superscript"/>
        <sz val="10"/>
        <rFont val="Arial"/>
        <family val="2"/>
      </rPr>
      <t>o</t>
    </r>
    <r>
      <rPr>
        <b/>
        <sz val="10"/>
        <rFont val="Arial"/>
        <family val="2"/>
      </rPr>
      <t>C</t>
    </r>
  </si>
  <si>
    <t>pH</t>
  </si>
  <si>
    <r>
      <t>Conductivity (</t>
    </r>
    <r>
      <rPr>
        <b/>
        <sz val="10"/>
        <rFont val="Albertus Extra Bold"/>
        <family val="2"/>
      </rPr>
      <t>μ</t>
    </r>
    <r>
      <rPr>
        <b/>
        <sz val="10"/>
        <rFont val="Arial"/>
        <family val="2"/>
      </rPr>
      <t>mhos/cm)</t>
    </r>
  </si>
  <si>
    <t>DO            (mg/I)</t>
  </si>
  <si>
    <t>BOD  (mg/l)</t>
  </si>
  <si>
    <t>COD (mg/l)</t>
  </si>
  <si>
    <t>Total Coliform (MPN/100 ml)</t>
  </si>
  <si>
    <t>Faecal Coliform (MPN/100 ml)</t>
  </si>
  <si>
    <t>3-34</t>
  </si>
  <si>
    <t>6.4-9.0</t>
  </si>
  <si>
    <t>19-2720</t>
  </si>
  <si>
    <t>2.7-11.5</t>
  </si>
  <si>
    <t>0.5-16.8</t>
  </si>
  <si>
    <t>1-30</t>
  </si>
  <si>
    <r>
      <t>300-25</t>
    </r>
    <r>
      <rPr>
        <sz val="10"/>
        <rFont val="Albertus Extra Bold"/>
        <family val="2"/>
      </rPr>
      <t>x</t>
    </r>
    <r>
      <rPr>
        <sz val="10"/>
        <rFont val="Arial"/>
        <family val="0"/>
      </rPr>
      <t>10</t>
    </r>
    <r>
      <rPr>
        <vertAlign val="superscript"/>
        <sz val="10"/>
        <rFont val="Arial"/>
        <family val="2"/>
      </rPr>
      <t>5</t>
    </r>
  </si>
  <si>
    <r>
      <t>20-11</t>
    </r>
    <r>
      <rPr>
        <sz val="10"/>
        <rFont val="Albertus Extra Bold"/>
        <family val="2"/>
      </rPr>
      <t>x</t>
    </r>
    <r>
      <rPr>
        <sz val="10"/>
        <rFont val="Arial"/>
        <family val="0"/>
      </rPr>
      <t>10</t>
    </r>
    <r>
      <rPr>
        <vertAlign val="superscript"/>
        <sz val="10"/>
        <rFont val="Arial"/>
        <family val="2"/>
      </rPr>
      <t>5</t>
    </r>
  </si>
  <si>
    <t>Yamuna</t>
  </si>
  <si>
    <t>6.7-9.8</t>
  </si>
  <si>
    <t>56-1959</t>
  </si>
  <si>
    <t>0.1-22.7</t>
  </si>
  <si>
    <t>1.0-36</t>
  </si>
  <si>
    <t>1-112</t>
  </si>
  <si>
    <r>
      <t>27-26</t>
    </r>
    <r>
      <rPr>
        <sz val="10"/>
        <rFont val="Albertus Extra Bold"/>
        <family val="2"/>
      </rPr>
      <t>x</t>
    </r>
    <r>
      <rPr>
        <sz val="10"/>
        <rFont val="Arial"/>
        <family val="0"/>
      </rPr>
      <t>10</t>
    </r>
    <r>
      <rPr>
        <vertAlign val="superscript"/>
        <sz val="10"/>
        <rFont val="Arial"/>
        <family val="2"/>
      </rPr>
      <t>6</t>
    </r>
  </si>
  <si>
    <r>
      <t>11-17.2</t>
    </r>
    <r>
      <rPr>
        <sz val="10"/>
        <rFont val="Albertus Extra Bold"/>
        <family val="2"/>
      </rPr>
      <t>x</t>
    </r>
    <r>
      <rPr>
        <sz val="10"/>
        <rFont val="Arial"/>
        <family val="0"/>
      </rPr>
      <t>10</t>
    </r>
    <r>
      <rPr>
        <vertAlign val="superscript"/>
        <sz val="10"/>
        <rFont val="Arial"/>
        <family val="2"/>
      </rPr>
      <t>5</t>
    </r>
  </si>
  <si>
    <t>Sabarmati</t>
  </si>
  <si>
    <t>12-32</t>
  </si>
  <si>
    <t>2.9-8.6</t>
  </si>
  <si>
    <t>269-13530</t>
  </si>
  <si>
    <t>0.6-7.9</t>
  </si>
  <si>
    <t>0.8-475</t>
  </si>
  <si>
    <t>4-1794</t>
  </si>
  <si>
    <r>
      <t>210-28</t>
    </r>
    <r>
      <rPr>
        <sz val="10"/>
        <rFont val="Albertus Extra Bold"/>
        <family val="2"/>
      </rPr>
      <t>x</t>
    </r>
    <r>
      <rPr>
        <sz val="10"/>
        <rFont val="Arial"/>
        <family val="0"/>
      </rPr>
      <t>10</t>
    </r>
    <r>
      <rPr>
        <vertAlign val="superscript"/>
        <sz val="10"/>
        <rFont val="Arial"/>
        <family val="2"/>
      </rPr>
      <t>5</t>
    </r>
  </si>
  <si>
    <r>
      <t>28-28</t>
    </r>
    <r>
      <rPr>
        <sz val="10"/>
        <rFont val="Albertus Extra Bold"/>
        <family val="2"/>
      </rPr>
      <t>x</t>
    </r>
    <r>
      <rPr>
        <sz val="10"/>
        <rFont val="Arial"/>
        <family val="0"/>
      </rPr>
      <t>10</t>
    </r>
    <r>
      <rPr>
        <vertAlign val="superscript"/>
        <sz val="10"/>
        <rFont val="Arial"/>
        <family val="2"/>
      </rPr>
      <t>5</t>
    </r>
  </si>
  <si>
    <t>Mahi</t>
  </si>
  <si>
    <t>19-34</t>
  </si>
  <si>
    <t>7.1-9.2</t>
  </si>
  <si>
    <t>175-5720</t>
  </si>
  <si>
    <t>0.2-8.5</t>
  </si>
  <si>
    <t>0.1-3.0</t>
  </si>
  <si>
    <t>9-163</t>
  </si>
  <si>
    <t>3-2400</t>
  </si>
  <si>
    <t>3-75</t>
  </si>
  <si>
    <t>20-40</t>
  </si>
  <si>
    <t>7.4-9.0</t>
  </si>
  <si>
    <t>76-700</t>
  </si>
  <si>
    <t>4.8-8.8</t>
  </si>
  <si>
    <t>0.6-10.0</t>
  </si>
  <si>
    <t>8-40</t>
  </si>
  <si>
    <t>40-2100</t>
  </si>
  <si>
    <t>2-210</t>
  </si>
  <si>
    <t xml:space="preserve">Narmada         </t>
  </si>
  <si>
    <t>6.9-9.3</t>
  </si>
  <si>
    <t>102-1341</t>
  </si>
  <si>
    <t>5.8-9.8</t>
  </si>
  <si>
    <t>0.1-3.8</t>
  </si>
  <si>
    <t>6-47</t>
  </si>
  <si>
    <t>9-2400</t>
  </si>
  <si>
    <t>2-64</t>
  </si>
  <si>
    <t>22-35</t>
  </si>
  <si>
    <t>7.0-9.0</t>
  </si>
  <si>
    <t>118-1400</t>
  </si>
  <si>
    <t>3.1-10.9</t>
  </si>
  <si>
    <t>0.5-78.0</t>
  </si>
  <si>
    <t>3-96</t>
  </si>
  <si>
    <t>8-5260</t>
  </si>
  <si>
    <t>2-3640</t>
  </si>
  <si>
    <t>18-33</t>
  </si>
  <si>
    <t>6.8-9.5</t>
  </si>
  <si>
    <t>28-11050</t>
  </si>
  <si>
    <t>2.9-10.9</t>
  </si>
  <si>
    <t>0.2-10.0</t>
  </si>
  <si>
    <t>3-88</t>
  </si>
  <si>
    <t>17-33300</t>
  </si>
  <si>
    <t>3-10000</t>
  </si>
  <si>
    <t>21-37</t>
  </si>
  <si>
    <t>2.0-9.2</t>
  </si>
  <si>
    <t>31-53100</t>
  </si>
  <si>
    <t>0.1-12.6</t>
  </si>
  <si>
    <t>0.1-26.6</t>
  </si>
  <si>
    <t>30</t>
  </si>
  <si>
    <t>39-160000</t>
  </si>
  <si>
    <t>2-28000</t>
  </si>
  <si>
    <t>18-38</t>
  </si>
  <si>
    <t>7.3-8.9</t>
  </si>
  <si>
    <t>114-15940</t>
  </si>
  <si>
    <t>1.3-10.4</t>
  </si>
  <si>
    <t>1.0-7.6</t>
  </si>
  <si>
    <t>7-39</t>
  </si>
  <si>
    <t>15-30000</t>
  </si>
  <si>
    <t>50-17000</t>
  </si>
  <si>
    <t>20-38</t>
  </si>
  <si>
    <t>7.0-8-4</t>
  </si>
  <si>
    <t>81-376</t>
  </si>
  <si>
    <t>5.2-9.8</t>
  </si>
  <si>
    <t>1.5-6.0</t>
  </si>
  <si>
    <t>8-13</t>
  </si>
  <si>
    <t>80-90000</t>
  </si>
  <si>
    <t>40-60000</t>
  </si>
  <si>
    <t>Baitarni</t>
  </si>
  <si>
    <t>24-36</t>
  </si>
  <si>
    <t>7.3-8.3</t>
  </si>
  <si>
    <t>54-78400</t>
  </si>
  <si>
    <t>6.8-9.3</t>
  </si>
  <si>
    <t>2.0-6.8</t>
  </si>
  <si>
    <t>7</t>
  </si>
  <si>
    <t>900-22000</t>
  </si>
  <si>
    <t>700-11000</t>
  </si>
  <si>
    <t>18-36</t>
  </si>
  <si>
    <t>6.5-8.0</t>
  </si>
  <si>
    <t>113-355</t>
  </si>
  <si>
    <t>5.2-8.5</t>
  </si>
  <si>
    <t>0.2-12.0</t>
  </si>
  <si>
    <t>4-96</t>
  </si>
  <si>
    <t>150-1800</t>
  </si>
  <si>
    <t>70-540</t>
  </si>
  <si>
    <t>15-32</t>
  </si>
  <si>
    <t>6.5-9.0</t>
  </si>
  <si>
    <t>104-684</t>
  </si>
  <si>
    <t>1.1-10.5</t>
  </si>
  <si>
    <t>0.1-3.9</t>
  </si>
  <si>
    <t>6-11</t>
  </si>
  <si>
    <t>360-240000</t>
  </si>
  <si>
    <t>300-24000</t>
  </si>
  <si>
    <t xml:space="preserve">Pennar </t>
  </si>
  <si>
    <t>7.5-8.7</t>
  </si>
  <si>
    <t>364-978</t>
  </si>
  <si>
    <t>6.0-9.3</t>
  </si>
  <si>
    <t>1.0-2.9</t>
  </si>
  <si>
    <t>14-16</t>
  </si>
  <si>
    <t>Satluj</t>
  </si>
  <si>
    <t>9-32</t>
  </si>
  <si>
    <t>6.8-8.8</t>
  </si>
  <si>
    <t>131-819</t>
  </si>
  <si>
    <t>3.8-11.4</t>
  </si>
  <si>
    <t>0.1-45.0</t>
  </si>
  <si>
    <t>1-80</t>
  </si>
  <si>
    <t>8-35000</t>
  </si>
  <si>
    <t>2-3500</t>
  </si>
  <si>
    <t>Beas</t>
  </si>
  <si>
    <t>3-32</t>
  </si>
  <si>
    <t>7.1-8.7</t>
  </si>
  <si>
    <t>53-517</t>
  </si>
  <si>
    <t>5.2-11.5</t>
  </si>
  <si>
    <t>0.3-5.0</t>
  </si>
  <si>
    <t>1-13</t>
  </si>
  <si>
    <t>2-2400</t>
  </si>
  <si>
    <t>2-1600</t>
  </si>
  <si>
    <t>Ghaggar</t>
  </si>
  <si>
    <t>11-33</t>
  </si>
  <si>
    <t>7.0-9.5</t>
  </si>
  <si>
    <t>320-1012</t>
  </si>
  <si>
    <t>2.6-9.6</t>
  </si>
  <si>
    <t>1-180</t>
  </si>
  <si>
    <t>4-560</t>
  </si>
  <si>
    <t>43-14000</t>
  </si>
  <si>
    <t>9-2500</t>
  </si>
  <si>
    <t>Amlakhedi</t>
  </si>
  <si>
    <t>27-32</t>
  </si>
  <si>
    <t>1.7-7.2</t>
  </si>
  <si>
    <t>7160-16770</t>
  </si>
  <si>
    <t>0-0</t>
  </si>
  <si>
    <t>485-1561.6</t>
  </si>
  <si>
    <t>1821-3860</t>
  </si>
  <si>
    <t>28-1100</t>
  </si>
  <si>
    <t>3-28</t>
  </si>
  <si>
    <t>Kali East</t>
  </si>
  <si>
    <t>15-30</t>
  </si>
  <si>
    <t>7.2-8.7</t>
  </si>
  <si>
    <t>24-1930</t>
  </si>
  <si>
    <t>6.7-11.9</t>
  </si>
  <si>
    <t>1.9-67.0</t>
  </si>
  <si>
    <t>66-421</t>
  </si>
  <si>
    <t>2100-48000000</t>
  </si>
  <si>
    <t>100000-360000</t>
  </si>
  <si>
    <t>Source:Status of Water Qualtiy in India 2002-2003</t>
  </si>
  <si>
    <t>COD  : Chemical oxygen Demand</t>
  </si>
  <si>
    <t>BOD   : Biological oxygen Demand</t>
  </si>
  <si>
    <t>DO (mg/I)</t>
  </si>
  <si>
    <t>BOD               (mg/l)</t>
  </si>
  <si>
    <t>COD                        (mg/l)</t>
  </si>
  <si>
    <t>Nitrite               (mg/l)</t>
  </si>
  <si>
    <t>Nitrate                 (mg.l)</t>
  </si>
  <si>
    <t>Ammonical Nitrogen (mg/l)</t>
  </si>
  <si>
    <t>MIN</t>
  </si>
  <si>
    <t>MAX</t>
  </si>
  <si>
    <t xml:space="preserve">TABLE 6.3.7 : SEDIMENT LOAD IN MAJOR RIVER BASINS   </t>
  </si>
  <si>
    <t>TABLE  6.3.5  : WATER FLOW IN STREAM FOR THE PERIOD 2002-03 to 2005-2006</t>
  </si>
  <si>
    <t>TABLE 6.3.6 : WATER DISCHARGE IN MAJOR RIVER BASINS</t>
  </si>
  <si>
    <t>TABLE  6.3.8 : WATER DISCHARGE AT MONSOON &amp; NON- MONSOON IN MAJOR RIVER BASINS</t>
  </si>
  <si>
    <t>TABLE  6.3.9  :  NAVIGABLE WATERWAYS IN INDIA, 2005-06</t>
  </si>
  <si>
    <t>TABLE  6.3.9  :  NAVIGABLE WATERWAYS IN INDIA, 2005-06            …….Contd.</t>
  </si>
  <si>
    <t>TABLE  6.3.9  :  NAVIGABLE WATERWAYS IN INDIA, 2005-06            ….Concld.</t>
  </si>
  <si>
    <t>Table 6.6.2: OCCURRENCE OF HIGH ARSENIC IN GROUNDWATER OF SOME STATE OF INDIA</t>
  </si>
  <si>
    <t>29</t>
  </si>
  <si>
    <t>18.0</t>
  </si>
  <si>
    <t>2</t>
  </si>
  <si>
    <t>1600</t>
  </si>
  <si>
    <t>2400</t>
  </si>
  <si>
    <t>61.0</t>
  </si>
  <si>
    <t>1300</t>
  </si>
  <si>
    <t>3</t>
  </si>
  <si>
    <t>Jhelum</t>
  </si>
  <si>
    <t>38</t>
  </si>
  <si>
    <t>810</t>
  </si>
  <si>
    <t>5</t>
  </si>
  <si>
    <t>34</t>
  </si>
  <si>
    <t>47.2</t>
  </si>
  <si>
    <t>1200000</t>
  </si>
  <si>
    <t>47</t>
  </si>
  <si>
    <t>187.0</t>
  </si>
  <si>
    <t>110</t>
  </si>
  <si>
    <t>39</t>
  </si>
  <si>
    <t>552.0</t>
  </si>
  <si>
    <t>52</t>
  </si>
  <si>
    <t>Dohad</t>
  </si>
  <si>
    <t>36</t>
  </si>
  <si>
    <t>Rupnarayan</t>
  </si>
  <si>
    <t>300</t>
  </si>
  <si>
    <t>240000</t>
  </si>
  <si>
    <t>9.6</t>
  </si>
  <si>
    <t>1500</t>
  </si>
  <si>
    <t>Teesta</t>
  </si>
  <si>
    <t>240</t>
  </si>
  <si>
    <t>40</t>
  </si>
  <si>
    <t>Ranichu+</t>
  </si>
  <si>
    <t>97.3</t>
  </si>
  <si>
    <t>360</t>
  </si>
  <si>
    <t>Mahi*</t>
  </si>
  <si>
    <t>30.2</t>
  </si>
  <si>
    <t>28</t>
  </si>
  <si>
    <t>4</t>
  </si>
  <si>
    <t>Sabarmati #</t>
  </si>
  <si>
    <t>6437.0</t>
  </si>
  <si>
    <t>24000000</t>
  </si>
  <si>
    <t>9</t>
  </si>
  <si>
    <t>Narmada and Chota Tawa</t>
  </si>
  <si>
    <t>29.0</t>
  </si>
  <si>
    <t>Tapi and Girna</t>
  </si>
  <si>
    <t>44.0</t>
  </si>
  <si>
    <t>230</t>
  </si>
  <si>
    <t>Mahanandi</t>
  </si>
  <si>
    <t>37</t>
  </si>
  <si>
    <t>70.0</t>
  </si>
  <si>
    <t>28000</t>
  </si>
  <si>
    <t>Seonath^</t>
  </si>
  <si>
    <t>40.0</t>
  </si>
  <si>
    <t>24000</t>
  </si>
  <si>
    <t>6</t>
  </si>
  <si>
    <t>4.2</t>
  </si>
  <si>
    <t>14000</t>
  </si>
  <si>
    <t>90</t>
  </si>
  <si>
    <t>9000</t>
  </si>
  <si>
    <t>.001</t>
  </si>
  <si>
    <t>35</t>
  </si>
  <si>
    <t>3300</t>
  </si>
  <si>
    <t>44</t>
  </si>
  <si>
    <t>188.0</t>
  </si>
  <si>
    <t>18400</t>
  </si>
  <si>
    <t>10</t>
  </si>
  <si>
    <t>68.0</t>
  </si>
  <si>
    <t>20000</t>
  </si>
  <si>
    <t>Maneru&gt;</t>
  </si>
  <si>
    <t>99.0</t>
  </si>
  <si>
    <t>4000</t>
  </si>
  <si>
    <t>Penneru</t>
  </si>
  <si>
    <t>16.0</t>
  </si>
  <si>
    <t>58</t>
  </si>
  <si>
    <t>128.0</t>
  </si>
  <si>
    <r>
      <t>Source</t>
    </r>
    <r>
      <rPr>
        <sz val="10"/>
        <rFont val="Arial"/>
        <family val="0"/>
      </rPr>
      <t>:Status of Water Qualtiy in India 2002-2003</t>
    </r>
  </si>
  <si>
    <t>+ Including Subansiri, Burhidihing, Disang, Jhanji, Bhogdoi, Mora Bharali, Borak, Digboi, Bharalu, Deepar Bill, Dickchu,Maney Khola</t>
  </si>
  <si>
    <t>+ Including subansiri, Burhidihing, Disang, Jhanji, Bhogdoi, Mora Bharali, Borak, Digboi, Bharalu, Deepar Bill, Dickchu,Maney Khola</t>
  </si>
  <si>
    <t>* Includings Tributaries Panam ad Anas</t>
  </si>
  <si>
    <t xml:space="preserve"># Includings Tributaries Shedi and  Khari </t>
  </si>
  <si>
    <t>^ Includings Kharoon, Hasdeo, IB, Kuakhai, Kathajodi and Biruoa</t>
  </si>
  <si>
    <t>&gt;Including Bhima, Panchganga, Ghatprabha, Malprabha, Nira, Tyngbhadra, Tunga, Bhadra, Musi, Palleru</t>
  </si>
  <si>
    <t>&gt;Including Bhima, Panchganga, Ghatprabha, Malprabha, Nira, Tungbhadra, Tunga, Bhadra, Musi, Palleru</t>
  </si>
  <si>
    <t>Table 6.5.4(a): Water Quality in Indian Rivers-2002</t>
  </si>
  <si>
    <t>Table 6.5.4 (b)      Water Quality Status of Indian Rivers-2003</t>
  </si>
  <si>
    <t>Table 6.5.4 (b): Water Quality Status of Indian Rivers-2003      (concld)</t>
  </si>
  <si>
    <r>
      <t>Total Hardness (CaCo</t>
    </r>
    <r>
      <rPr>
        <b/>
        <vertAlign val="subscript"/>
        <sz val="10"/>
        <rFont val="Arial"/>
        <family val="2"/>
      </rPr>
      <t>3</t>
    </r>
    <r>
      <rPr>
        <b/>
        <sz val="10"/>
        <rFont val="Arial"/>
        <family val="2"/>
      </rPr>
      <t>)</t>
    </r>
  </si>
  <si>
    <t>Sodium Percentage</t>
  </si>
  <si>
    <t>Max=300 (mg/l)</t>
  </si>
  <si>
    <t>Max=60.00(mg/l)</t>
  </si>
  <si>
    <t>Site Name/             Value</t>
  </si>
  <si>
    <t>Site Name/                      Value</t>
  </si>
  <si>
    <t>Highest</t>
  </si>
  <si>
    <t>Andhiyarkore (71)</t>
  </si>
  <si>
    <t>Sundergarh (12)</t>
  </si>
  <si>
    <t>Andhiyarkore (254)</t>
  </si>
  <si>
    <t>Baronda (40)</t>
  </si>
  <si>
    <t>Salebhata (18)</t>
  </si>
  <si>
    <t>Ghatora (4)</t>
  </si>
  <si>
    <t>Simga (51)</t>
  </si>
  <si>
    <t>Kurubhata (16)</t>
  </si>
  <si>
    <t>Gomlai (53)</t>
  </si>
  <si>
    <t>RSP Nala (24)</t>
  </si>
  <si>
    <t>Telcher (1248)</t>
  </si>
  <si>
    <t>Jenapur (78)</t>
  </si>
  <si>
    <t>Jenapur (21)</t>
  </si>
  <si>
    <t>RSP Nala (7)</t>
  </si>
  <si>
    <t>RSP Nala (39)</t>
  </si>
  <si>
    <t>Telcher (28)</t>
  </si>
  <si>
    <t>Bhatpalli (126)</t>
  </si>
  <si>
    <t>Konta (30)</t>
  </si>
  <si>
    <t>Dhalegaon (258)</t>
  </si>
  <si>
    <t>Pathagudem (113)</t>
  </si>
  <si>
    <t>N.A</t>
  </si>
  <si>
    <t>T.Ramapuram (196)</t>
  </si>
  <si>
    <t>Harlahalli (12)</t>
  </si>
  <si>
    <t>T. Ramapuram (453)</t>
  </si>
  <si>
    <t>Phulgaon (78)</t>
  </si>
  <si>
    <t>T.Ramapuram (63)</t>
  </si>
  <si>
    <t>Karad (8)</t>
  </si>
  <si>
    <t>Halia (76)</t>
  </si>
  <si>
    <t>Phulgaon (28)</t>
  </si>
  <si>
    <t>Elunuthimangalam (706)</t>
  </si>
  <si>
    <t>Muthankera (16)</t>
  </si>
  <si>
    <t>Elunuthimangalam  (968)</t>
  </si>
  <si>
    <t>Muthankera (42)</t>
  </si>
  <si>
    <t>K.M. Vadi (48)</t>
  </si>
  <si>
    <t>Thoppur (0.0)</t>
  </si>
  <si>
    <t>M.H. Halli (80)</t>
  </si>
  <si>
    <t>Thoppur (0.5)</t>
  </si>
  <si>
    <t>Lakhpuri (103.84)</t>
  </si>
  <si>
    <t>Dedtalai (79.12)</t>
  </si>
  <si>
    <t>Lakhpuri (144.50)</t>
  </si>
  <si>
    <t>Sarangkheda (103.95)</t>
  </si>
  <si>
    <t>Ghala (29.78)</t>
  </si>
  <si>
    <t>Dedtalai (21.28)</t>
  </si>
  <si>
    <t>Lakhpuri (68.32)</t>
  </si>
  <si>
    <t>Gidhade (32.09)</t>
  </si>
  <si>
    <t>Garudeshwar (100)</t>
  </si>
  <si>
    <t>Barmanghat (54)</t>
  </si>
  <si>
    <t>Patan (263)</t>
  </si>
  <si>
    <t>Chandwada  (112)</t>
  </si>
  <si>
    <t>Chandwada  (21.2)</t>
  </si>
  <si>
    <t>Rajghat (2.8)</t>
  </si>
  <si>
    <t>Rajghat (60.9)</t>
  </si>
  <si>
    <t>Manot (16.4)</t>
  </si>
  <si>
    <t>Mahi,Sabarmati &amp; other Basins</t>
  </si>
  <si>
    <t>Vautha (112.06)</t>
  </si>
  <si>
    <t>Durvesh (66.65)</t>
  </si>
  <si>
    <t>Vautha (254.31)</t>
  </si>
  <si>
    <t>Durvesh (99.95)</t>
  </si>
  <si>
    <t>Motinaroli (40.99)</t>
  </si>
  <si>
    <t>Durvesh (19.18)</t>
  </si>
  <si>
    <t>Vautha (70.58)</t>
  </si>
  <si>
    <t>Morane (32.09)</t>
  </si>
  <si>
    <t>Sodium Absorption Ratio (SAR)</t>
  </si>
  <si>
    <t>Max=26.00</t>
  </si>
  <si>
    <t>Salebhata (0.4)</t>
  </si>
  <si>
    <t>Kantamal (0.1)</t>
  </si>
  <si>
    <t>Simga (2.1)</t>
  </si>
  <si>
    <t>Kurubhata (0.3)</t>
  </si>
  <si>
    <t>Pamposh (0.4)</t>
  </si>
  <si>
    <t>RSP Nala (0.2)</t>
  </si>
  <si>
    <t>Gomlai (1.3)</t>
  </si>
  <si>
    <t>Jenapur (0.5)</t>
  </si>
  <si>
    <t>Dhalegaon (1.0)</t>
  </si>
  <si>
    <t>Konta (0.1)</t>
  </si>
  <si>
    <t>Dhalegaon (4.4)</t>
  </si>
  <si>
    <t>Jagdalpur (0.3)</t>
  </si>
  <si>
    <t>T. Ramapuram (4.8)</t>
  </si>
  <si>
    <t>Karad (0.2)</t>
  </si>
  <si>
    <t>T. Ramapuram (8.7)</t>
  </si>
  <si>
    <t>Phulgaon (0.8)</t>
  </si>
  <si>
    <t>Elunuthimangalam  (20.2)</t>
  </si>
  <si>
    <t>Sakleshpur (0.0)</t>
  </si>
  <si>
    <t>Elunuthimangalam  (29.4)</t>
  </si>
  <si>
    <t>Ghala (0.87)</t>
  </si>
  <si>
    <t>Dedtalai (0.40)</t>
  </si>
  <si>
    <t>Ghala (4.78)</t>
  </si>
  <si>
    <t>Gidhade (0.96)</t>
  </si>
  <si>
    <t>Chandwada (0.53)</t>
  </si>
  <si>
    <t>Rajghat (0.07)</t>
  </si>
  <si>
    <t>Rajghat (4.26)</t>
  </si>
  <si>
    <t>Manot (0.49)</t>
  </si>
  <si>
    <t>Motinaroli (1.45)</t>
  </si>
  <si>
    <t>Durvesh (0.41)</t>
  </si>
  <si>
    <t>Vautha (7.46)</t>
  </si>
  <si>
    <t>Abu-Road (1.00)</t>
  </si>
  <si>
    <t>Sources:CWC, Integrated Hydrological Data Book (Non-Classified River Basin), Sep. 2009.</t>
  </si>
  <si>
    <t xml:space="preserve">Note:  N.A - Not available </t>
  </si>
  <si>
    <t>TABLE 6.5.5: WATER QUALITY IN MAJOR RIVER BASINS….contd</t>
  </si>
  <si>
    <t>River (main stream) Lake etc.</t>
  </si>
  <si>
    <t>Tributaries</t>
  </si>
  <si>
    <t>Total Stations</t>
  </si>
  <si>
    <t xml:space="preserve">Baitarni (5)  </t>
  </si>
  <si>
    <t>--------</t>
  </si>
  <si>
    <t>Tributaries -Kusei (1)</t>
  </si>
  <si>
    <t>Brahmani (16)</t>
  </si>
  <si>
    <t xml:space="preserve">Tributaries </t>
  </si>
  <si>
    <t>Karo  (1) Kharasrota  (2), Koel (5), Sankh (1).</t>
  </si>
  <si>
    <t xml:space="preserve">Brahmputra (10)                                                                                                   Tributaries </t>
  </si>
  <si>
    <t>Burhidihing (3),  Dhansiri  (7),  Disang (2), Jhanji  (1), Subansiri  (1),  Bhogdoi  (1), Bharalu (1) Borak (2), Deepar Bill (1), Digboi (1), Mora Bharali (1),Teesta (5), Dickhu (1), Maney(2), Ranchu (2), Rangit (5), Jai Bharali (1), Kathakal (1), Kharsang(1), Kolong (2), Manas (1), Pagldia (1), Chathe (1), Dzu (1), Kapili (1), Beki (1), Kundil (1) Kushiara (1), Panchnai  (1), Sankosh (1), Sonai (1), Kohara (1), Ranga (1), Bogindai (1), Dikhow (1), Kaljani (1), Karola (1)</t>
  </si>
  <si>
    <t xml:space="preserve">Cauvery (20)                       Tributaries </t>
  </si>
  <si>
    <t>Arkavati (1), Amravati (1), Bhawani (5), Kabini (4), Laxmantirtha (1), Shimsa (2), Hemavati (1) Vagachi (1)</t>
  </si>
  <si>
    <t xml:space="preserve">Ganga (52)                                                                                      Tributaries </t>
  </si>
  <si>
    <t>Alakananda-upper Ganga (4),Madakini -upper Ganga (1), Ajay (1) Ashwani (1), Barakar (2), Batta (2),Betwa (10), Bhalla (2), Bichia (1),Bihar (1), Bokaro (1), Burhi Gandak (1), Chambal(8),Churni (3), Daha (3),  Damodar (12), Dhela (2), Dhous (1), Dwarakeshwari (1), Dwarka (2), Farmer (1), Gandak (3), Giri (3), Sot (1), Kamala (2), Kanshi (1), Khan (3), Kichha (1), Kolar (1), Konar (3), Koshi (2), Kosi (Uttarakhand) (1), Kshipra (3), Mahananda (3), Mandakini (Madhya Pradesh) (1), Manusmar (1), Matha Bhanga (1), Maurakshi (1), Nalkari (1), Nandaur (2), Pabbar (3), Parvati (4), Pilkhar (1), Ramganga (1), Ram Rekha (1), Rapti (2), Rihand (2), Ruppanarayan (2), Sai (2), Sankh (1), Silabati (1), Sindh (1), Sirsa (1), Saryu -Ghaghra (4), Sone (5), Suswa (1), Tons (Himachal Pradesh ) (1), Tons (Madhya Pradeh) (2), VAruna (2), Vindyadhri (2), Yamuna (27)</t>
  </si>
  <si>
    <t xml:space="preserve">Godavari (35)                                       Tributaries </t>
  </si>
  <si>
    <t>Manjira(6), Maner(2), Nira(I),), Wainganga{8), Wardha(6), Kolar (1), Kannhan (3), Purna (3), Indravati (2), Sankhani (1), Nakkavagu (1), Vamsadhara (1), Darna (5), Bindusar (1), Penganga (3), Wena (2), Kinnersani (1), Sabari (1)</t>
  </si>
  <si>
    <t xml:space="preserve">Indus </t>
  </si>
  <si>
    <t>Beas (23), Chenab (1), Jhelum (3), Larji (1), Parvati (3),  Ravi (6),  Sutlej (22),  Tawi (1), Gawkadal (1), Chuntkol(1), Sirsa(3), Swan (1), Basoa (1), Binwa (1),  Negual (1), Siul (1), Spiti (1), Suketi Khand (1)</t>
  </si>
  <si>
    <t>Krishna (22)</t>
  </si>
  <si>
    <t>Bhadra (3),  Bhima (12), Ghataprabha (2), Malprabha (3),   Muneru (1),  Musi (3), Nira (5), Paleru (1), Tunga (1), Tungabhadra (6), Panchganga (4), Chandrabhaga (2),Kagin (1), Koya (1) , Mula (2), Mutha (4), Mula-Mutha (2), Venna (3), Pawana (6), Indrayani (3), Hundri (1), Kundu (1), God (1), Sina (1), Urmodi (1), Vel (1)</t>
  </si>
  <si>
    <t>Mahi (9)</t>
  </si>
  <si>
    <t>Anas (1),  Panam(1), Jammer (1), Malei (1), Shivna (1), Chillar (1)</t>
  </si>
  <si>
    <t>Mahanadi (22)</t>
  </si>
  <si>
    <t>Ib (4), Hasdeo (2), Kathajodi (1), Kharoon (4), Kuakhai (3), Sheonath (3), Birupa (1), Apra (1), Kelo (2), Bheden (1), Tel (1), Serua (1), Daya (1), Sankha (1)</t>
  </si>
  <si>
    <t>Narmada (21)</t>
  </si>
  <si>
    <t>Chhota Tawa (1), Gour (1), Katni (1), Kunda (1)</t>
  </si>
  <si>
    <t>Pennar (5)</t>
  </si>
  <si>
    <t>----</t>
  </si>
  <si>
    <t>Sabarmati (9)</t>
  </si>
  <si>
    <t>Meswa (1), Shedhi (1), Khari (1).</t>
  </si>
  <si>
    <t>Subarnerekha (12)</t>
  </si>
  <si>
    <t>Jumar (1)</t>
  </si>
  <si>
    <t>Tapi (14)</t>
  </si>
  <si>
    <t>Girna (2).</t>
  </si>
  <si>
    <t xml:space="preserve">Medium rivers </t>
  </si>
  <si>
    <t>cont…/-</t>
  </si>
  <si>
    <t>conclud../.</t>
  </si>
  <si>
    <t xml:space="preserve">Ambika (1), Ulhas (3), Ulhas-Bhasta (3), Ulhas -Kalu (1) Imphal (4), Mandovi (2), Palar (1), Pamba (3), Pariyar (7), Rushikulya (2), Tambiraparani (7), Achankoil (2), Chalakudy (1), Damanganga (14), Ghaggar (19), Kallada (1), Kali Karnataka (1), Manimala (2), Mindhola (1), Nagavalli (4), Amlakhadi (2), Chaliyar (2), Iril (2), Kharkhala (1), Karmana (1), Kolak (2), Kundalika (4), Meenachil (1), Muvattupuza (1), Patalganga (7), Umtrew (1), Vamanpuram (1), Zuari (2), Gumti (2), Kalna  (1), Valvant (1), Madai (1), Khandepar (2), Asanora (1), Bhadar (1), Neyyar (1), Ithikkara (1), Kadalundy (1), Kuttiyady (1), Mahe (2), Kuppum (1), Neelsvaram (2), Karingoda (1), Chandergiri (1), Chitrapuzha (1), Nambul (2), Ganol (1), Simsang (1), Myntdu (1), Arasalar (1), Kodra (1), Haora (1),Khuga (1), Khujairok (1), Sekmai (1), Markanda (3), Sukna (1), Baleshwar Khadi (1), Netravati (1), Kumardhara (1),Purna (1), Kaveri(1), Dhadar (1), Tiawng (2),Tuirial (2), Talpona (1), Bhogavo (1), Tiveni Sangam (1), Mapusa (1), Bicholim (1), Chapora (1),Kushawati (1), Sal (2), Meethi (1),Savitri (5), Vashisti (3), Neyyar (1), Mamom (1), </t>
  </si>
  <si>
    <t>Ayroor (1), Pallickal (1),Karuvannurr (1),Puzhackal (1), Keecheri (1), Thirur (1), Kadalundi (1), Kallai (1), Korapuzha (1), Thallassery (1), Ancharakandy (2), Kuppam (1), Ramapuram (1), Peruvamba (1), Kavvai (1), Pullur (1), Mogral (1), Shriya (1), Uppala (1), Manjeswar (1) Korayar (1), Bharathapuzha (2), Kadambayar (2), Gautami- Godavari (2), Coringa (1), Budhabalanga (2), Vanshadhara(2), Kerandi (1), Amba (1), Kan (1), Muchkundi (1), Pehlar (1), Surya (3), Tansa (1), Vaitarna (1)</t>
  </si>
  <si>
    <t>Lakes  (117)</t>
  </si>
  <si>
    <t xml:space="preserve">Hussainsagar (1), Saroornagar (1), Himayatsagar (1), Pulicate (1), Salaulim (1), Kankoria (1), Chandola (1), Ajwah (1), Sursagar (1), Brahamsarovar (1), Sukhna (1), Govindsagar (1), Pongdam (1), Renuka (1), Wuller (1), Dal (1), Ulsoor (1), Hebbala Valley (1), Oruvathikotta (1), Sasthamcotta (1), Ashthamudi (1), Paravur (1), Vembanad (1), Periar (1), Kodumgallor (1), Kayamkula (1), Punnamadakayal (1), Pookotekayal (1), Upper Lake (1), Lower Lake (1), Multai Lake (1), Loktak (4), Umiam (1), Ward (1), Thadlaskena (1), Osteri (1), Bahour (1), Harike (2), Pichola (1), Udaisagar (1), Ramgarhjaipur (1), Pushkar (1), Fatehsagar (1), Kalyana (1), Nakki (1), Udhagamadalam (1), Kodaikanal (1), Yercaud (1), Lakshminarayan Baridigh (1), Rudrasagar (1), Ramgarh-Uttar Pradesh (1), Naini (1), Rabindrasarovar (1) Nalsarovar (1), Bindusaraovar(1), Sahastriling Sarovar (1), LakhotaTalav (1), Narshimehta Talav(1),Nadiad city Lake (1), (RAnjitnagar TAlav(1),Ankleshwar reservoir (1), Dharoi dam(1), Kuwadava (1), Moticher lake (1), Mayem lake (1), Janunia talav (1),Yashwant sagar ( 1),Sirpur talav (1), Kali sindhi  reserviur (1), Periat tank (1), Sgagpura (1), Madhav lake(1), Nagchun (1), </t>
  </si>
  <si>
    <t>Karwa dam (1), Khandari reservoir (1), Daloni Beel (1), Mer Beel (1), Govindgarh tank (1),Bilawali talav (1) Bhoothathankettu reservoir (1), Dimna lake (1), Edamalayar reservoir (1), Hazaribag Meethajhee (1), Kondacharala -aava lake (1), Laxnubarayan Chevuru (1), Malampuzha reserviur (1), Mirakam lake (1), Noor Md. Kunta (1), Oazgassu reserviur (1), Ranchi lake (1), Topchachi lake (1), Vembabadu lake (1), Chilka lake (1), Anshupa lake (1), Kawar lake (1), Moti Jheel (1), Samarpur lake (1),  Shukra Tal (1),  Khaziar lake (1), Raiwalsar lake (1), Belboni lake  (1), Koch Bihar lake (1), Mirikh lake (1) Saheb bandh (1), Sinchal lake (1), Tarekeshwar lake (3), Delo reservoir (1)</t>
  </si>
  <si>
    <t>Tanks (9)</t>
  </si>
  <si>
    <t>Dharamsagar (1), Bibinagar (1), Kistrapetrareddy (1),  Goysagar (1),Gandigudem (1),Kajipally tank (1), Mallapur Tank (1), Premajipet tank (1)</t>
  </si>
  <si>
    <t>Ponds (44)</t>
  </si>
  <si>
    <t>Elangabeel System (1), Lakshadweep (1), Olpad village pond (1), Bishnu Pudhkst pukhuti (1), Bor Beel (1), Bor pukhuri (1), Botodriva pond (1), Chand dubi beel (1), Deepar Beel (1), Dighali pukhuri (1),Dhudia talav (1), Baskandi pond (1), Galabeel (1), Ganga pukhuri (1), Gaurisagar (1), Gopur tank (1), Padum pukhuri (1), Hordai pukhuri (1), Jaipal pukhuri (1), Mahamaya pukhuri (1), Rajdhania pukhuri (1), Raja  pukhuri (1), Rajmaw pukhuri (1), Saranbeel (1), Sivasagar tank (1),Subhagya kund (1), Sai Chevuru (1), Asani kunta (1), Durgam Chevuru (1),  Pedda Chevuru (1), Nalla Chevuru (1), Bhadrakali  Chevuru (1), Shiv Ganga Pond (1), Padmanabha Swamy Temple Pond (1), Bindusagar (1), Narendra polhari (1), Markanda pokhari (1), Indradyumna (1), Swetaganga (1), Parvatisagar (1), Tighi Talab (1), Suraj Kund (1), Laxmi Pond (1), Maahil Pond(1)</t>
  </si>
  <si>
    <t>Creeks, Canals and  Drains</t>
  </si>
  <si>
    <t>Creeks (8),Sea Water (7), Agra Canal (1), Gurgaon Canal (1), Western Yamuna Canal (11), Agartala Canal (1),Cuncolim canal (2), Panoli canal (1), Narmada canal (1), Cumbvarja canal (1), Samarla Kota canal (1), Tulje Bagh Canal (1), Kharda canal (1), NOAI canal (1), Upper Ganga Canal (1), Taladanda canal (3), Drains (18)</t>
  </si>
  <si>
    <t>Groundwater</t>
  </si>
  <si>
    <t>Source: Central Pollution Control Board.</t>
  </si>
  <si>
    <t>G - GEMS (Global Environmental Monitoring System),</t>
  </si>
  <si>
    <t>M - MINARS (Monitoring of Indian National Aquatic Resources)</t>
  </si>
  <si>
    <t>YAP- Yamuna Action Plan</t>
  </si>
  <si>
    <t xml:space="preserve"> Table  6.5.6  :  RIVER-BASIN WISE DISTRIBUTION OF WATER QUALITY MONITORING STATIONS</t>
  </si>
  <si>
    <t>Name of Metro City</t>
  </si>
  <si>
    <t>Total Population</t>
  </si>
  <si>
    <t>Municipal Population</t>
  </si>
  <si>
    <t>Volume of Waste Water Generated (mld)</t>
  </si>
  <si>
    <t>Waste Water Collected</t>
  </si>
  <si>
    <t>Capacity</t>
  </si>
  <si>
    <t>Treatment</t>
  </si>
  <si>
    <t>Mode of Disposal</t>
  </si>
  <si>
    <t>Domestic</t>
  </si>
  <si>
    <t xml:space="preserve">Industrial </t>
  </si>
  <si>
    <t>Volume (mld)</t>
  </si>
  <si>
    <t>%</t>
  </si>
  <si>
    <t>(mld)</t>
  </si>
  <si>
    <t>Primary</t>
  </si>
  <si>
    <t>Secondary</t>
  </si>
  <si>
    <t>Y</t>
  </si>
  <si>
    <t>Sabarmati river</t>
  </si>
  <si>
    <t>Bangalore</t>
  </si>
  <si>
    <t>V. Valley,Ksc Valley</t>
  </si>
  <si>
    <t>Bhopal</t>
  </si>
  <si>
    <t>Agriculture</t>
  </si>
  <si>
    <t>Bombay</t>
  </si>
  <si>
    <t>Sea</t>
  </si>
  <si>
    <t>Kolkata</t>
  </si>
  <si>
    <t>Hughly river/ Fish Farm</t>
  </si>
  <si>
    <t>Coimbatore</t>
  </si>
  <si>
    <t>Nayal river, Irrigation</t>
  </si>
  <si>
    <t>Agriculture, Yamuna River</t>
  </si>
  <si>
    <t>Hyderabad</t>
  </si>
  <si>
    <t>River, Irrigation</t>
  </si>
  <si>
    <t>Indore</t>
  </si>
  <si>
    <t>Khan River, Irrigation</t>
  </si>
  <si>
    <t>Kanpur</t>
  </si>
  <si>
    <t>Ganga, Sewage Farm</t>
  </si>
  <si>
    <t>Kochi</t>
  </si>
  <si>
    <t>Cochin Back waters</t>
  </si>
  <si>
    <t>Lucknow</t>
  </si>
  <si>
    <t>Gomati River</t>
  </si>
  <si>
    <t>Ludhiana</t>
  </si>
  <si>
    <t>Madras</t>
  </si>
  <si>
    <t>Agriculture, Sea</t>
  </si>
  <si>
    <t>Madurai</t>
  </si>
  <si>
    <t>Nagpur</t>
  </si>
  <si>
    <t>Agricultire</t>
  </si>
  <si>
    <t>River, Fishries</t>
  </si>
  <si>
    <t>River</t>
  </si>
  <si>
    <t>Surat</t>
  </si>
  <si>
    <t>Garden/Creek</t>
  </si>
  <si>
    <t>Vadodara</t>
  </si>
  <si>
    <t>river, Agriculture</t>
  </si>
  <si>
    <t>Ganga, Agriculture</t>
  </si>
  <si>
    <t>Source : Central Pollution Control Board</t>
  </si>
  <si>
    <t xml:space="preserve">     Y = Yes        N =  No</t>
  </si>
  <si>
    <t>Note     :   Data Collected During 1995-96</t>
  </si>
  <si>
    <t>mld - Minimum Lethal Load</t>
  </si>
  <si>
    <t>TABLE 6.6.1 : WASTE WATER GENERATION, COLLECTION, TREATMENT IN METRO CITIES : STATUS</t>
  </si>
  <si>
    <t>State</t>
  </si>
  <si>
    <t>District</t>
  </si>
  <si>
    <t>Blocks where high Arsenic is observed wells of CGWB</t>
  </si>
  <si>
    <t>Dhemaji</t>
  </si>
  <si>
    <t>Dhemaji, Bodordloni,Sisiborgaon</t>
  </si>
  <si>
    <t>Barhara, Shahpur, Koilwar, Arrah, Bihiya, Udawant Nagar</t>
  </si>
  <si>
    <t>Bhagalpur</t>
  </si>
  <si>
    <t>Jagdishpur,Sultanganj, Nathnagar</t>
  </si>
  <si>
    <t>Begusarai</t>
  </si>
  <si>
    <t>Matihani, Begusarai, Barauni, Balia, Sabehpur Kamal, Bachwara</t>
  </si>
  <si>
    <t>Buxar</t>
  </si>
  <si>
    <t>Brahmpur,Semary, Chakki, Buxar</t>
  </si>
  <si>
    <t>Darbhanga</t>
  </si>
  <si>
    <t>Biraul</t>
  </si>
  <si>
    <t>Khagaria, Mansi, Godri, Parbatta</t>
  </si>
  <si>
    <t>Kishangarh</t>
  </si>
  <si>
    <t>Kishanganj, Bahadurganj</t>
  </si>
  <si>
    <t>Manasahi, Kursela, Sameli, Barari, Manihari, Amdabad</t>
  </si>
  <si>
    <t>Lakhiserai</t>
  </si>
  <si>
    <t>Piparia, Lakhiserai</t>
  </si>
  <si>
    <t>Munger</t>
  </si>
  <si>
    <t>Jamalpur, Dharhara, Bariarpur, Munger</t>
  </si>
  <si>
    <t>Maner, Danapur, Bakhtiarpur, Barh</t>
  </si>
  <si>
    <t>Purnea</t>
  </si>
  <si>
    <t>Purnea East, Kasba</t>
  </si>
  <si>
    <t>Saran</t>
  </si>
  <si>
    <t>Dighwara, Chapra, Revelganj, Sonpur</t>
  </si>
  <si>
    <t>Mohinuddin Nagar, Mohanpur, Patori, Vidhyapati Nagar</t>
  </si>
  <si>
    <t>Raghopur, Hajipur, Bidupur, Desri, Sahdei Bujurg</t>
  </si>
  <si>
    <t>Chattisgarh</t>
  </si>
  <si>
    <t>Chouki</t>
  </si>
  <si>
    <t>Bardhman</t>
  </si>
  <si>
    <t>Purbasthali I &amp; II , Katwa, I &amp; II and Kala II</t>
  </si>
  <si>
    <t>Haora</t>
  </si>
  <si>
    <t>Uluberia II and Shampur II</t>
  </si>
  <si>
    <t>Hugli</t>
  </si>
  <si>
    <t>Balagarh</t>
  </si>
  <si>
    <t>English Bazar, Manikchak, Kaliachak I, II &amp; III, Ratua I and II</t>
  </si>
  <si>
    <t>Murshidabad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</si>
</sst>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s>
  <fonts count="19">
    <font>
      <sz val="10"/>
      <name val="Arial"/>
      <family val="0"/>
    </font>
    <font>
      <b/>
      <sz val="11"/>
      <color indexed="16"/>
      <name val="Arial"/>
      <family val="2"/>
    </font>
    <font>
      <b/>
      <sz val="10"/>
      <name val="Arial"/>
      <family val="2"/>
    </font>
    <font>
      <b/>
      <i/>
      <sz val="10"/>
      <name val="Arial"/>
      <family val="2"/>
    </font>
    <font>
      <sz val="8"/>
      <name val="Arial"/>
      <family val="0"/>
    </font>
    <font>
      <sz val="11"/>
      <color indexed="16"/>
      <name val="Arial"/>
      <family val="2"/>
    </font>
    <font>
      <b/>
      <sz val="11"/>
      <name val="Arial"/>
      <family val="2"/>
    </font>
    <font>
      <b/>
      <sz val="10"/>
      <color indexed="16"/>
      <name val="Arial"/>
      <family val="2"/>
    </font>
    <font>
      <b/>
      <sz val="12"/>
      <name val="Arial"/>
      <family val="2"/>
    </font>
    <font>
      <sz val="9"/>
      <name val="Arial"/>
      <family val="2"/>
    </font>
    <font>
      <sz val="10"/>
      <color indexed="16"/>
      <name val="Arial"/>
      <family val="2"/>
    </font>
    <font>
      <i/>
      <sz val="10"/>
      <name val="Arial"/>
      <family val="2"/>
    </font>
    <font>
      <b/>
      <vertAlign val="superscript"/>
      <sz val="10"/>
      <name val="Arial"/>
      <family val="2"/>
    </font>
    <font>
      <b/>
      <sz val="10"/>
      <name val="Albertus Extra Bold"/>
      <family val="2"/>
    </font>
    <font>
      <sz val="10"/>
      <name val="Albertus Extra Bold"/>
      <family val="2"/>
    </font>
    <font>
      <vertAlign val="superscript"/>
      <sz val="10"/>
      <name val="Arial"/>
      <family val="2"/>
    </font>
    <font>
      <b/>
      <vertAlign val="subscript"/>
      <sz val="10"/>
      <name val="Arial"/>
      <family val="2"/>
    </font>
    <font>
      <sz val="12"/>
      <name val="Arial"/>
      <family val="2"/>
    </font>
    <font>
      <b/>
      <sz val="9"/>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6">
    <xf numFmtId="0" fontId="0" fillId="0" borderId="0" xfId="0" applyAlignment="1">
      <alignment/>
    </xf>
    <xf numFmtId="0" fontId="1" fillId="0" borderId="0" xfId="0" applyFont="1" applyAlignment="1">
      <alignment horizontal="center" vertical="top"/>
    </xf>
    <xf numFmtId="0" fontId="0" fillId="0" borderId="0" xfId="0" applyAlignment="1">
      <alignment vertical="top"/>
    </xf>
    <xf numFmtId="0" fontId="2" fillId="0" borderId="0" xfId="0" applyFont="1" applyAlignment="1">
      <alignment vertical="top"/>
    </xf>
    <xf numFmtId="0" fontId="3" fillId="0" borderId="0" xfId="0" applyFont="1" applyBorder="1" applyAlignment="1">
      <alignment horizontal="right" vertical="top"/>
    </xf>
    <xf numFmtId="0" fontId="2" fillId="0" borderId="1" xfId="0" applyFont="1" applyBorder="1" applyAlignment="1">
      <alignment horizontal="center" vertical="top" wrapText="1"/>
    </xf>
    <xf numFmtId="0" fontId="2" fillId="0" borderId="2" xfId="0" applyFont="1" applyBorder="1" applyAlignment="1">
      <alignment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horizontal="right" vertical="top"/>
    </xf>
    <xf numFmtId="0" fontId="2" fillId="0" borderId="4" xfId="0" applyFont="1" applyBorder="1" applyAlignment="1">
      <alignment horizontal="right" vertical="top"/>
    </xf>
    <xf numFmtId="0" fontId="2" fillId="0" borderId="3" xfId="0" applyFont="1" applyBorder="1" applyAlignment="1">
      <alignment horizontal="right" vertical="top"/>
    </xf>
    <xf numFmtId="0" fontId="2" fillId="0" borderId="7" xfId="0" applyFont="1" applyBorder="1" applyAlignment="1">
      <alignment horizontal="center" vertical="top"/>
    </xf>
    <xf numFmtId="0" fontId="2" fillId="0" borderId="1" xfId="0" applyFont="1" applyBorder="1" applyAlignment="1">
      <alignment horizontal="center" vertical="top"/>
    </xf>
    <xf numFmtId="0" fontId="0" fillId="0" borderId="8" xfId="0" applyBorder="1" applyAlignment="1">
      <alignment vertical="top"/>
    </xf>
    <xf numFmtId="0" fontId="0" fillId="0" borderId="1" xfId="0" applyBorder="1" applyAlignment="1">
      <alignment vertical="top"/>
    </xf>
    <xf numFmtId="0" fontId="0" fillId="0" borderId="1" xfId="0" applyBorder="1" applyAlignment="1">
      <alignment horizontal="right" vertical="top"/>
    </xf>
    <xf numFmtId="0" fontId="0" fillId="0" borderId="9" xfId="0" applyBorder="1" applyAlignment="1">
      <alignment horizontal="right" vertical="top"/>
    </xf>
    <xf numFmtId="0" fontId="0" fillId="0" borderId="2" xfId="0" applyBorder="1" applyAlignment="1">
      <alignment horizontal="right" vertical="top"/>
    </xf>
    <xf numFmtId="0" fontId="0" fillId="0" borderId="10" xfId="0" applyBorder="1" applyAlignment="1">
      <alignment horizontal="right" vertical="top"/>
    </xf>
    <xf numFmtId="0" fontId="0" fillId="0" borderId="11" xfId="0" applyBorder="1" applyAlignment="1">
      <alignment horizontal="right" vertical="top"/>
    </xf>
    <xf numFmtId="0" fontId="0" fillId="0" borderId="11" xfId="0" applyBorder="1" applyAlignment="1">
      <alignment vertical="top"/>
    </xf>
    <xf numFmtId="0" fontId="0" fillId="0" borderId="12" xfId="0" applyBorder="1" applyAlignment="1">
      <alignment vertical="top"/>
    </xf>
    <xf numFmtId="0" fontId="0" fillId="0" borderId="10" xfId="0" applyBorder="1" applyAlignment="1">
      <alignment vertical="top"/>
    </xf>
    <xf numFmtId="0" fontId="0" fillId="0" borderId="10" xfId="0" applyNumberFormat="1" applyBorder="1" applyAlignment="1" quotePrefix="1">
      <alignment horizontal="left" vertical="top" indent="1"/>
    </xf>
    <xf numFmtId="164" fontId="0" fillId="0" borderId="11" xfId="0" applyNumberFormat="1" applyFont="1" applyFill="1" applyBorder="1" applyAlignment="1" applyProtection="1">
      <alignment horizontal="right" vertical="top"/>
      <protection/>
    </xf>
    <xf numFmtId="164" fontId="0" fillId="0" borderId="0" xfId="0" applyNumberFormat="1" applyFont="1" applyFill="1" applyBorder="1" applyAlignment="1" applyProtection="1">
      <alignment horizontal="right" vertical="top"/>
      <protection/>
    </xf>
    <xf numFmtId="164" fontId="0" fillId="0" borderId="12" xfId="0" applyNumberFormat="1" applyFont="1" applyFill="1" applyBorder="1" applyAlignment="1" applyProtection="1">
      <alignment horizontal="right" vertical="top"/>
      <protection/>
    </xf>
    <xf numFmtId="164" fontId="0" fillId="0" borderId="10" xfId="0" applyNumberFormat="1" applyFont="1" applyFill="1" applyBorder="1" applyAlignment="1" applyProtection="1">
      <alignment horizontal="right" vertical="top"/>
      <protection/>
    </xf>
    <xf numFmtId="164" fontId="0" fillId="0" borderId="11" xfId="0" applyNumberFormat="1" applyBorder="1" applyAlignment="1">
      <alignment vertical="top"/>
    </xf>
    <xf numFmtId="164" fontId="0" fillId="0" borderId="12" xfId="0" applyNumberFormat="1" applyBorder="1" applyAlignment="1">
      <alignment vertical="top"/>
    </xf>
    <xf numFmtId="164" fontId="0" fillId="0" borderId="11" xfId="0" applyNumberFormat="1" applyFont="1" applyFill="1" applyBorder="1" applyAlignment="1" applyProtection="1" quotePrefix="1">
      <alignment horizontal="right" vertical="top"/>
      <protection/>
    </xf>
    <xf numFmtId="164" fontId="0" fillId="0" borderId="0" xfId="0" applyNumberFormat="1" applyFont="1" applyFill="1" applyBorder="1" applyAlignment="1" applyProtection="1" quotePrefix="1">
      <alignment horizontal="right" vertical="top"/>
      <protection/>
    </xf>
    <xf numFmtId="0" fontId="0" fillId="0" borderId="5" xfId="0" applyNumberFormat="1" applyBorder="1" applyAlignment="1" quotePrefix="1">
      <alignment horizontal="left" vertical="top" indent="1"/>
    </xf>
    <xf numFmtId="0" fontId="0" fillId="0" borderId="5" xfId="0" applyBorder="1" applyAlignment="1">
      <alignment vertical="top"/>
    </xf>
    <xf numFmtId="164" fontId="0" fillId="0" borderId="5" xfId="0" applyNumberFormat="1" applyFont="1" applyFill="1" applyBorder="1" applyAlignment="1" applyProtection="1">
      <alignment horizontal="right" vertical="top"/>
      <protection/>
    </xf>
    <xf numFmtId="164" fontId="0" fillId="0" borderId="6" xfId="0" applyNumberFormat="1" applyFont="1" applyFill="1" applyBorder="1" applyAlignment="1" applyProtection="1">
      <alignment horizontal="right" vertical="top"/>
      <protection/>
    </xf>
    <xf numFmtId="164" fontId="0" fillId="0" borderId="13" xfId="0" applyNumberFormat="1" applyFont="1" applyFill="1" applyBorder="1" applyAlignment="1" applyProtection="1">
      <alignment horizontal="right" vertical="top"/>
      <protection/>
    </xf>
    <xf numFmtId="164" fontId="0" fillId="0" borderId="14" xfId="0" applyNumberFormat="1" applyFont="1" applyFill="1" applyBorder="1" applyAlignment="1" applyProtection="1">
      <alignment horizontal="right" vertical="top"/>
      <protection/>
    </xf>
    <xf numFmtId="164" fontId="0" fillId="0" borderId="5" xfId="0" applyNumberFormat="1" applyBorder="1" applyAlignment="1">
      <alignment vertical="top"/>
    </xf>
    <xf numFmtId="164" fontId="0" fillId="0" borderId="13" xfId="0" applyNumberFormat="1" applyBorder="1" applyAlignment="1">
      <alignment vertical="top"/>
    </xf>
    <xf numFmtId="0" fontId="0" fillId="0" borderId="14" xfId="0" applyBorder="1" applyAlignment="1">
      <alignment vertical="top"/>
    </xf>
    <xf numFmtId="0" fontId="0" fillId="0" borderId="0" xfId="0" applyAlignment="1">
      <alignment vertical="top" wrapText="1"/>
    </xf>
    <xf numFmtId="0" fontId="2" fillId="0" borderId="7" xfId="0" applyNumberFormat="1" applyFont="1" applyFill="1" applyBorder="1" applyAlignment="1" applyProtection="1">
      <alignment vertical="top" wrapText="1"/>
      <protection/>
    </xf>
    <xf numFmtId="0" fontId="2" fillId="0" borderId="7" xfId="0" applyNumberFormat="1" applyFont="1" applyFill="1" applyBorder="1" applyAlignment="1" applyProtection="1">
      <alignment vertical="top"/>
      <protection/>
    </xf>
    <xf numFmtId="0" fontId="2" fillId="0" borderId="7" xfId="0" applyNumberFormat="1" applyFont="1" applyFill="1" applyBorder="1" applyAlignment="1" applyProtection="1">
      <alignment horizontal="center" vertical="top"/>
      <protection/>
    </xf>
    <xf numFmtId="0" fontId="2" fillId="0" borderId="7"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left" vertical="top"/>
      <protection/>
    </xf>
    <xf numFmtId="0" fontId="2" fillId="0" borderId="7" xfId="0" applyFont="1" applyBorder="1" applyAlignment="1">
      <alignment horizontal="center"/>
    </xf>
    <xf numFmtId="0" fontId="0" fillId="0" borderId="11" xfId="0" applyNumberFormat="1" applyFont="1" applyFill="1" applyBorder="1" applyAlignment="1" applyProtection="1">
      <alignment horizontal="center"/>
      <protection/>
    </xf>
    <xf numFmtId="0" fontId="0" fillId="0" borderId="12" xfId="0" applyBorder="1" applyAlignment="1">
      <alignment/>
    </xf>
    <xf numFmtId="0" fontId="0" fillId="0" borderId="1" xfId="0" applyNumberFormat="1" applyFont="1" applyFill="1" applyBorder="1" applyAlignment="1" applyProtection="1">
      <alignment horizontal="center"/>
      <protection/>
    </xf>
    <xf numFmtId="0" fontId="0" fillId="0" borderId="2" xfId="0" applyNumberFormat="1" applyFont="1" applyFill="1" applyBorder="1" applyAlignment="1" applyProtection="1">
      <alignment horizontal="center"/>
      <protection/>
    </xf>
    <xf numFmtId="0" fontId="0" fillId="0" borderId="2" xfId="0" applyBorder="1" applyAlignment="1">
      <alignment horizontal="center"/>
    </xf>
    <xf numFmtId="0" fontId="0" fillId="0" borderId="11" xfId="0" applyNumberFormat="1" applyFont="1" applyFill="1" applyBorder="1" applyAlignment="1" applyProtection="1">
      <alignment horizontal="center" vertical="top"/>
      <protection/>
    </xf>
    <xf numFmtId="0" fontId="0" fillId="0" borderId="12" xfId="0" applyBorder="1" applyAlignment="1">
      <alignment/>
    </xf>
    <xf numFmtId="0" fontId="0" fillId="0" borderId="12"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vertical="top"/>
      <protection/>
    </xf>
    <xf numFmtId="0" fontId="0" fillId="0" borderId="12" xfId="0" applyBorder="1" applyAlignment="1">
      <alignment horizontal="center"/>
    </xf>
    <xf numFmtId="0" fontId="0" fillId="0" borderId="10" xfId="0" applyNumberFormat="1" applyFont="1" applyFill="1" applyBorder="1" applyAlignment="1" applyProtection="1">
      <alignment horizontal="center" vertical="top"/>
      <protection/>
    </xf>
    <xf numFmtId="0" fontId="0" fillId="0" borderId="11" xfId="0" applyBorder="1" applyAlignment="1">
      <alignment/>
    </xf>
    <xf numFmtId="0" fontId="0" fillId="0" borderId="14" xfId="0" applyNumberFormat="1" applyFont="1" applyFill="1" applyBorder="1" applyAlignment="1" applyProtection="1">
      <alignment vertical="top"/>
      <protection/>
    </xf>
    <xf numFmtId="0" fontId="0" fillId="0" borderId="5" xfId="0" applyNumberFormat="1" applyFont="1" applyFill="1" applyBorder="1" applyAlignment="1" applyProtection="1">
      <alignment vertical="top"/>
      <protection/>
    </xf>
    <xf numFmtId="0" fontId="2" fillId="0" borderId="3" xfId="0" applyNumberFormat="1" applyFont="1" applyFill="1" applyBorder="1" applyAlignment="1" applyProtection="1">
      <alignment horizontal="center" vertical="top"/>
      <protection/>
    </xf>
    <xf numFmtId="0" fontId="0" fillId="0" borderId="7" xfId="0" applyNumberFormat="1" applyFont="1" applyFill="1" applyBorder="1" applyAlignment="1" applyProtection="1">
      <alignment horizontal="center" vertical="top"/>
      <protection/>
    </xf>
    <xf numFmtId="0" fontId="0" fillId="0" borderId="7" xfId="0" applyNumberFormat="1" applyFont="1" applyFill="1" applyBorder="1" applyAlignment="1" applyProtection="1">
      <alignment horizontal="center"/>
      <protection/>
    </xf>
    <xf numFmtId="0" fontId="0" fillId="0" borderId="4" xfId="0" applyNumberFormat="1" applyFont="1" applyFill="1" applyBorder="1" applyAlignment="1" applyProtection="1">
      <alignment horizontal="center" vertical="top"/>
      <protection/>
    </xf>
    <xf numFmtId="0" fontId="0" fillId="0" borderId="4" xfId="0" applyNumberFormat="1" applyFont="1" applyFill="1" applyBorder="1" applyAlignment="1" applyProtection="1">
      <alignment horizontal="center"/>
      <protection/>
    </xf>
    <xf numFmtId="0" fontId="0" fillId="0" borderId="4" xfId="0" applyBorder="1" applyAlignment="1">
      <alignment horizontal="center"/>
    </xf>
    <xf numFmtId="9" fontId="0" fillId="0" borderId="7" xfId="0" applyNumberFormat="1" applyBorder="1" applyAlignment="1">
      <alignment horizontal="center"/>
    </xf>
    <xf numFmtId="9" fontId="0" fillId="0" borderId="4" xfId="0" applyNumberFormat="1" applyBorder="1" applyAlignment="1">
      <alignment horizontal="center"/>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right"/>
    </xf>
    <xf numFmtId="0" fontId="0" fillId="0" borderId="6" xfId="0" applyBorder="1" applyAlignment="1">
      <alignment horizontal="right"/>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xf>
    <xf numFmtId="0" fontId="2" fillId="0" borderId="0" xfId="0" applyFont="1" applyBorder="1" applyAlignment="1">
      <alignment horizontal="center"/>
    </xf>
    <xf numFmtId="0" fontId="0" fillId="0" borderId="0" xfId="0" applyBorder="1" applyAlignment="1">
      <alignment/>
    </xf>
    <xf numFmtId="0" fontId="2" fillId="0" borderId="1" xfId="0" applyFont="1" applyBorder="1" applyAlignment="1">
      <alignment/>
    </xf>
    <xf numFmtId="0" fontId="0" fillId="0" borderId="12" xfId="0" applyFill="1" applyBorder="1" applyAlignment="1">
      <alignment/>
    </xf>
    <xf numFmtId="0" fontId="2" fillId="0" borderId="11" xfId="0" applyFont="1" applyFill="1" applyBorder="1" applyAlignment="1">
      <alignment/>
    </xf>
    <xf numFmtId="0" fontId="2" fillId="0" borderId="0" xfId="0" applyFont="1" applyFill="1" applyBorder="1" applyAlignment="1">
      <alignment horizontal="center"/>
    </xf>
    <xf numFmtId="0" fontId="2" fillId="0" borderId="11" xfId="0" applyFont="1" applyBorder="1" applyAlignment="1">
      <alignment vertical="top" wrapText="1"/>
    </xf>
    <xf numFmtId="0" fontId="0" fillId="0" borderId="12" xfId="0" applyFill="1" applyBorder="1" applyAlignment="1">
      <alignment/>
    </xf>
    <xf numFmtId="0" fontId="0" fillId="0" borderId="12" xfId="0" applyFill="1" applyBorder="1" applyAlignment="1">
      <alignment horizontal="left"/>
    </xf>
    <xf numFmtId="0" fontId="2" fillId="0" borderId="5" xfId="0" applyFont="1" applyBorder="1" applyAlignment="1">
      <alignment vertical="top" wrapText="1"/>
    </xf>
    <xf numFmtId="0" fontId="2" fillId="0" borderId="6" xfId="0" applyFont="1" applyBorder="1" applyAlignment="1">
      <alignment horizontal="center"/>
    </xf>
    <xf numFmtId="0" fontId="0" fillId="0" borderId="13" xfId="0" applyBorder="1" applyAlignment="1">
      <alignment/>
    </xf>
    <xf numFmtId="0" fontId="0" fillId="0" borderId="6" xfId="0" applyBorder="1" applyAlignment="1">
      <alignment/>
    </xf>
    <xf numFmtId="0" fontId="0" fillId="0" borderId="5" xfId="0" applyBorder="1" applyAlignment="1">
      <alignment/>
    </xf>
    <xf numFmtId="0" fontId="0" fillId="0" borderId="13" xfId="0" applyFill="1" applyBorder="1" applyAlignment="1">
      <alignment horizontal="left"/>
    </xf>
    <xf numFmtId="0" fontId="2" fillId="0" borderId="0" xfId="0" applyFont="1" applyBorder="1" applyAlignment="1">
      <alignment vertical="top" wrapText="1"/>
    </xf>
    <xf numFmtId="0" fontId="0" fillId="0" borderId="0" xfId="0" applyFill="1" applyBorder="1" applyAlignment="1">
      <alignment horizontal="left"/>
    </xf>
    <xf numFmtId="0" fontId="2" fillId="0" borderId="3"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center"/>
    </xf>
    <xf numFmtId="0" fontId="0" fillId="0" borderId="10" xfId="0" applyBorder="1" applyAlignment="1">
      <alignment/>
    </xf>
    <xf numFmtId="0" fontId="0" fillId="0" borderId="0" xfId="0" applyFill="1" applyBorder="1" applyAlignment="1">
      <alignment/>
    </xf>
    <xf numFmtId="0" fontId="0" fillId="0" borderId="0" xfId="0" applyFill="1" applyBorder="1" applyAlignment="1">
      <alignment/>
    </xf>
    <xf numFmtId="0" fontId="0" fillId="0" borderId="6" xfId="0" applyBorder="1" applyAlignment="1">
      <alignment/>
    </xf>
    <xf numFmtId="0" fontId="0" fillId="0" borderId="13" xfId="0" applyFill="1" applyBorder="1" applyAlignment="1">
      <alignment/>
    </xf>
    <xf numFmtId="0" fontId="2" fillId="0" borderId="14" xfId="0" applyFont="1" applyBorder="1" applyAlignment="1">
      <alignment/>
    </xf>
    <xf numFmtId="0" fontId="2" fillId="0" borderId="14" xfId="0" applyFont="1" applyBorder="1" applyAlignment="1">
      <alignment horizontal="center"/>
    </xf>
    <xf numFmtId="0" fontId="2" fillId="0" borderId="0" xfId="0" applyFont="1" applyBorder="1" applyAlignment="1">
      <alignment/>
    </xf>
    <xf numFmtId="0" fontId="0" fillId="0" borderId="12" xfId="0" applyFont="1" applyBorder="1" applyAlignment="1">
      <alignment/>
    </xf>
    <xf numFmtId="0" fontId="1" fillId="0" borderId="11" xfId="0" applyFont="1" applyBorder="1" applyAlignment="1">
      <alignment horizontal="left"/>
    </xf>
    <xf numFmtId="0" fontId="1" fillId="0" borderId="0" xfId="0" applyFont="1" applyBorder="1" applyAlignment="1">
      <alignment horizontal="center"/>
    </xf>
    <xf numFmtId="0" fontId="5" fillId="0" borderId="0" xfId="0" applyFont="1" applyBorder="1" applyAlignment="1">
      <alignment/>
    </xf>
    <xf numFmtId="0" fontId="6" fillId="0" borderId="11" xfId="0" applyFont="1" applyBorder="1" applyAlignment="1">
      <alignment/>
    </xf>
    <xf numFmtId="0" fontId="5" fillId="0" borderId="12" xfId="0" applyFont="1" applyBorder="1" applyAlignment="1">
      <alignment/>
    </xf>
    <xf numFmtId="0" fontId="3" fillId="0" borderId="11" xfId="0" applyFont="1" applyBorder="1" applyAlignment="1">
      <alignment horizontal="right"/>
    </xf>
    <xf numFmtId="0" fontId="0" fillId="0" borderId="0" xfId="0" applyBorder="1" applyAlignment="1">
      <alignment horizontal="right"/>
    </xf>
    <xf numFmtId="0" fontId="0" fillId="0" borderId="12" xfId="0" applyBorder="1" applyAlignment="1">
      <alignment horizontal="left"/>
    </xf>
    <xf numFmtId="0" fontId="2" fillId="0" borderId="11" xfId="0" applyFont="1" applyBorder="1" applyAlignment="1">
      <alignment vertical="top"/>
    </xf>
    <xf numFmtId="0" fontId="2" fillId="0" borderId="5" xfId="0" applyFont="1" applyBorder="1" applyAlignment="1">
      <alignment/>
    </xf>
    <xf numFmtId="0" fontId="0" fillId="0" borderId="13" xfId="0" applyBorder="1" applyAlignment="1">
      <alignment vertical="top"/>
    </xf>
    <xf numFmtId="0" fontId="2" fillId="0" borderId="0" xfId="0" applyFont="1" applyBorder="1" applyAlignment="1">
      <alignment horizontal="center" vertical="top"/>
    </xf>
    <xf numFmtId="0" fontId="2" fillId="0" borderId="5" xfId="0" applyFont="1" applyBorder="1" applyAlignment="1">
      <alignment vertical="top"/>
    </xf>
    <xf numFmtId="0" fontId="7" fillId="0" borderId="0" xfId="0" applyFont="1" applyAlignment="1">
      <alignment horizontal="center"/>
    </xf>
    <xf numFmtId="0" fontId="2" fillId="0" borderId="7" xfId="0" applyNumberFormat="1" applyFont="1" applyFill="1" applyBorder="1" applyAlignment="1" applyProtection="1">
      <alignment horizontal="right" vertical="top"/>
      <protection/>
    </xf>
    <xf numFmtId="0" fontId="2" fillId="0" borderId="7" xfId="0" applyNumberFormat="1" applyFont="1" applyFill="1" applyBorder="1" applyAlignment="1" applyProtection="1">
      <alignment horizontal="right" vertical="top" wrapText="1"/>
      <protection/>
    </xf>
    <xf numFmtId="0" fontId="2" fillId="0" borderId="1" xfId="0" applyNumberFormat="1" applyFont="1" applyFill="1" applyBorder="1" applyAlignment="1" applyProtection="1">
      <alignment horizontal="center" vertical="top"/>
      <protection/>
    </xf>
    <xf numFmtId="0" fontId="2" fillId="0" borderId="8" xfId="0" applyNumberFormat="1" applyFont="1" applyFill="1" applyBorder="1" applyAlignment="1" applyProtection="1">
      <alignment horizontal="center" vertical="top"/>
      <protection/>
    </xf>
    <xf numFmtId="0" fontId="0" fillId="0" borderId="1" xfId="0" applyNumberFormat="1" applyFont="1" applyFill="1" applyBorder="1" applyAlignment="1" applyProtection="1">
      <alignment horizontal="center" vertical="top"/>
      <protection/>
    </xf>
    <xf numFmtId="0" fontId="2" fillId="0" borderId="9"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right" vertical="top"/>
      <protection/>
    </xf>
    <xf numFmtId="0" fontId="0" fillId="0" borderId="9" xfId="0" applyNumberFormat="1" applyFont="1" applyFill="1" applyBorder="1" applyAlignment="1" applyProtection="1">
      <alignment horizontal="center" vertical="top"/>
      <protection/>
    </xf>
    <xf numFmtId="0" fontId="0" fillId="0" borderId="2" xfId="0" applyNumberFormat="1" applyFont="1" applyFill="1" applyBorder="1" applyAlignment="1" applyProtection="1">
      <alignment horizontal="center" vertical="top"/>
      <protection/>
    </xf>
    <xf numFmtId="0" fontId="0" fillId="0" borderId="7" xfId="0" applyNumberFormat="1" applyFont="1" applyFill="1" applyBorder="1" applyAlignment="1" applyProtection="1">
      <alignment horizontal="center" vertical="top"/>
      <protection/>
    </xf>
    <xf numFmtId="0" fontId="0" fillId="0" borderId="7" xfId="0" applyNumberFormat="1" applyFont="1" applyFill="1" applyBorder="1" applyAlignment="1" applyProtection="1">
      <alignment horizontal="left" vertical="top"/>
      <protection/>
    </xf>
    <xf numFmtId="0" fontId="0" fillId="0" borderId="7" xfId="0" applyNumberFormat="1" applyFont="1" applyFill="1" applyBorder="1" applyAlignment="1" applyProtection="1">
      <alignment horizontal="right" vertical="top"/>
      <protection/>
    </xf>
    <xf numFmtId="2" fontId="0" fillId="0" borderId="7" xfId="0" applyNumberFormat="1" applyFont="1" applyFill="1" applyBorder="1" applyAlignment="1" applyProtection="1">
      <alignment horizontal="center" vertical="top"/>
      <protection/>
    </xf>
    <xf numFmtId="0" fontId="2" fillId="0" borderId="7" xfId="0" applyNumberFormat="1" applyFont="1" applyFill="1" applyBorder="1" applyAlignment="1" applyProtection="1">
      <alignment/>
      <protection/>
    </xf>
    <xf numFmtId="0" fontId="0" fillId="0" borderId="7" xfId="0" applyNumberFormat="1" applyFont="1" applyFill="1" applyBorder="1" applyAlignment="1" applyProtection="1">
      <alignment horizontal="left" vertical="top" wrapText="1"/>
      <protection/>
    </xf>
    <xf numFmtId="2" fontId="2" fillId="0" borderId="7"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right" vertical="top"/>
      <protection/>
    </xf>
    <xf numFmtId="0" fontId="0" fillId="0" borderId="0" xfId="0" applyAlignment="1">
      <alignment horizontal="left"/>
    </xf>
    <xf numFmtId="0" fontId="8" fillId="0" borderId="0" xfId="0" applyFont="1" applyAlignment="1">
      <alignment/>
    </xf>
    <xf numFmtId="0" fontId="1" fillId="0" borderId="0" xfId="0" applyFont="1" applyAlignment="1" applyProtection="1">
      <alignment horizontal="center"/>
      <protection/>
    </xf>
    <xf numFmtId="0" fontId="2" fillId="0" borderId="14" xfId="0" applyFont="1" applyBorder="1" applyAlignment="1">
      <alignment horizontal="center" vertical="top"/>
    </xf>
    <xf numFmtId="0" fontId="0" fillId="0" borderId="0" xfId="0" applyAlignment="1" applyProtection="1">
      <alignment horizontal="left"/>
      <protection/>
    </xf>
    <xf numFmtId="0" fontId="2" fillId="0" borderId="0" xfId="0" applyFont="1" applyAlignment="1">
      <alignment wrapText="1"/>
    </xf>
    <xf numFmtId="0" fontId="2" fillId="0" borderId="1" xfId="0" applyFont="1" applyBorder="1" applyAlignment="1" applyProtection="1">
      <alignment horizontal="center" vertical="top" wrapText="1"/>
      <protection/>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vertical="top" wrapText="1"/>
    </xf>
    <xf numFmtId="0" fontId="2" fillId="0" borderId="5" xfId="0" applyFont="1" applyBorder="1" applyAlignment="1" applyProtection="1">
      <alignment horizontal="center" vertical="top" wrapText="1"/>
      <protection/>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3" xfId="0" applyFont="1" applyBorder="1" applyAlignment="1">
      <alignment horizontal="center"/>
    </xf>
    <xf numFmtId="0" fontId="2" fillId="0" borderId="7" xfId="0" applyFont="1" applyBorder="1" applyAlignment="1" applyProtection="1">
      <alignment horizontal="center"/>
      <protection/>
    </xf>
    <xf numFmtId="0" fontId="0" fillId="0" borderId="1" xfId="0" applyBorder="1" applyAlignment="1">
      <alignment horizontal="center"/>
    </xf>
    <xf numFmtId="0" fontId="0" fillId="0" borderId="11" xfId="0" applyBorder="1" applyAlignment="1" applyProtection="1">
      <alignment horizontal="left"/>
      <protection/>
    </xf>
    <xf numFmtId="0" fontId="0" fillId="0" borderId="1" xfId="0" applyBorder="1" applyAlignment="1">
      <alignment/>
    </xf>
    <xf numFmtId="0" fontId="0" fillId="0" borderId="2" xfId="0" applyBorder="1" applyAlignment="1">
      <alignment/>
    </xf>
    <xf numFmtId="0" fontId="0" fillId="0" borderId="11" xfId="0" applyBorder="1" applyAlignment="1">
      <alignment horizontal="center"/>
    </xf>
    <xf numFmtId="0" fontId="0" fillId="0" borderId="12" xfId="0" applyBorder="1" applyAlignment="1" applyProtection="1">
      <alignment horizontal="left"/>
      <protection/>
    </xf>
    <xf numFmtId="2" fontId="0" fillId="0" borderId="12" xfId="0" applyNumberFormat="1" applyBorder="1" applyAlignment="1">
      <alignment horizontal="center"/>
    </xf>
    <xf numFmtId="0" fontId="0" fillId="0" borderId="0" xfId="0" applyAlignment="1">
      <alignment textRotation="180"/>
    </xf>
    <xf numFmtId="0" fontId="0" fillId="0" borderId="0" xfId="0" applyAlignment="1">
      <alignment textRotation="180" wrapText="1"/>
    </xf>
    <xf numFmtId="0" fontId="0" fillId="0" borderId="5" xfId="0" applyBorder="1" applyAlignment="1">
      <alignment horizontal="center"/>
    </xf>
    <xf numFmtId="0" fontId="0" fillId="0" borderId="13" xfId="0" applyBorder="1" applyAlignment="1">
      <alignment horizontal="center"/>
    </xf>
    <xf numFmtId="165" fontId="0" fillId="0" borderId="13" xfId="0" applyNumberFormat="1" applyBorder="1" applyAlignment="1">
      <alignment horizontal="center"/>
    </xf>
    <xf numFmtId="0" fontId="0" fillId="0" borderId="0" xfId="0" applyAlignment="1">
      <alignment horizontal="center"/>
    </xf>
    <xf numFmtId="0" fontId="7" fillId="0" borderId="0" xfId="0" applyFont="1" applyAlignment="1">
      <alignment/>
    </xf>
    <xf numFmtId="0" fontId="2" fillId="0" borderId="4" xfId="0" applyFont="1" applyBorder="1" applyAlignment="1">
      <alignment horizontal="center"/>
    </xf>
    <xf numFmtId="0" fontId="2" fillId="0" borderId="10" xfId="0" applyFont="1" applyBorder="1" applyAlignment="1">
      <alignment horizontal="center" vertical="top" wrapText="1"/>
    </xf>
    <xf numFmtId="0" fontId="2" fillId="0" borderId="7" xfId="0" applyFont="1" applyBorder="1" applyAlignment="1">
      <alignment horizontal="center" wrapText="1"/>
    </xf>
    <xf numFmtId="0" fontId="2" fillId="0" borderId="7" xfId="0" applyFont="1" applyFill="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wrapText="1"/>
    </xf>
    <xf numFmtId="2" fontId="0" fillId="0" borderId="11" xfId="0" applyNumberFormat="1" applyBorder="1" applyAlignment="1">
      <alignment horizontal="center" wrapText="1"/>
    </xf>
    <xf numFmtId="0" fontId="0" fillId="0" borderId="14" xfId="0" applyBorder="1" applyAlignment="1">
      <alignment horizontal="center"/>
    </xf>
    <xf numFmtId="0" fontId="0" fillId="0" borderId="5" xfId="0" applyBorder="1" applyAlignment="1">
      <alignment wrapText="1"/>
    </xf>
    <xf numFmtId="2" fontId="0" fillId="0" borderId="14" xfId="0" applyNumberFormat="1" applyBorder="1" applyAlignment="1">
      <alignment horizontal="center" wrapText="1"/>
    </xf>
    <xf numFmtId="2" fontId="0" fillId="0" borderId="5" xfId="0" applyNumberFormat="1" applyBorder="1" applyAlignment="1">
      <alignment horizontal="center" wrapText="1"/>
    </xf>
    <xf numFmtId="0" fontId="10" fillId="0" borderId="0" xfId="0" applyFont="1" applyAlignment="1">
      <alignment horizontal="center"/>
    </xf>
    <xf numFmtId="0" fontId="2" fillId="0" borderId="7" xfId="0" applyFont="1" applyFill="1" applyBorder="1" applyAlignment="1">
      <alignment/>
    </xf>
    <xf numFmtId="0" fontId="2" fillId="0" borderId="8" xfId="0" applyFont="1" applyBorder="1" applyAlignment="1">
      <alignment/>
    </xf>
    <xf numFmtId="0" fontId="2" fillId="0" borderId="3" xfId="0" applyFont="1" applyFill="1" applyBorder="1" applyAlignment="1">
      <alignment/>
    </xf>
    <xf numFmtId="0" fontId="0" fillId="0" borderId="0" xfId="0" applyAlignment="1">
      <alignment horizontal="right"/>
    </xf>
    <xf numFmtId="0" fontId="10" fillId="0" borderId="0" xfId="0" applyFont="1" applyAlignment="1">
      <alignment/>
    </xf>
    <xf numFmtId="0" fontId="2" fillId="0" borderId="7" xfId="0" applyFont="1" applyBorder="1" applyAlignment="1">
      <alignment vertical="top" wrapText="1"/>
    </xf>
    <xf numFmtId="166" fontId="0" fillId="0" borderId="10" xfId="0" applyNumberFormat="1" applyBorder="1" applyAlignment="1">
      <alignment horizontal="center"/>
    </xf>
    <xf numFmtId="2" fontId="0" fillId="0" borderId="14" xfId="0" applyNumberFormat="1" applyBorder="1" applyAlignment="1">
      <alignment horizontal="left" wrapText="1"/>
    </xf>
    <xf numFmtId="166" fontId="0" fillId="0" borderId="14" xfId="0" applyNumberForma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0" fillId="0" borderId="10"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center" vertical="top"/>
    </xf>
    <xf numFmtId="0" fontId="2" fillId="0" borderId="11"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right" vertical="top" wrapText="1"/>
      <protection/>
    </xf>
    <xf numFmtId="0" fontId="0" fillId="0" borderId="10" xfId="0" applyFont="1" applyBorder="1" applyAlignment="1">
      <alignment vertical="top"/>
    </xf>
    <xf numFmtId="0" fontId="0" fillId="0" borderId="12" xfId="0" applyNumberFormat="1" applyFont="1" applyFill="1" applyBorder="1" applyAlignment="1" applyProtection="1">
      <alignment horizontal="right" vertical="top" wrapText="1"/>
      <protection/>
    </xf>
    <xf numFmtId="0" fontId="0" fillId="0" borderId="12" xfId="0" applyBorder="1" applyAlignment="1">
      <alignment horizontal="right" vertical="top"/>
    </xf>
    <xf numFmtId="0" fontId="2" fillId="0" borderId="11" xfId="0" applyNumberFormat="1" applyFont="1" applyFill="1" applyBorder="1" applyAlignment="1" applyProtection="1">
      <alignment horizontal="right" vertical="top" wrapText="1"/>
      <protection/>
    </xf>
    <xf numFmtId="0" fontId="2" fillId="0" borderId="12" xfId="0" applyNumberFormat="1" applyFont="1" applyFill="1" applyBorder="1" applyAlignment="1" applyProtection="1">
      <alignment horizontal="right" vertical="top" wrapText="1"/>
      <protection/>
    </xf>
    <xf numFmtId="0" fontId="2" fillId="0" borderId="10" xfId="0" applyFont="1" applyBorder="1" applyAlignment="1">
      <alignment vertical="top" wrapText="1"/>
    </xf>
    <xf numFmtId="0" fontId="0" fillId="0" borderId="11" xfId="0" applyFont="1" applyBorder="1" applyAlignment="1">
      <alignment horizontal="left" vertical="top" wrapText="1"/>
    </xf>
    <xf numFmtId="0" fontId="0" fillId="0" borderId="12" xfId="0" applyFont="1" applyBorder="1" applyAlignment="1" quotePrefix="1">
      <alignment horizontal="right" vertical="top" wrapText="1"/>
    </xf>
    <xf numFmtId="0" fontId="0" fillId="0" borderId="12" xfId="0" applyFont="1" applyBorder="1" applyAlignment="1">
      <alignment vertical="top" wrapText="1"/>
    </xf>
    <xf numFmtId="0" fontId="0" fillId="0" borderId="12" xfId="0" applyBorder="1" applyAlignment="1" quotePrefix="1">
      <alignment horizontal="right" vertical="top"/>
    </xf>
    <xf numFmtId="0" fontId="0" fillId="0" borderId="11" xfId="0" applyNumberFormat="1" applyFont="1" applyFill="1" applyBorder="1" applyAlignment="1" applyProtection="1" quotePrefix="1">
      <alignment horizontal="right" vertical="top" wrapText="1"/>
      <protection/>
    </xf>
    <xf numFmtId="0" fontId="0" fillId="0" borderId="10" xfId="0" applyFont="1" applyBorder="1" applyAlignment="1" quotePrefix="1">
      <alignment horizontal="right" vertical="top" wrapText="1"/>
    </xf>
    <xf numFmtId="0" fontId="2" fillId="0" borderId="10" xfId="0" applyFont="1" applyBorder="1" applyAlignment="1">
      <alignment horizontal="right" vertical="top" wrapText="1"/>
    </xf>
    <xf numFmtId="0" fontId="0" fillId="0" borderId="0" xfId="0" applyBorder="1" applyAlignment="1">
      <alignment vertical="top"/>
    </xf>
    <xf numFmtId="0" fontId="2" fillId="0" borderId="11" xfId="0" applyFont="1" applyBorder="1" applyAlignment="1">
      <alignment horizontal="left" vertical="top"/>
    </xf>
    <xf numFmtId="0" fontId="0" fillId="0" borderId="11"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right" vertical="top" wrapText="1"/>
      <protection/>
    </xf>
    <xf numFmtId="0" fontId="2" fillId="0" borderId="12" xfId="0" applyFont="1" applyBorder="1" applyAlignment="1">
      <alignment horizontal="right" vertical="top"/>
    </xf>
    <xf numFmtId="0" fontId="0" fillId="0" borderId="10" xfId="0" applyFont="1" applyBorder="1" applyAlignment="1">
      <alignment horizontal="right" vertical="top" wrapText="1"/>
    </xf>
    <xf numFmtId="0" fontId="0" fillId="0" borderId="14" xfId="0" applyFont="1" applyBorder="1" applyAlignment="1">
      <alignment/>
    </xf>
    <xf numFmtId="0" fontId="0" fillId="0" borderId="5" xfId="0" applyBorder="1" applyAlignment="1">
      <alignment horizontal="left"/>
    </xf>
    <xf numFmtId="0" fontId="0" fillId="0" borderId="10" xfId="0" applyFont="1" applyBorder="1" applyAlignment="1">
      <alignment/>
    </xf>
    <xf numFmtId="0" fontId="0" fillId="0" borderId="13" xfId="0" applyBorder="1" applyAlignment="1">
      <alignment horizontal="right"/>
    </xf>
    <xf numFmtId="0" fontId="0" fillId="0" borderId="0" xfId="0" applyBorder="1" applyAlignment="1">
      <alignment horizontal="left"/>
    </xf>
    <xf numFmtId="0" fontId="0" fillId="0" borderId="0" xfId="0" applyNumberFormat="1" applyFont="1" applyFill="1" applyBorder="1" applyAlignment="1" applyProtection="1">
      <alignment horizontal="right" vertical="top" wrapText="1"/>
      <protection/>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9" xfId="0" applyFont="1" applyBorder="1" applyAlignment="1">
      <alignment horizontal="center" vertical="center" wrapText="1"/>
    </xf>
    <xf numFmtId="0" fontId="2" fillId="0" borderId="0" xfId="0" applyNumberFormat="1" applyFont="1" applyFill="1" applyBorder="1" applyAlignment="1" applyProtection="1">
      <alignment horizontal="left" vertical="top" wrapText="1"/>
      <protection/>
    </xf>
    <xf numFmtId="0" fontId="0" fillId="0" borderId="10" xfId="0" applyBorder="1" applyAlignment="1">
      <alignment vertical="center"/>
    </xf>
    <xf numFmtId="0" fontId="2" fillId="0" borderId="11" xfId="0" applyFont="1" applyBorder="1" applyAlignment="1">
      <alignment horizontal="center" vertical="center" wrapText="1"/>
    </xf>
    <xf numFmtId="0" fontId="0" fillId="0" borderId="11" xfId="0" applyFont="1" applyBorder="1" applyAlignment="1">
      <alignment horizontal="center" vertical="center"/>
    </xf>
    <xf numFmtId="0" fontId="2" fillId="0" borderId="11" xfId="0" applyFont="1" applyBorder="1" applyAlignment="1">
      <alignment horizontal="left" vertical="center"/>
    </xf>
    <xf numFmtId="0" fontId="0" fillId="0" borderId="11" xfId="0" applyFont="1" applyBorder="1" applyAlignment="1">
      <alignment vertical="top"/>
    </xf>
    <xf numFmtId="0" fontId="0" fillId="0" borderId="0" xfId="0" applyBorder="1" applyAlignment="1">
      <alignment vertical="center"/>
    </xf>
    <xf numFmtId="0" fontId="0" fillId="0" borderId="11" xfId="0" applyFont="1" applyBorder="1" applyAlignment="1">
      <alignment horizontal="center" vertical="top" wrapText="1"/>
    </xf>
    <xf numFmtId="0" fontId="0" fillId="0" borderId="11" xfId="0" applyFont="1" applyBorder="1" applyAlignment="1" quotePrefix="1">
      <alignment horizontal="center" vertical="center" wrapText="1"/>
    </xf>
    <xf numFmtId="0" fontId="2"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right" vertical="center" wrapText="1"/>
      <protection/>
    </xf>
    <xf numFmtId="0" fontId="0" fillId="0" borderId="11"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quotePrefix="1">
      <alignment horizontal="right" vertical="center" wrapText="1"/>
      <protection/>
    </xf>
    <xf numFmtId="0" fontId="0" fillId="0" borderId="11" xfId="0" applyFont="1" applyBorder="1" applyAlignment="1">
      <alignment vertical="center"/>
    </xf>
    <xf numFmtId="0" fontId="2" fillId="0" borderId="10"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right" vertical="center" wrapText="1"/>
      <protection/>
    </xf>
    <xf numFmtId="0" fontId="0" fillId="0" borderId="11" xfId="0" applyFont="1" applyBorder="1" applyAlignment="1">
      <alignment horizontal="left" vertical="center" wrapText="1"/>
    </xf>
    <xf numFmtId="0" fontId="0" fillId="0" borderId="10" xfId="0" applyNumberFormat="1" applyFont="1" applyFill="1" applyBorder="1" applyAlignment="1" applyProtection="1">
      <alignment horizontal="left" vertical="center" wrapText="1"/>
      <protection/>
    </xf>
    <xf numFmtId="0" fontId="0" fillId="0" borderId="12" xfId="0" applyBorder="1" applyAlignment="1">
      <alignment vertical="center"/>
    </xf>
    <xf numFmtId="0" fontId="2" fillId="0" borderId="10" xfId="0" applyNumberFormat="1" applyFont="1" applyFill="1" applyBorder="1" applyAlignment="1" applyProtection="1">
      <alignment horizontal="left" vertical="center" wrapText="1"/>
      <protection/>
    </xf>
    <xf numFmtId="0" fontId="2" fillId="0" borderId="12" xfId="0" applyFont="1" applyBorder="1" applyAlignment="1">
      <alignment vertical="center"/>
    </xf>
    <xf numFmtId="0" fontId="2" fillId="0" borderId="11" xfId="0" applyNumberFormat="1" applyFont="1" applyFill="1" applyBorder="1" applyAlignment="1" applyProtection="1">
      <alignment vertical="center" wrapText="1"/>
      <protection/>
    </xf>
    <xf numFmtId="0" fontId="0" fillId="0" borderId="11" xfId="0" applyFont="1" applyBorder="1" applyAlignment="1">
      <alignment vertical="center" wrapText="1"/>
    </xf>
    <xf numFmtId="0" fontId="2" fillId="0" borderId="0" xfId="0" applyNumberFormat="1" applyFont="1" applyFill="1" applyBorder="1" applyAlignment="1" applyProtection="1">
      <alignment horizontal="right" vertical="center" wrapText="1"/>
      <protection/>
    </xf>
    <xf numFmtId="0" fontId="2" fillId="0" borderId="11" xfId="0" applyFont="1" applyBorder="1" applyAlignment="1">
      <alignment vertical="center"/>
    </xf>
    <xf numFmtId="0" fontId="0" fillId="0" borderId="11" xfId="0" applyFont="1" applyBorder="1" applyAlignment="1">
      <alignment/>
    </xf>
    <xf numFmtId="0" fontId="0" fillId="0" borderId="11" xfId="0" applyBorder="1" applyAlignment="1">
      <alignment horizontal="left"/>
    </xf>
    <xf numFmtId="0" fontId="0" fillId="0" borderId="5" xfId="0" applyFont="1" applyBorder="1" applyAlignment="1">
      <alignment/>
    </xf>
    <xf numFmtId="0" fontId="0" fillId="0" borderId="14" xfId="0" applyBorder="1" applyAlignment="1">
      <alignment/>
    </xf>
    <xf numFmtId="0" fontId="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7" xfId="0" applyBorder="1" applyAlignment="1">
      <alignment vertical="top" wrapText="1"/>
    </xf>
    <xf numFmtId="2" fontId="2" fillId="0" borderId="7" xfId="0" applyNumberFormat="1" applyFont="1" applyBorder="1" applyAlignment="1">
      <alignment horizontal="right"/>
    </xf>
    <xf numFmtId="0" fontId="0" fillId="0" borderId="7" xfId="0" applyNumberFormat="1" applyFont="1" applyFill="1" applyBorder="1" applyAlignment="1" applyProtection="1">
      <alignment vertical="top"/>
      <protection/>
    </xf>
    <xf numFmtId="2" fontId="0" fillId="0" borderId="7" xfId="0" applyNumberFormat="1" applyBorder="1" applyAlignment="1">
      <alignment horizontal="right"/>
    </xf>
    <xf numFmtId="0" fontId="0" fillId="0" borderId="0" xfId="0" applyNumberFormat="1" applyFont="1" applyFill="1" applyBorder="1" applyAlignment="1" applyProtection="1">
      <alignment vertical="top"/>
      <protection/>
    </xf>
    <xf numFmtId="0" fontId="2" fillId="0" borderId="1"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0" fillId="0" borderId="0" xfId="0" applyBorder="1" applyAlignment="1">
      <alignment horizontal="right" vertical="top"/>
    </xf>
    <xf numFmtId="0" fontId="0" fillId="0" borderId="11" xfId="0" applyBorder="1" applyAlignment="1">
      <alignment horizontal="center" vertical="top"/>
    </xf>
    <xf numFmtId="2" fontId="0" fillId="0" borderId="11" xfId="0" applyNumberFormat="1" applyBorder="1" applyAlignment="1">
      <alignment vertical="top"/>
    </xf>
    <xf numFmtId="2" fontId="0" fillId="0" borderId="0" xfId="0" applyNumberFormat="1" applyBorder="1" applyAlignment="1">
      <alignment vertical="top"/>
    </xf>
    <xf numFmtId="2" fontId="2" fillId="0" borderId="7" xfId="0" applyNumberFormat="1" applyFont="1" applyBorder="1" applyAlignment="1">
      <alignment/>
    </xf>
    <xf numFmtId="2" fontId="0" fillId="0" borderId="0" xfId="0" applyNumberFormat="1" applyAlignment="1">
      <alignment/>
    </xf>
    <xf numFmtId="0" fontId="10" fillId="0" borderId="0" xfId="0" applyFont="1" applyAlignment="1">
      <alignment horizontal="left"/>
    </xf>
    <xf numFmtId="0" fontId="10" fillId="0" borderId="0" xfId="0" applyFont="1" applyAlignment="1">
      <alignment horizontal="right"/>
    </xf>
    <xf numFmtId="0" fontId="2" fillId="0" borderId="15" xfId="0" applyFont="1" applyBorder="1" applyAlignment="1">
      <alignment horizontal="center" vertical="top"/>
    </xf>
    <xf numFmtId="0" fontId="2" fillId="0" borderId="3" xfId="0" applyFont="1" applyBorder="1" applyAlignment="1">
      <alignment horizontal="center" wrapText="1"/>
    </xf>
    <xf numFmtId="0" fontId="2" fillId="0" borderId="15" xfId="0" applyFont="1" applyBorder="1" applyAlignment="1">
      <alignment horizontal="center" wrapText="1"/>
    </xf>
    <xf numFmtId="0" fontId="2" fillId="0" borderId="4" xfId="0" applyFont="1" applyBorder="1" applyAlignment="1">
      <alignment horizontal="center" wrapText="1"/>
    </xf>
    <xf numFmtId="0" fontId="2" fillId="0" borderId="8" xfId="0" applyFont="1" applyBorder="1" applyAlignment="1">
      <alignment horizontal="center"/>
    </xf>
    <xf numFmtId="0" fontId="0" fillId="0" borderId="8" xfId="0" applyBorder="1" applyAlignment="1">
      <alignment horizontal="left"/>
    </xf>
    <xf numFmtId="0" fontId="0" fillId="0" borderId="1" xfId="0" applyBorder="1" applyAlignment="1">
      <alignment horizontal="right"/>
    </xf>
    <xf numFmtId="49" fontId="0" fillId="0" borderId="0" xfId="0" applyNumberFormat="1" applyBorder="1" applyAlignment="1">
      <alignment horizontal="right"/>
    </xf>
    <xf numFmtId="0" fontId="0" fillId="0" borderId="11" xfId="0" applyBorder="1" applyAlignment="1">
      <alignment horizontal="right"/>
    </xf>
    <xf numFmtId="49" fontId="0" fillId="0" borderId="11" xfId="0" applyNumberFormat="1" applyBorder="1" applyAlignment="1">
      <alignment horizontal="right"/>
    </xf>
    <xf numFmtId="0" fontId="0" fillId="0" borderId="10" xfId="0" applyBorder="1" applyAlignment="1">
      <alignment horizontal="left"/>
    </xf>
    <xf numFmtId="0" fontId="0" fillId="0" borderId="11" xfId="0" applyBorder="1" applyAlignment="1" applyProtection="1">
      <alignment/>
      <protection/>
    </xf>
    <xf numFmtId="0" fontId="0" fillId="0" borderId="11" xfId="0" applyFill="1" applyBorder="1" applyAlignment="1" applyProtection="1">
      <alignment horizontal="left"/>
      <protection/>
    </xf>
    <xf numFmtId="0" fontId="0" fillId="0" borderId="14" xfId="0" applyBorder="1" applyAlignment="1">
      <alignment horizontal="left"/>
    </xf>
    <xf numFmtId="0" fontId="0" fillId="0" borderId="5" xfId="0" applyFill="1" applyBorder="1" applyAlignment="1" applyProtection="1">
      <alignment horizontal="left"/>
      <protection/>
    </xf>
    <xf numFmtId="0" fontId="0" fillId="0" borderId="5" xfId="0" applyBorder="1" applyAlignment="1">
      <alignment horizontal="right"/>
    </xf>
    <xf numFmtId="49" fontId="0" fillId="0" borderId="6" xfId="0" applyNumberFormat="1" applyBorder="1" applyAlignment="1">
      <alignment horizontal="right"/>
    </xf>
    <xf numFmtId="49" fontId="0" fillId="0" borderId="5" xfId="0" applyNumberFormat="1" applyBorder="1" applyAlignment="1">
      <alignment horizontal="right"/>
    </xf>
    <xf numFmtId="49" fontId="0" fillId="0" borderId="0" xfId="0" applyNumberFormat="1" applyAlignment="1">
      <alignment horizontal="right"/>
    </xf>
    <xf numFmtId="0" fontId="0" fillId="0" borderId="0" xfId="0" applyFill="1" applyBorder="1" applyAlignment="1" applyProtection="1">
      <alignment horizontal="left"/>
      <protection/>
    </xf>
    <xf numFmtId="0" fontId="7" fillId="0" borderId="8" xfId="0" applyFont="1" applyBorder="1" applyAlignment="1">
      <alignment horizontal="center"/>
    </xf>
    <xf numFmtId="0" fontId="7" fillId="0" borderId="9" xfId="0" applyFont="1" applyBorder="1" applyAlignment="1">
      <alignment horizontal="left"/>
    </xf>
    <xf numFmtId="0" fontId="7" fillId="0" borderId="9" xfId="0" applyFont="1" applyBorder="1" applyAlignment="1">
      <alignment horizontal="right"/>
    </xf>
    <xf numFmtId="0" fontId="7" fillId="0" borderId="2" xfId="0" applyFont="1" applyBorder="1" applyAlignment="1">
      <alignment horizontal="right"/>
    </xf>
    <xf numFmtId="0" fontId="7" fillId="0" borderId="0" xfId="0" applyFont="1" applyBorder="1" applyAlignment="1">
      <alignment horizontal="right"/>
    </xf>
    <xf numFmtId="0" fontId="2" fillId="0" borderId="7" xfId="0" applyFont="1" applyBorder="1" applyAlignment="1" applyProtection="1">
      <alignment horizontal="left"/>
      <protection/>
    </xf>
    <xf numFmtId="0" fontId="2" fillId="0" borderId="3" xfId="0" applyFont="1" applyBorder="1" applyAlignment="1" applyProtection="1">
      <alignment horizontal="right"/>
      <protection/>
    </xf>
    <xf numFmtId="0" fontId="2" fillId="0" borderId="3" xfId="0" applyFont="1" applyBorder="1" applyAlignment="1">
      <alignment horizontal="right"/>
    </xf>
    <xf numFmtId="0" fontId="2" fillId="0" borderId="7" xfId="0" applyFont="1" applyBorder="1" applyAlignment="1" applyProtection="1">
      <alignment horizontal="right"/>
      <protection/>
    </xf>
    <xf numFmtId="0" fontId="2" fillId="0" borderId="7" xfId="0" applyFont="1" applyBorder="1" applyAlignment="1">
      <alignment horizontal="right"/>
    </xf>
    <xf numFmtId="0" fontId="0" fillId="0" borderId="1" xfId="0" applyFill="1" applyBorder="1" applyAlignment="1" applyProtection="1">
      <alignment horizontal="left"/>
      <protection/>
    </xf>
    <xf numFmtId="0" fontId="0" fillId="0" borderId="11" xfId="0" applyFont="1" applyBorder="1" applyAlignment="1">
      <alignment horizontal="right"/>
    </xf>
    <xf numFmtId="49" fontId="0" fillId="0" borderId="11" xfId="0" applyNumberFormat="1" applyFont="1" applyBorder="1" applyAlignment="1">
      <alignment horizontal="right"/>
    </xf>
    <xf numFmtId="0" fontId="0" fillId="0" borderId="0" xfId="0" applyFont="1" applyBorder="1" applyAlignment="1">
      <alignment horizontal="right"/>
    </xf>
    <xf numFmtId="0" fontId="0" fillId="0" borderId="10" xfId="0" applyFont="1" applyBorder="1" applyAlignment="1">
      <alignment horizontal="right"/>
    </xf>
    <xf numFmtId="0" fontId="0" fillId="0" borderId="11" xfId="0" applyFont="1" applyFill="1" applyBorder="1" applyAlignment="1">
      <alignment horizontal="right"/>
    </xf>
    <xf numFmtId="164" fontId="0" fillId="0" borderId="0" xfId="0" applyNumberFormat="1" applyFont="1" applyFill="1" applyBorder="1" applyAlignment="1">
      <alignment horizontal="right"/>
    </xf>
    <xf numFmtId="164" fontId="0" fillId="0" borderId="11" xfId="0" applyNumberFormat="1" applyFont="1" applyBorder="1" applyAlignment="1">
      <alignment horizontal="right"/>
    </xf>
    <xf numFmtId="164" fontId="0" fillId="0" borderId="10"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12" xfId="0" applyNumberFormat="1" applyFont="1" applyFill="1" applyBorder="1" applyAlignment="1">
      <alignment horizontal="right"/>
    </xf>
    <xf numFmtId="49" fontId="0" fillId="0" borderId="12" xfId="0" applyNumberFormat="1" applyFont="1" applyBorder="1" applyAlignment="1">
      <alignment horizontal="right"/>
    </xf>
    <xf numFmtId="49" fontId="0" fillId="0" borderId="0" xfId="0" applyNumberFormat="1" applyFont="1" applyBorder="1" applyAlignment="1">
      <alignment horizontal="right"/>
    </xf>
    <xf numFmtId="49" fontId="0" fillId="0" borderId="2" xfId="0" applyNumberFormat="1" applyFont="1" applyBorder="1" applyAlignment="1">
      <alignment horizontal="right"/>
    </xf>
    <xf numFmtId="2" fontId="0" fillId="0" borderId="2" xfId="0" applyNumberFormat="1" applyBorder="1" applyAlignment="1">
      <alignment horizontal="right"/>
    </xf>
    <xf numFmtId="0" fontId="0" fillId="0" borderId="2" xfId="0" applyBorder="1" applyAlignment="1">
      <alignment horizontal="right"/>
    </xf>
    <xf numFmtId="0" fontId="0" fillId="0" borderId="0" xfId="0" applyFont="1" applyFill="1" applyBorder="1" applyAlignment="1">
      <alignment horizontal="right"/>
    </xf>
    <xf numFmtId="0" fontId="0" fillId="0" borderId="12" xfId="0" applyFont="1" applyFill="1" applyBorder="1" applyAlignment="1">
      <alignment horizontal="right"/>
    </xf>
    <xf numFmtId="0" fontId="0" fillId="0" borderId="12" xfId="0" applyFont="1" applyBorder="1" applyAlignment="1">
      <alignment horizontal="right"/>
    </xf>
    <xf numFmtId="2" fontId="0" fillId="0" borderId="12" xfId="0" applyNumberFormat="1" applyBorder="1" applyAlignment="1">
      <alignment horizontal="right"/>
    </xf>
    <xf numFmtId="0" fontId="0" fillId="0" borderId="12" xfId="0" applyBorder="1" applyAlignment="1">
      <alignment horizontal="right"/>
    </xf>
    <xf numFmtId="164" fontId="0" fillId="0" borderId="12" xfId="0" applyNumberFormat="1" applyBorder="1" applyAlignment="1">
      <alignment horizontal="right"/>
    </xf>
    <xf numFmtId="0" fontId="0" fillId="0" borderId="10" xfId="0" applyFont="1" applyFill="1" applyBorder="1" applyAlignment="1">
      <alignment horizontal="right"/>
    </xf>
    <xf numFmtId="166" fontId="0" fillId="0" borderId="12" xfId="0" applyNumberFormat="1" applyBorder="1" applyAlignment="1">
      <alignment horizontal="right"/>
    </xf>
    <xf numFmtId="1" fontId="0" fillId="0" borderId="12" xfId="0" applyNumberFormat="1" applyFont="1" applyFill="1" applyBorder="1" applyAlignment="1">
      <alignment horizontal="right"/>
    </xf>
    <xf numFmtId="166" fontId="0" fillId="0" borderId="12" xfId="0" applyNumberFormat="1" applyFill="1" applyBorder="1" applyAlignment="1">
      <alignment horizontal="right"/>
    </xf>
    <xf numFmtId="2" fontId="0" fillId="0" borderId="12" xfId="0" applyNumberFormat="1" applyFill="1" applyBorder="1" applyAlignment="1">
      <alignment horizontal="right"/>
    </xf>
    <xf numFmtId="164" fontId="0" fillId="0" borderId="12" xfId="0" applyNumberFormat="1" applyFont="1" applyBorder="1" applyAlignment="1">
      <alignment horizontal="right"/>
    </xf>
    <xf numFmtId="164" fontId="0" fillId="0" borderId="0" xfId="0" applyNumberFormat="1" applyFont="1" applyBorder="1" applyAlignment="1">
      <alignment horizontal="right"/>
    </xf>
    <xf numFmtId="1" fontId="0" fillId="0" borderId="12" xfId="0" applyNumberFormat="1" applyFont="1" applyBorder="1" applyAlignment="1">
      <alignment horizontal="right"/>
    </xf>
    <xf numFmtId="0" fontId="0" fillId="0" borderId="11" xfId="0" applyBorder="1" applyAlignment="1" applyProtection="1">
      <alignment horizontal="left" wrapText="1"/>
      <protection/>
    </xf>
    <xf numFmtId="1" fontId="0" fillId="0" borderId="10" xfId="0" applyNumberFormat="1" applyFont="1" applyFill="1" applyBorder="1" applyAlignment="1">
      <alignment horizontal="right"/>
    </xf>
    <xf numFmtId="0" fontId="0" fillId="0" borderId="5" xfId="0" applyFont="1" applyBorder="1" applyAlignment="1">
      <alignment horizontal="right"/>
    </xf>
    <xf numFmtId="49" fontId="0" fillId="0" borderId="5" xfId="0" applyNumberFormat="1" applyFont="1" applyBorder="1" applyAlignment="1">
      <alignment horizontal="right"/>
    </xf>
    <xf numFmtId="0" fontId="0" fillId="0" borderId="6" xfId="0" applyFont="1" applyFill="1" applyBorder="1" applyAlignment="1">
      <alignment horizontal="right"/>
    </xf>
    <xf numFmtId="0" fontId="0" fillId="0" borderId="14" xfId="0" applyFont="1" applyFill="1" applyBorder="1" applyAlignment="1">
      <alignment horizontal="right"/>
    </xf>
    <xf numFmtId="0" fontId="0" fillId="0" borderId="5" xfId="0" applyFont="1" applyFill="1" applyBorder="1" applyAlignment="1">
      <alignment horizontal="right"/>
    </xf>
    <xf numFmtId="164" fontId="0" fillId="0" borderId="14" xfId="0" applyNumberFormat="1" applyFont="1" applyFill="1" applyBorder="1" applyAlignment="1">
      <alignment horizontal="right"/>
    </xf>
    <xf numFmtId="164" fontId="0" fillId="0" borderId="5" xfId="0" applyNumberFormat="1" applyFont="1" applyFill="1" applyBorder="1" applyAlignment="1">
      <alignment horizontal="right"/>
    </xf>
    <xf numFmtId="164" fontId="0" fillId="0" borderId="13" xfId="0" applyNumberFormat="1" applyFont="1" applyFill="1" applyBorder="1" applyAlignment="1">
      <alignment horizontal="right"/>
    </xf>
    <xf numFmtId="49" fontId="0" fillId="0" borderId="13" xfId="0" applyNumberFormat="1" applyFont="1" applyBorder="1" applyAlignment="1">
      <alignment horizontal="right"/>
    </xf>
    <xf numFmtId="1" fontId="0" fillId="0" borderId="13" xfId="0" applyNumberFormat="1" applyFont="1" applyFill="1" applyBorder="1" applyAlignment="1">
      <alignment horizontal="right"/>
    </xf>
    <xf numFmtId="0" fontId="0" fillId="0" borderId="13" xfId="0" applyFont="1" applyFill="1" applyBorder="1" applyAlignment="1">
      <alignment horizontal="right"/>
    </xf>
    <xf numFmtId="166" fontId="0" fillId="0" borderId="13" xfId="0" applyNumberFormat="1" applyBorder="1" applyAlignment="1">
      <alignment horizontal="right"/>
    </xf>
    <xf numFmtId="0" fontId="2" fillId="0" borderId="0" xfId="0" applyFont="1" applyFill="1" applyBorder="1" applyAlignment="1" applyProtection="1">
      <alignment horizontal="left"/>
      <protection/>
    </xf>
    <xf numFmtId="0" fontId="0" fillId="0" borderId="0" xfId="0" applyAlignment="1" quotePrefix="1">
      <alignment wrapText="1"/>
    </xf>
    <xf numFmtId="0" fontId="0" fillId="0" borderId="0" xfId="0" applyAlignment="1">
      <alignment horizontal="center" vertical="top"/>
    </xf>
    <xf numFmtId="0" fontId="2" fillId="0" borderId="14" xfId="0" applyFont="1" applyBorder="1" applyAlignment="1">
      <alignment vertical="top" wrapText="1"/>
    </xf>
    <xf numFmtId="0" fontId="2" fillId="0" borderId="8" xfId="0" applyFont="1" applyBorder="1" applyAlignment="1">
      <alignment vertical="top"/>
    </xf>
    <xf numFmtId="0" fontId="2" fillId="0" borderId="1" xfId="0" applyFont="1" applyBorder="1" applyAlignment="1">
      <alignment vertical="top"/>
    </xf>
    <xf numFmtId="0" fontId="0" fillId="0" borderId="10" xfId="0" applyBorder="1" applyAlignment="1">
      <alignment horizontal="center" vertical="top"/>
    </xf>
    <xf numFmtId="0" fontId="0" fillId="0" borderId="14" xfId="0" applyBorder="1" applyAlignment="1">
      <alignment horizontal="center" vertical="top"/>
    </xf>
    <xf numFmtId="0" fontId="0" fillId="0" borderId="5" xfId="0" applyBorder="1" applyAlignment="1">
      <alignment vertical="top" wrapText="1"/>
    </xf>
    <xf numFmtId="0" fontId="0" fillId="0" borderId="0" xfId="0" applyBorder="1" applyAlignment="1">
      <alignment vertical="top" wrapText="1"/>
    </xf>
    <xf numFmtId="0" fontId="0" fillId="0" borderId="0" xfId="0" applyFont="1" applyAlignment="1">
      <alignment vertical="top" wrapText="1"/>
    </xf>
    <xf numFmtId="0" fontId="8" fillId="0" borderId="11" xfId="0" applyFont="1" applyBorder="1" applyAlignment="1">
      <alignment vertical="top" wrapText="1"/>
    </xf>
    <xf numFmtId="0" fontId="8" fillId="0" borderId="0" xfId="0" applyFont="1" applyBorder="1" applyAlignment="1">
      <alignment horizontal="center" vertical="top" wrapText="1"/>
    </xf>
    <xf numFmtId="0" fontId="8" fillId="0" borderId="11" xfId="0" applyFont="1" applyBorder="1" applyAlignment="1">
      <alignment horizontal="right" wrapText="1"/>
    </xf>
    <xf numFmtId="0" fontId="17" fillId="0" borderId="0" xfId="0" applyFont="1" applyBorder="1" applyAlignment="1" quotePrefix="1">
      <alignment horizontal="center" vertical="top" wrapText="1"/>
    </xf>
    <xf numFmtId="0" fontId="0" fillId="0" borderId="11" xfId="0" applyFont="1" applyBorder="1" applyAlignment="1">
      <alignment horizontal="right" wrapText="1"/>
    </xf>
    <xf numFmtId="0" fontId="0" fillId="0" borderId="1" xfId="0" applyFont="1" applyBorder="1" applyAlignment="1">
      <alignment vertical="top" wrapText="1"/>
    </xf>
    <xf numFmtId="0" fontId="0" fillId="0" borderId="5" xfId="0" applyBorder="1" applyAlignment="1">
      <alignment horizontal="right" vertical="top"/>
    </xf>
    <xf numFmtId="0" fontId="0" fillId="0" borderId="5" xfId="0" applyFont="1" applyBorder="1" applyAlignment="1">
      <alignment vertical="top" wrapText="1"/>
    </xf>
    <xf numFmtId="0" fontId="0" fillId="0" borderId="13" xfId="0" applyBorder="1" applyAlignment="1">
      <alignment horizontal="right" vertical="top"/>
    </xf>
    <xf numFmtId="0" fontId="0" fillId="0" borderId="5" xfId="0" applyFont="1" applyBorder="1" applyAlignment="1">
      <alignment horizontal="justify" vertical="top" wrapText="1"/>
    </xf>
    <xf numFmtId="0" fontId="0" fillId="0" borderId="7" xfId="0" applyBorder="1" applyAlignment="1">
      <alignment horizontal="right" vertical="top"/>
    </xf>
    <xf numFmtId="0" fontId="0" fillId="0" borderId="7" xfId="0" applyFill="1" applyBorder="1" applyAlignment="1">
      <alignment horizontal="right" vertical="top"/>
    </xf>
    <xf numFmtId="0" fontId="0" fillId="0" borderId="7" xfId="0" applyFont="1" applyBorder="1" applyAlignment="1">
      <alignment horizontal="justify" vertical="top" wrapText="1"/>
    </xf>
    <xf numFmtId="0" fontId="0" fillId="0" borderId="7" xfId="0" applyFont="1" applyBorder="1" applyAlignment="1">
      <alignment vertical="top" wrapText="1"/>
    </xf>
    <xf numFmtId="0" fontId="2" fillId="0" borderId="7" xfId="0" applyFont="1" applyBorder="1" applyAlignment="1">
      <alignment vertical="top"/>
    </xf>
    <xf numFmtId="0" fontId="0" fillId="0" borderId="7" xfId="0" applyFont="1" applyBorder="1" applyAlignment="1" quotePrefix="1">
      <alignment horizontal="center" vertical="top" wrapText="1"/>
    </xf>
    <xf numFmtId="0" fontId="0" fillId="0" borderId="7" xfId="0" applyFont="1" applyBorder="1" applyAlignment="1">
      <alignment horizontal="left" vertical="top" wrapText="1"/>
    </xf>
    <xf numFmtId="0" fontId="2" fillId="0" borderId="10" xfId="0" applyFont="1" applyFill="1" applyBorder="1" applyAlignment="1">
      <alignment vertical="top" wrapText="1"/>
    </xf>
    <xf numFmtId="0" fontId="0" fillId="0" borderId="1" xfId="0" applyNumberFormat="1" applyFont="1" applyBorder="1" applyAlignment="1">
      <alignment horizontal="justify" vertical="top" wrapText="1"/>
    </xf>
    <xf numFmtId="0" fontId="2" fillId="0" borderId="14" xfId="0" applyFont="1" applyFill="1" applyBorder="1" applyAlignment="1">
      <alignment vertical="top" wrapText="1"/>
    </xf>
    <xf numFmtId="0" fontId="0" fillId="0" borderId="5" xfId="0" applyNumberFormat="1" applyFont="1" applyBorder="1" applyAlignment="1">
      <alignment horizontal="justify" vertical="top" wrapText="1"/>
    </xf>
    <xf numFmtId="0" fontId="2" fillId="0" borderId="8" xfId="0" applyFont="1" applyFill="1" applyBorder="1" applyAlignment="1">
      <alignment vertical="top"/>
    </xf>
    <xf numFmtId="0" fontId="2" fillId="0" borderId="14" xfId="0" applyFont="1" applyFill="1" applyBorder="1" applyAlignment="1">
      <alignment vertical="top"/>
    </xf>
    <xf numFmtId="0" fontId="2" fillId="0" borderId="11" xfId="0" applyFont="1" applyFill="1" applyBorder="1" applyAlignment="1">
      <alignment vertical="top"/>
    </xf>
    <xf numFmtId="0" fontId="0" fillId="0" borderId="7" xfId="0" applyFont="1" applyFill="1" applyBorder="1" applyAlignment="1">
      <alignment vertical="top" wrapText="1"/>
    </xf>
    <xf numFmtId="0" fontId="2" fillId="0" borderId="5" xfId="0" applyFont="1" applyFill="1" applyBorder="1" applyAlignment="1">
      <alignment vertical="top"/>
    </xf>
    <xf numFmtId="0" fontId="0" fillId="0" borderId="5" xfId="0" applyFont="1" applyFill="1" applyBorder="1" applyAlignment="1">
      <alignment vertical="top" wrapText="1"/>
    </xf>
    <xf numFmtId="0" fontId="2" fillId="0" borderId="11" xfId="0" applyFont="1" applyFill="1" applyBorder="1" applyAlignment="1">
      <alignment vertical="top" wrapText="1"/>
    </xf>
    <xf numFmtId="0" fontId="0" fillId="0" borderId="11" xfId="0" applyFont="1" applyFill="1" applyBorder="1" applyAlignment="1">
      <alignment vertical="top" wrapText="1"/>
    </xf>
    <xf numFmtId="0" fontId="2" fillId="0" borderId="7" xfId="0" applyFont="1" applyFill="1" applyBorder="1" applyAlignment="1">
      <alignment vertical="top"/>
    </xf>
    <xf numFmtId="0" fontId="2" fillId="0" borderId="7" xfId="0" applyFont="1" applyBorder="1" applyAlignment="1">
      <alignment horizontal="right" vertical="center"/>
    </xf>
    <xf numFmtId="0" fontId="0" fillId="0" borderId="0" xfId="0" applyFill="1" applyBorder="1" applyAlignment="1">
      <alignment vertical="top"/>
    </xf>
    <xf numFmtId="0" fontId="0" fillId="0" borderId="10" xfId="0" applyBorder="1" applyAlignment="1">
      <alignment horizontal="center" wrapText="1"/>
    </xf>
    <xf numFmtId="0" fontId="0" fillId="0" borderId="11" xfId="0" applyBorder="1" applyAlignment="1">
      <alignment wrapText="1"/>
    </xf>
    <xf numFmtId="0" fontId="0" fillId="0" borderId="0" xfId="0" applyBorder="1" applyAlignment="1">
      <alignment wrapText="1"/>
    </xf>
    <xf numFmtId="0" fontId="0" fillId="0" borderId="1" xfId="0" applyBorder="1" applyAlignment="1">
      <alignment wrapText="1"/>
    </xf>
    <xf numFmtId="164" fontId="0" fillId="0" borderId="0" xfId="0" applyNumberFormat="1" applyBorder="1" applyAlignment="1">
      <alignment wrapText="1"/>
    </xf>
    <xf numFmtId="164" fontId="0" fillId="0" borderId="1" xfId="0" applyNumberFormat="1" applyBorder="1" applyAlignment="1">
      <alignment wrapText="1"/>
    </xf>
    <xf numFmtId="164" fontId="0" fillId="0" borderId="11" xfId="0" applyNumberFormat="1" applyBorder="1" applyAlignment="1">
      <alignment wrapText="1"/>
    </xf>
    <xf numFmtId="0" fontId="0" fillId="0" borderId="0" xfId="0" applyBorder="1" applyAlignment="1">
      <alignment horizontal="center" wrapText="1"/>
    </xf>
    <xf numFmtId="0" fontId="0" fillId="0" borderId="1" xfId="0" applyBorder="1" applyAlignment="1">
      <alignment horizontal="center" wrapText="1"/>
    </xf>
    <xf numFmtId="0" fontId="0" fillId="0" borderId="12" xfId="0" applyBorder="1" applyAlignment="1">
      <alignment wrapText="1"/>
    </xf>
    <xf numFmtId="0" fontId="0" fillId="0" borderId="10" xfId="0" applyBorder="1" applyAlignment="1">
      <alignment horizontal="center" vertical="top" wrapText="1"/>
    </xf>
    <xf numFmtId="0" fontId="0" fillId="0" borderId="11" xfId="0" applyBorder="1" applyAlignment="1">
      <alignment vertical="top" wrapText="1"/>
    </xf>
    <xf numFmtId="164" fontId="0" fillId="0" borderId="0" xfId="0" applyNumberFormat="1" applyBorder="1" applyAlignment="1">
      <alignment vertical="top" wrapText="1"/>
    </xf>
    <xf numFmtId="164" fontId="0" fillId="0" borderId="11" xfId="0" applyNumberFormat="1" applyBorder="1" applyAlignment="1">
      <alignment vertical="top" wrapText="1"/>
    </xf>
    <xf numFmtId="0" fontId="0" fillId="0" borderId="0"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vertical="top" wrapText="1"/>
    </xf>
    <xf numFmtId="164" fontId="0" fillId="0" borderId="11" xfId="0" applyNumberFormat="1" applyBorder="1" applyAlignment="1" quotePrefix="1">
      <alignment horizontal="right" vertical="top" wrapText="1"/>
    </xf>
    <xf numFmtId="0" fontId="0" fillId="0" borderId="0" xfId="0" applyBorder="1" applyAlignment="1" quotePrefix="1">
      <alignment horizontal="center" vertical="top" wrapText="1"/>
    </xf>
    <xf numFmtId="0" fontId="0" fillId="0" borderId="11" xfId="0" applyBorder="1" applyAlignment="1" quotePrefix="1">
      <alignment horizontal="center" vertical="top" wrapText="1"/>
    </xf>
    <xf numFmtId="164" fontId="0" fillId="0" borderId="0" xfId="0" applyNumberFormat="1" applyBorder="1" applyAlignment="1">
      <alignment vertical="top"/>
    </xf>
    <xf numFmtId="164" fontId="0" fillId="0" borderId="5" xfId="0" applyNumberFormat="1" applyBorder="1" applyAlignment="1" quotePrefix="1">
      <alignment horizontal="right" vertical="top" wrapText="1"/>
    </xf>
    <xf numFmtId="0" fontId="0" fillId="0" borderId="0" xfId="0" applyBorder="1" applyAlignment="1" quotePrefix="1">
      <alignment horizontal="center" vertical="top"/>
    </xf>
    <xf numFmtId="0" fontId="0" fillId="0" borderId="5" xfId="0" applyBorder="1" applyAlignment="1" quotePrefix="1">
      <alignment horizontal="center" vertical="top"/>
    </xf>
    <xf numFmtId="0" fontId="0" fillId="0" borderId="12" xfId="0" applyBorder="1" applyAlignment="1" quotePrefix="1">
      <alignment horizontal="center" vertical="top" wrapText="1"/>
    </xf>
    <xf numFmtId="0" fontId="2" fillId="0" borderId="7" xfId="0" applyFont="1" applyBorder="1" applyAlignment="1">
      <alignment/>
    </xf>
    <xf numFmtId="164" fontId="2" fillId="0" borderId="7" xfId="0" applyNumberFormat="1" applyFont="1" applyBorder="1" applyAlignment="1">
      <alignment vertical="top" wrapText="1"/>
    </xf>
    <xf numFmtId="164" fontId="2" fillId="0" borderId="7" xfId="0" applyNumberFormat="1" applyFont="1" applyBorder="1" applyAlignment="1">
      <alignment/>
    </xf>
    <xf numFmtId="0" fontId="0" fillId="0" borderId="7" xfId="0" applyFont="1" applyBorder="1" applyAlignment="1">
      <alignment/>
    </xf>
    <xf numFmtId="0" fontId="0" fillId="0" borderId="0" xfId="0" applyFont="1" applyAlignment="1">
      <alignment/>
    </xf>
    <xf numFmtId="0" fontId="0" fillId="0" borderId="11" xfId="0" applyFont="1" applyFill="1" applyBorder="1" applyAlignment="1">
      <alignment/>
    </xf>
    <xf numFmtId="0" fontId="0" fillId="0" borderId="1" xfId="0" applyFont="1" applyBorder="1" applyAlignment="1">
      <alignment/>
    </xf>
    <xf numFmtId="0" fontId="0" fillId="0" borderId="7" xfId="0" applyFont="1" applyFill="1" applyBorder="1" applyAlignment="1">
      <alignment/>
    </xf>
    <xf numFmtId="0" fontId="0" fillId="0" borderId="2"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wrapText="1"/>
    </xf>
    <xf numFmtId="0" fontId="0" fillId="0" borderId="14" xfId="0" applyBorder="1" applyAlignment="1">
      <alignment vertical="center" wrapText="1"/>
    </xf>
    <xf numFmtId="0" fontId="0" fillId="0" borderId="5" xfId="0" applyFont="1" applyBorder="1" applyAlignment="1">
      <alignment vertical="top"/>
    </xf>
    <xf numFmtId="0" fontId="0" fillId="0" borderId="13" xfId="0" applyFont="1" applyFill="1" applyBorder="1" applyAlignment="1">
      <alignment wrapText="1"/>
    </xf>
    <xf numFmtId="0" fontId="0" fillId="0" borderId="11" xfId="0" applyFont="1" applyFill="1" applyBorder="1" applyAlignment="1">
      <alignment wrapText="1"/>
    </xf>
    <xf numFmtId="0" fontId="0" fillId="0" borderId="6" xfId="0" applyFont="1" applyBorder="1" applyAlignment="1">
      <alignment/>
    </xf>
    <xf numFmtId="0" fontId="0" fillId="0" borderId="5" xfId="0" applyFont="1" applyFill="1" applyBorder="1" applyAlignment="1">
      <alignment/>
    </xf>
    <xf numFmtId="0" fontId="2" fillId="0" borderId="15" xfId="0" applyFont="1" applyBorder="1" applyAlignment="1">
      <alignment horizontal="center" vertical="center" wrapText="1"/>
    </xf>
    <xf numFmtId="0" fontId="2" fillId="0" borderId="10" xfId="0" applyNumberFormat="1" applyFont="1" applyFill="1" applyBorder="1" applyAlignment="1" applyProtection="1">
      <alignment horizontal="left" vertical="top" wrapText="1"/>
      <protection/>
    </xf>
    <xf numFmtId="0" fontId="2" fillId="0" borderId="14" xfId="0" applyFont="1" applyBorder="1" applyAlignment="1">
      <alignment horizontal="left"/>
    </xf>
    <xf numFmtId="0" fontId="0" fillId="0" borderId="13" xfId="0" applyBorder="1" applyAlignment="1">
      <alignment horizontal="left"/>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0" fillId="0" borderId="7" xfId="0"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2"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 xfId="0" applyFont="1" applyBorder="1" applyAlignment="1">
      <alignment vertical="top" wrapText="1"/>
    </xf>
    <xf numFmtId="0" fontId="2" fillId="0" borderId="11" xfId="0" applyFont="1" applyBorder="1" applyAlignment="1">
      <alignment vertical="top" wrapText="1"/>
    </xf>
    <xf numFmtId="0" fontId="2" fillId="0" borderId="5" xfId="0" applyFont="1" applyBorder="1" applyAlignment="1">
      <alignment vertical="top" wrapText="1"/>
    </xf>
    <xf numFmtId="0" fontId="2" fillId="0" borderId="7" xfId="0" applyNumberFormat="1" applyFont="1" applyFill="1" applyBorder="1" applyAlignment="1" applyProtection="1">
      <alignment horizontal="center" vertical="top"/>
      <protection/>
    </xf>
    <xf numFmtId="0" fontId="0" fillId="0" borderId="0" xfId="0" applyAlignment="1">
      <alignment horizontal="left"/>
    </xf>
    <xf numFmtId="0" fontId="0" fillId="0" borderId="0" xfId="0" applyNumberFormat="1" applyFont="1" applyFill="1" applyBorder="1" applyAlignment="1" applyProtection="1">
      <alignment horizontal="left" vertical="top"/>
      <protection/>
    </xf>
    <xf numFmtId="0" fontId="9" fillId="0" borderId="0" xfId="0" applyFont="1" applyAlignment="1">
      <alignment horizontal="justify" vertical="top" wrapText="1"/>
    </xf>
    <xf numFmtId="0" fontId="0" fillId="0" borderId="0" xfId="0" applyAlignment="1">
      <alignment wrapText="1"/>
    </xf>
    <xf numFmtId="0" fontId="1" fillId="0" borderId="0" xfId="0" applyFont="1" applyAlignment="1" applyProtection="1">
      <alignment horizontal="center"/>
      <protection/>
    </xf>
    <xf numFmtId="0" fontId="3" fillId="0" borderId="6" xfId="0" applyFont="1" applyBorder="1" applyAlignment="1" applyProtection="1">
      <alignment horizontal="right"/>
      <protection/>
    </xf>
    <xf numFmtId="0" fontId="2" fillId="0" borderId="1" xfId="0" applyFont="1" applyBorder="1" applyAlignment="1" applyProtection="1">
      <alignment horizontal="center" vertical="top" wrapText="1"/>
      <protection/>
    </xf>
    <xf numFmtId="0" fontId="2" fillId="0" borderId="5" xfId="0" applyFont="1" applyBorder="1" applyAlignment="1" applyProtection="1">
      <alignment horizontal="center" vertical="top" wrapText="1"/>
      <protection/>
    </xf>
    <xf numFmtId="0" fontId="2" fillId="0" borderId="15"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Border="1" applyAlignment="1">
      <alignment horizontal="right"/>
    </xf>
    <xf numFmtId="0" fontId="2" fillId="0" borderId="11" xfId="0" applyFont="1" applyBorder="1" applyAlignment="1">
      <alignment horizontal="center" vertical="top" wrapTex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3" xfId="0" applyFont="1" applyBorder="1" applyAlignment="1">
      <alignment horizontal="center"/>
    </xf>
    <xf numFmtId="0" fontId="2" fillId="0" borderId="4" xfId="0" applyFont="1" applyBorder="1" applyAlignment="1">
      <alignment horizontal="center"/>
    </xf>
    <xf numFmtId="0" fontId="3" fillId="0" borderId="0" xfId="0" applyFont="1" applyBorder="1" applyAlignment="1">
      <alignment horizontal="right"/>
    </xf>
    <xf numFmtId="0" fontId="0" fillId="0" borderId="6" xfId="0" applyBorder="1" applyAlignment="1">
      <alignment horizontal="righ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1" fillId="0" borderId="0" xfId="0" applyFont="1" applyAlignment="1">
      <alignment horizont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0" borderId="0" xfId="0" applyFont="1" applyAlignment="1">
      <alignment horizontal="center"/>
    </xf>
    <xf numFmtId="0" fontId="3" fillId="0" borderId="0" xfId="0" applyNumberFormat="1" applyFont="1" applyFill="1" applyBorder="1" applyAlignment="1" applyProtection="1">
      <alignment horizontal="right" vertical="top"/>
      <protection/>
    </xf>
    <xf numFmtId="0" fontId="2" fillId="0" borderId="1"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center" vertical="top"/>
      <protection/>
    </xf>
    <xf numFmtId="0" fontId="2" fillId="0" borderId="7" xfId="0" applyNumberFormat="1" applyFont="1" applyFill="1" applyBorder="1" applyAlignment="1" applyProtection="1">
      <alignment/>
      <protection/>
    </xf>
    <xf numFmtId="0" fontId="2" fillId="0" borderId="10" xfId="0" applyFont="1" applyBorder="1" applyAlignment="1" quotePrefix="1">
      <alignment horizontal="center" vertical="top" wrapText="1"/>
    </xf>
    <xf numFmtId="0" fontId="2" fillId="0" borderId="10" xfId="0" applyFont="1" applyBorder="1" applyAlignment="1">
      <alignment horizontal="center" vertical="top"/>
    </xf>
    <xf numFmtId="0" fontId="2" fillId="0" borderId="11" xfId="0" applyFont="1" applyBorder="1" applyAlignment="1" quotePrefix="1">
      <alignment horizontal="center" vertical="top" wrapText="1"/>
    </xf>
    <xf numFmtId="0" fontId="2" fillId="0" borderId="11" xfId="0" applyFont="1" applyBorder="1" applyAlignment="1">
      <alignment horizontal="center" vertical="top"/>
    </xf>
    <xf numFmtId="0" fontId="2" fillId="0" borderId="11" xfId="0" applyFont="1" applyBorder="1" applyAlignment="1" quotePrefix="1">
      <alignment horizontal="center" vertical="center" wrapText="1"/>
    </xf>
    <xf numFmtId="0" fontId="2" fillId="0" borderId="11"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xf>
    <xf numFmtId="0" fontId="0" fillId="0" borderId="0" xfId="0" applyBorder="1" applyAlignment="1">
      <alignment horizontal="center"/>
    </xf>
    <xf numFmtId="0" fontId="7" fillId="0" borderId="0" xfId="0" applyFont="1" applyBorder="1" applyAlignment="1">
      <alignment horizontal="center"/>
    </xf>
    <xf numFmtId="0" fontId="0" fillId="0" borderId="1" xfId="0" applyBorder="1" applyAlignment="1">
      <alignment horizontal="center" vertical="top"/>
    </xf>
    <xf numFmtId="0" fontId="0" fillId="0" borderId="5" xfId="0" applyBorder="1" applyAlignment="1">
      <alignment horizontal="center" vertical="top"/>
    </xf>
    <xf numFmtId="0" fontId="0" fillId="0" borderId="8" xfId="0" applyBorder="1" applyAlignment="1">
      <alignment horizontal="center" vertical="top"/>
    </xf>
    <xf numFmtId="0" fontId="0" fillId="0" borderId="0" xfId="0" applyFill="1" applyBorder="1" applyAlignment="1">
      <alignment horizontal="left" vertical="top"/>
    </xf>
    <xf numFmtId="0" fontId="0" fillId="0" borderId="0" xfId="0" applyFont="1" applyAlignment="1">
      <alignment horizontal="left" vertical="top" wrapText="1"/>
    </xf>
    <xf numFmtId="0" fontId="1" fillId="0" borderId="0" xfId="0" applyFont="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3" fillId="0" borderId="6" xfId="0" applyFont="1" applyBorder="1" applyAlignment="1">
      <alignment horizontal="right" vertical="top"/>
    </xf>
    <xf numFmtId="0" fontId="1" fillId="0" borderId="0" xfId="0" applyFont="1" applyAlignment="1">
      <alignment horizontal="center" vertical="top" wrapText="1"/>
    </xf>
    <xf numFmtId="0" fontId="0" fillId="0" borderId="0" xfId="0" applyAlignment="1">
      <alignment vertical="top" wrapText="1"/>
    </xf>
    <xf numFmtId="0" fontId="3" fillId="0" borderId="6" xfId="0" applyFont="1" applyBorder="1" applyAlignment="1">
      <alignment horizontal="right"/>
    </xf>
    <xf numFmtId="0" fontId="2" fillId="0" borderId="3"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vertical="top"/>
      <protection/>
    </xf>
    <xf numFmtId="0" fontId="0" fillId="0" borderId="7" xfId="0" applyBorder="1" applyAlignment="1">
      <alignment wrapText="1"/>
    </xf>
    <xf numFmtId="0" fontId="1" fillId="0" borderId="0" xfId="0" applyFont="1" applyAlignment="1">
      <alignment horizontal="center"/>
    </xf>
    <xf numFmtId="0" fontId="2" fillId="0" borderId="8" xfId="0" applyFont="1" applyBorder="1" applyAlignment="1">
      <alignment horizontal="center" wrapText="1"/>
    </xf>
    <xf numFmtId="0" fontId="2" fillId="0" borderId="2" xfId="0" applyFont="1" applyBorder="1" applyAlignment="1">
      <alignment horizontal="center"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9"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Border="1" applyAlignment="1">
      <alignment horizontal="center" wrapText="1"/>
    </xf>
    <xf numFmtId="0" fontId="2" fillId="0" borderId="7" xfId="0" applyFont="1" applyBorder="1" applyAlignment="1">
      <alignment horizontal="center" vertical="center" wrapText="1"/>
    </xf>
    <xf numFmtId="0" fontId="0" fillId="0" borderId="10"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1" fillId="0" borderId="0" xfId="0" applyFont="1" applyBorder="1" applyAlignment="1">
      <alignment horizontal="center" vertical="center"/>
    </xf>
    <xf numFmtId="0" fontId="2" fillId="0" borderId="0" xfId="0" applyNumberFormat="1" applyFont="1" applyFill="1" applyBorder="1" applyAlignment="1" applyProtection="1">
      <alignment horizontal="left" vertical="top" wrapText="1"/>
      <protection/>
    </xf>
    <xf numFmtId="0" fontId="1" fillId="0" borderId="0" xfId="0" applyFont="1" applyBorder="1" applyAlignment="1">
      <alignment horizontal="center" vertical="top"/>
    </xf>
    <xf numFmtId="0" fontId="18" fillId="0" borderId="7" xfId="0" applyFont="1" applyBorder="1" applyAlignment="1">
      <alignment horizontal="center" vertical="top"/>
    </xf>
    <xf numFmtId="0" fontId="2" fillId="0" borderId="7" xfId="0" applyFont="1" applyBorder="1" applyAlignment="1">
      <alignment horizontal="center" vertical="top"/>
    </xf>
    <xf numFmtId="0" fontId="1" fillId="0" borderId="0" xfId="0" applyFont="1" applyAlignment="1">
      <alignment horizontal="center" vertic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5" xfId="0" applyFont="1" applyBorder="1" applyAlignment="1">
      <alignment horizontal="center" wrapText="1"/>
    </xf>
    <xf numFmtId="0" fontId="0" fillId="0" borderId="0" xfId="0" applyAlignment="1" quotePrefix="1">
      <alignment wrapText="1"/>
    </xf>
    <xf numFmtId="0" fontId="0" fillId="0" borderId="10" xfId="0" applyFont="1" applyBorder="1" applyAlignment="1">
      <alignment horizontal="right" textRotation="180" wrapText="1"/>
    </xf>
    <xf numFmtId="0" fontId="0" fillId="0" borderId="10" xfId="0" applyFont="1" applyBorder="1" applyAlignment="1">
      <alignment wrapText="1"/>
    </xf>
    <xf numFmtId="0" fontId="2" fillId="0" borderId="15" xfId="0" applyFont="1" applyBorder="1" applyAlignment="1">
      <alignment horizontal="center"/>
    </xf>
    <xf numFmtId="0" fontId="2" fillId="0" borderId="10" xfId="0" applyFont="1" applyBorder="1" applyAlignment="1">
      <alignment vertical="top" wrapText="1"/>
    </xf>
    <xf numFmtId="0" fontId="2" fillId="0" borderId="14" xfId="0" applyFont="1" applyBorder="1" applyAlignment="1">
      <alignment vertical="top" wrapText="1"/>
    </xf>
    <xf numFmtId="0" fontId="0" fillId="0" borderId="0" xfId="0" applyBorder="1" applyAlignment="1">
      <alignment vertical="top"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Border="1" applyAlignment="1">
      <alignment horizontal="center"/>
    </xf>
    <xf numFmtId="0" fontId="0" fillId="0" borderId="11" xfId="0" applyFont="1" applyBorder="1" applyAlignment="1">
      <alignment vertical="center" wrapText="1"/>
    </xf>
    <xf numFmtId="0" fontId="0" fillId="0" borderId="11" xfId="0" applyBorder="1" applyAlignment="1">
      <alignment vertical="center" wrapText="1"/>
    </xf>
    <xf numFmtId="0" fontId="0" fillId="0" borderId="8" xfId="0" applyFont="1"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4"/>
  <sheetViews>
    <sheetView view="pageBreakPreview" zoomScale="60" workbookViewId="0" topLeftCell="A1">
      <selection activeCell="R58" sqref="R58"/>
    </sheetView>
  </sheetViews>
  <sheetFormatPr defaultColWidth="9.140625" defaultRowHeight="12.75"/>
  <cols>
    <col min="2" max="2" width="35.57421875" style="0" customWidth="1"/>
    <col min="10" max="10" width="35.57421875" style="0" customWidth="1"/>
    <col min="18" max="18" width="35.57421875" style="0" customWidth="1"/>
  </cols>
  <sheetData>
    <row r="1" spans="1:23" ht="15">
      <c r="A1" s="522" t="s">
        <v>58</v>
      </c>
      <c r="B1" s="522"/>
      <c r="C1" s="522"/>
      <c r="D1" s="522"/>
      <c r="E1" s="522"/>
      <c r="F1" s="522"/>
      <c r="G1" s="522"/>
      <c r="H1" s="1"/>
      <c r="I1" s="522" t="s">
        <v>58</v>
      </c>
      <c r="J1" s="522"/>
      <c r="K1" s="522"/>
      <c r="L1" s="522"/>
      <c r="M1" s="522"/>
      <c r="N1" s="522"/>
      <c r="O1" s="522"/>
      <c r="P1" s="2"/>
      <c r="Q1" s="522" t="s">
        <v>58</v>
      </c>
      <c r="R1" s="522"/>
      <c r="S1" s="522"/>
      <c r="T1" s="522"/>
      <c r="U1" s="522"/>
      <c r="V1" s="522"/>
      <c r="W1" s="522"/>
    </row>
    <row r="2" spans="1:22" ht="12.75">
      <c r="A2" s="3"/>
      <c r="B2" s="3"/>
      <c r="C2" s="4"/>
      <c r="D2" s="527"/>
      <c r="E2" s="527"/>
      <c r="F2" s="527"/>
      <c r="G2" s="527" t="s">
        <v>15</v>
      </c>
      <c r="H2" s="527"/>
      <c r="I2" s="3"/>
      <c r="J2" s="3"/>
      <c r="K2" s="3"/>
      <c r="L2" s="3"/>
      <c r="M2" s="3"/>
      <c r="N2" s="3"/>
      <c r="O2" s="3" t="s">
        <v>1391</v>
      </c>
      <c r="P2" s="3"/>
      <c r="Q2" s="3"/>
      <c r="R2" s="3"/>
      <c r="S2" s="3"/>
      <c r="T2" s="3"/>
      <c r="U2" s="3"/>
      <c r="V2" s="3" t="s">
        <v>1392</v>
      </c>
    </row>
    <row r="3" spans="1:22" ht="12.75">
      <c r="A3" s="525" t="s">
        <v>16</v>
      </c>
      <c r="B3" s="6"/>
      <c r="C3" s="523">
        <v>2002</v>
      </c>
      <c r="D3" s="524"/>
      <c r="E3" s="523">
        <v>2003</v>
      </c>
      <c r="F3" s="524"/>
      <c r="G3" s="523">
        <v>2004</v>
      </c>
      <c r="H3" s="524"/>
      <c r="I3" s="525" t="s">
        <v>16</v>
      </c>
      <c r="J3" s="6"/>
      <c r="K3" s="523">
        <v>2005</v>
      </c>
      <c r="L3" s="524"/>
      <c r="M3" s="523">
        <v>2006</v>
      </c>
      <c r="N3" s="524"/>
      <c r="O3" s="523">
        <v>2007</v>
      </c>
      <c r="P3" s="524"/>
      <c r="Q3" s="525" t="s">
        <v>16</v>
      </c>
      <c r="R3" s="6"/>
      <c r="S3" s="523">
        <v>2008</v>
      </c>
      <c r="T3" s="524"/>
      <c r="U3" s="523">
        <v>2009</v>
      </c>
      <c r="V3" s="524"/>
    </row>
    <row r="4" spans="1:22" ht="12.75">
      <c r="A4" s="526"/>
      <c r="B4" s="10" t="s">
        <v>17</v>
      </c>
      <c r="C4" s="11" t="s">
        <v>18</v>
      </c>
      <c r="D4" s="12" t="s">
        <v>19</v>
      </c>
      <c r="E4" s="11" t="s">
        <v>18</v>
      </c>
      <c r="F4" s="12" t="s">
        <v>19</v>
      </c>
      <c r="G4" s="11" t="s">
        <v>18</v>
      </c>
      <c r="H4" s="12" t="s">
        <v>19</v>
      </c>
      <c r="I4" s="526"/>
      <c r="J4" s="10" t="s">
        <v>17</v>
      </c>
      <c r="K4" s="11" t="s">
        <v>18</v>
      </c>
      <c r="L4" s="12" t="s">
        <v>19</v>
      </c>
      <c r="M4" s="11" t="s">
        <v>18</v>
      </c>
      <c r="N4" s="12" t="s">
        <v>19</v>
      </c>
      <c r="O4" s="13" t="s">
        <v>18</v>
      </c>
      <c r="P4" s="11" t="s">
        <v>19</v>
      </c>
      <c r="Q4" s="526"/>
      <c r="R4" s="10" t="s">
        <v>17</v>
      </c>
      <c r="S4" s="13" t="s">
        <v>18</v>
      </c>
      <c r="T4" s="11" t="s">
        <v>19</v>
      </c>
      <c r="U4" s="13" t="s">
        <v>18</v>
      </c>
      <c r="V4" s="11" t="s">
        <v>19</v>
      </c>
    </row>
    <row r="5" spans="1:22" ht="12.75">
      <c r="A5" s="14">
        <v>1</v>
      </c>
      <c r="B5" s="15">
        <v>2</v>
      </c>
      <c r="C5" s="14">
        <v>3</v>
      </c>
      <c r="D5" s="15">
        <v>4</v>
      </c>
      <c r="E5" s="14">
        <v>5</v>
      </c>
      <c r="F5" s="14">
        <v>6</v>
      </c>
      <c r="G5" s="14">
        <v>7</v>
      </c>
      <c r="H5" s="14">
        <v>8</v>
      </c>
      <c r="I5" s="14">
        <v>1</v>
      </c>
      <c r="J5" s="15">
        <v>2</v>
      </c>
      <c r="K5" s="14">
        <v>9</v>
      </c>
      <c r="L5" s="14">
        <v>10</v>
      </c>
      <c r="M5" s="14">
        <v>11</v>
      </c>
      <c r="N5" s="14">
        <v>12</v>
      </c>
      <c r="O5" s="7">
        <v>13</v>
      </c>
      <c r="P5" s="14">
        <v>14</v>
      </c>
      <c r="Q5" s="14">
        <v>1</v>
      </c>
      <c r="R5" s="15">
        <v>2</v>
      </c>
      <c r="S5" s="7">
        <v>15</v>
      </c>
      <c r="T5" s="14">
        <v>16</v>
      </c>
      <c r="U5" s="14">
        <v>17</v>
      </c>
      <c r="V5" s="8">
        <v>18</v>
      </c>
    </row>
    <row r="6" spans="1:22" ht="12.75">
      <c r="A6" s="16"/>
      <c r="B6" s="17"/>
      <c r="C6" s="18"/>
      <c r="D6" s="19"/>
      <c r="E6" s="18"/>
      <c r="F6" s="20"/>
      <c r="G6" s="21"/>
      <c r="H6" s="22"/>
      <c r="I6" s="16"/>
      <c r="J6" s="17"/>
      <c r="K6" s="23"/>
      <c r="L6" s="24"/>
      <c r="M6" s="24"/>
      <c r="N6" s="24"/>
      <c r="O6" s="17"/>
      <c r="P6" s="17"/>
      <c r="Q6" s="16"/>
      <c r="R6" s="17"/>
      <c r="S6" s="25"/>
      <c r="T6" s="23"/>
      <c r="U6" s="23"/>
      <c r="V6" s="24"/>
    </row>
    <row r="7" spans="1:22" ht="12.75">
      <c r="A7" s="26">
        <v>1</v>
      </c>
      <c r="B7" s="23" t="s">
        <v>20</v>
      </c>
      <c r="C7" s="27">
        <v>2310.7</v>
      </c>
      <c r="D7" s="28">
        <v>2945.5</v>
      </c>
      <c r="E7" s="27">
        <v>2446.9</v>
      </c>
      <c r="F7" s="29">
        <v>2945.7</v>
      </c>
      <c r="G7" s="30">
        <v>2508.1</v>
      </c>
      <c r="H7" s="27">
        <v>3060.7</v>
      </c>
      <c r="I7" s="26">
        <v>1</v>
      </c>
      <c r="J7" s="23" t="s">
        <v>20</v>
      </c>
      <c r="K7" s="31">
        <v>2762.5</v>
      </c>
      <c r="L7" s="32">
        <v>3001.8</v>
      </c>
      <c r="M7" s="32">
        <v>2447.9</v>
      </c>
      <c r="N7" s="32">
        <v>3001.8</v>
      </c>
      <c r="O7" s="25">
        <v>2762.5</v>
      </c>
      <c r="P7" s="23">
        <v>2447.9</v>
      </c>
      <c r="Q7" s="26">
        <v>1</v>
      </c>
      <c r="R7" s="23" t="s">
        <v>20</v>
      </c>
      <c r="S7" s="25">
        <v>3335.2</v>
      </c>
      <c r="T7" s="23">
        <v>3001.8</v>
      </c>
      <c r="U7" s="31">
        <v>2614.3</v>
      </c>
      <c r="V7" s="32">
        <v>3001.8</v>
      </c>
    </row>
    <row r="8" spans="1:22" ht="12.75">
      <c r="A8" s="26">
        <v>2</v>
      </c>
      <c r="B8" s="23" t="s">
        <v>21</v>
      </c>
      <c r="C8" s="27">
        <v>2559.6</v>
      </c>
      <c r="D8" s="28">
        <v>3329.8</v>
      </c>
      <c r="E8" s="27">
        <v>2761.2</v>
      </c>
      <c r="F8" s="29">
        <v>3003.2</v>
      </c>
      <c r="G8" s="30">
        <v>2922.6</v>
      </c>
      <c r="H8" s="27">
        <v>2927.5</v>
      </c>
      <c r="I8" s="26">
        <v>2</v>
      </c>
      <c r="J8" s="23" t="s">
        <v>21</v>
      </c>
      <c r="K8" s="31">
        <v>2542.5</v>
      </c>
      <c r="L8" s="32">
        <v>2935.9</v>
      </c>
      <c r="M8" s="32">
        <v>2107.9</v>
      </c>
      <c r="N8" s="32">
        <v>2935.9</v>
      </c>
      <c r="O8" s="25">
        <v>2542.5</v>
      </c>
      <c r="P8" s="23">
        <v>2107.9</v>
      </c>
      <c r="Q8" s="26">
        <v>2</v>
      </c>
      <c r="R8" s="23" t="s">
        <v>21</v>
      </c>
      <c r="S8" s="25">
        <v>2470.5</v>
      </c>
      <c r="T8" s="23">
        <v>2935.9</v>
      </c>
      <c r="U8" s="31">
        <v>2163.2</v>
      </c>
      <c r="V8" s="32">
        <v>2935.9</v>
      </c>
    </row>
    <row r="9" spans="1:22" ht="12.75">
      <c r="A9" s="26">
        <v>3</v>
      </c>
      <c r="B9" s="23" t="s">
        <v>22</v>
      </c>
      <c r="C9" s="27">
        <v>2530.7</v>
      </c>
      <c r="D9" s="28">
        <v>3163.1</v>
      </c>
      <c r="E9" s="27">
        <v>2835.1</v>
      </c>
      <c r="F9" s="29">
        <v>2817.2</v>
      </c>
      <c r="G9" s="30">
        <v>3055.7</v>
      </c>
      <c r="H9" s="27">
        <v>2792.9</v>
      </c>
      <c r="I9" s="26">
        <v>3</v>
      </c>
      <c r="J9" s="23" t="s">
        <v>22</v>
      </c>
      <c r="K9" s="31">
        <v>2314.9</v>
      </c>
      <c r="L9" s="32">
        <v>2802</v>
      </c>
      <c r="M9" s="32">
        <v>1777.5</v>
      </c>
      <c r="N9" s="32">
        <v>2817.1</v>
      </c>
      <c r="O9" s="25">
        <v>2314.9</v>
      </c>
      <c r="P9" s="23">
        <v>1777.5</v>
      </c>
      <c r="Q9" s="26">
        <v>3</v>
      </c>
      <c r="R9" s="23" t="s">
        <v>22</v>
      </c>
      <c r="S9" s="25">
        <v>2271.1</v>
      </c>
      <c r="T9" s="23">
        <v>2802.2</v>
      </c>
      <c r="U9" s="31">
        <v>1863</v>
      </c>
      <c r="V9" s="32">
        <v>2802</v>
      </c>
    </row>
    <row r="10" spans="1:22" ht="12.75">
      <c r="A10" s="26">
        <v>4</v>
      </c>
      <c r="B10" s="23" t="s">
        <v>23</v>
      </c>
      <c r="C10" s="27">
        <v>1960.8</v>
      </c>
      <c r="D10" s="28">
        <v>2154.1</v>
      </c>
      <c r="E10" s="27">
        <v>2029</v>
      </c>
      <c r="F10" s="29">
        <v>2100.2</v>
      </c>
      <c r="G10" s="30">
        <v>2075.1</v>
      </c>
      <c r="H10" s="27">
        <v>1969.5</v>
      </c>
      <c r="I10" s="26">
        <v>4</v>
      </c>
      <c r="J10" s="23" t="s">
        <v>23</v>
      </c>
      <c r="K10" s="31">
        <v>1612.3</v>
      </c>
      <c r="L10" s="32">
        <v>1920.6</v>
      </c>
      <c r="M10" s="32">
        <v>1561.5</v>
      </c>
      <c r="N10" s="32">
        <v>1920.6</v>
      </c>
      <c r="O10" s="25">
        <v>1612.3</v>
      </c>
      <c r="P10" s="23">
        <v>1561.5</v>
      </c>
      <c r="Q10" s="26">
        <v>4</v>
      </c>
      <c r="R10" s="23" t="s">
        <v>23</v>
      </c>
      <c r="S10" s="25">
        <v>1481.7</v>
      </c>
      <c r="T10" s="23">
        <v>1920.6</v>
      </c>
      <c r="U10" s="31">
        <v>1446.5</v>
      </c>
      <c r="V10" s="32">
        <v>1920</v>
      </c>
    </row>
    <row r="11" spans="1:22" ht="12.75">
      <c r="A11" s="26">
        <v>5</v>
      </c>
      <c r="B11" s="23" t="s">
        <v>24</v>
      </c>
      <c r="C11" s="27">
        <v>2820.1</v>
      </c>
      <c r="D11" s="28">
        <v>2683.6</v>
      </c>
      <c r="E11" s="27">
        <v>3288.5</v>
      </c>
      <c r="F11" s="29">
        <v>2808.8</v>
      </c>
      <c r="G11" s="30">
        <v>2768.3</v>
      </c>
      <c r="H11" s="27">
        <v>2644.9</v>
      </c>
      <c r="I11" s="26">
        <v>5</v>
      </c>
      <c r="J11" s="23" t="s">
        <v>24</v>
      </c>
      <c r="K11" s="31">
        <v>2670.8</v>
      </c>
      <c r="L11" s="32">
        <v>2617</v>
      </c>
      <c r="M11" s="32">
        <v>2304.5</v>
      </c>
      <c r="N11" s="32">
        <v>2617</v>
      </c>
      <c r="O11" s="25">
        <v>2670.8</v>
      </c>
      <c r="P11" s="23">
        <v>2304.5</v>
      </c>
      <c r="Q11" s="26">
        <v>5</v>
      </c>
      <c r="R11" s="23" t="s">
        <v>24</v>
      </c>
      <c r="S11" s="25">
        <v>2618.9</v>
      </c>
      <c r="T11" s="23">
        <v>2617</v>
      </c>
      <c r="U11" s="31">
        <v>2275.4</v>
      </c>
      <c r="V11" s="32">
        <v>2617</v>
      </c>
    </row>
    <row r="12" spans="1:22" ht="12.75">
      <c r="A12" s="26">
        <v>6</v>
      </c>
      <c r="B12" s="23" t="s">
        <v>25</v>
      </c>
      <c r="C12" s="27">
        <v>1597.6</v>
      </c>
      <c r="D12" s="28">
        <v>1518.7</v>
      </c>
      <c r="E12" s="27">
        <v>1457.8</v>
      </c>
      <c r="F12" s="29">
        <v>1461.3</v>
      </c>
      <c r="G12" s="30">
        <v>1488</v>
      </c>
      <c r="H12" s="27">
        <v>1494.1</v>
      </c>
      <c r="I12" s="26">
        <v>6</v>
      </c>
      <c r="J12" s="23" t="s">
        <v>25</v>
      </c>
      <c r="K12" s="31">
        <v>1585.4</v>
      </c>
      <c r="L12" s="32">
        <v>1494.6</v>
      </c>
      <c r="M12" s="32">
        <v>1587.2</v>
      </c>
      <c r="N12" s="32">
        <v>1494.6</v>
      </c>
      <c r="O12" s="25">
        <v>1585.4</v>
      </c>
      <c r="P12" s="23">
        <v>1587.2</v>
      </c>
      <c r="Q12" s="26">
        <v>6</v>
      </c>
      <c r="R12" s="23" t="s">
        <v>25</v>
      </c>
      <c r="S12" s="25">
        <v>1580.6</v>
      </c>
      <c r="T12" s="23">
        <v>1494.6</v>
      </c>
      <c r="U12" s="31">
        <v>1322.5</v>
      </c>
      <c r="V12" s="32">
        <v>1494.6</v>
      </c>
    </row>
    <row r="13" spans="1:22" ht="12.75">
      <c r="A13" s="26">
        <v>7</v>
      </c>
      <c r="B13" s="23" t="s">
        <v>26</v>
      </c>
      <c r="C13" s="27">
        <v>1166.5</v>
      </c>
      <c r="D13" s="28">
        <v>1415.8</v>
      </c>
      <c r="E13" s="27">
        <v>1750.6</v>
      </c>
      <c r="F13" s="29">
        <v>1450.3</v>
      </c>
      <c r="G13" s="30">
        <v>1337.7</v>
      </c>
      <c r="H13" s="27">
        <v>1459.1</v>
      </c>
      <c r="I13" s="26">
        <v>7</v>
      </c>
      <c r="J13" s="23" t="s">
        <v>26</v>
      </c>
      <c r="K13" s="31">
        <v>1549.7</v>
      </c>
      <c r="L13" s="32">
        <v>1464.2</v>
      </c>
      <c r="M13" s="32">
        <v>1810</v>
      </c>
      <c r="N13" s="32">
        <v>1472.5</v>
      </c>
      <c r="O13" s="25">
        <v>1549.7</v>
      </c>
      <c r="P13" s="23">
        <v>1810</v>
      </c>
      <c r="Q13" s="26">
        <v>7</v>
      </c>
      <c r="R13" s="23" t="s">
        <v>26</v>
      </c>
      <c r="S13" s="25">
        <v>1600.4</v>
      </c>
      <c r="T13" s="23">
        <v>1472.5</v>
      </c>
      <c r="U13" s="31">
        <v>1397.7</v>
      </c>
      <c r="V13" s="32">
        <v>1472.5</v>
      </c>
    </row>
    <row r="14" spans="1:22" ht="12.75">
      <c r="A14" s="26">
        <v>8</v>
      </c>
      <c r="B14" s="23" t="s">
        <v>27</v>
      </c>
      <c r="C14" s="27">
        <v>1315.5</v>
      </c>
      <c r="D14" s="28">
        <v>1293.3</v>
      </c>
      <c r="E14" s="27">
        <v>1299</v>
      </c>
      <c r="F14" s="29">
        <v>1296.3</v>
      </c>
      <c r="G14" s="30">
        <v>1157.8</v>
      </c>
      <c r="H14" s="27">
        <v>1328.8</v>
      </c>
      <c r="I14" s="26">
        <v>8</v>
      </c>
      <c r="J14" s="23" t="s">
        <v>27</v>
      </c>
      <c r="K14" s="31">
        <v>859.4</v>
      </c>
      <c r="L14" s="32">
        <v>1334.7</v>
      </c>
      <c r="M14" s="32">
        <v>1356</v>
      </c>
      <c r="N14" s="32">
        <v>1321.9</v>
      </c>
      <c r="O14" s="25">
        <v>859.4</v>
      </c>
      <c r="P14" s="23">
        <v>1356</v>
      </c>
      <c r="Q14" s="26">
        <v>8</v>
      </c>
      <c r="R14" s="23" t="s">
        <v>27</v>
      </c>
      <c r="S14" s="25">
        <v>1200.6</v>
      </c>
      <c r="T14" s="23">
        <v>1317.3</v>
      </c>
      <c r="U14" s="31">
        <v>1061.1</v>
      </c>
      <c r="V14" s="32">
        <v>1320.1</v>
      </c>
    </row>
    <row r="15" spans="1:22" ht="12.75">
      <c r="A15" s="26">
        <v>9</v>
      </c>
      <c r="B15" s="23" t="s">
        <v>28</v>
      </c>
      <c r="C15" s="27">
        <v>1193.3</v>
      </c>
      <c r="D15" s="28">
        <v>1186.7</v>
      </c>
      <c r="E15" s="27">
        <v>1454.8</v>
      </c>
      <c r="F15" s="29">
        <v>1192.5</v>
      </c>
      <c r="G15" s="30">
        <v>1077</v>
      </c>
      <c r="H15" s="27">
        <v>1230.6</v>
      </c>
      <c r="I15" s="26">
        <v>9</v>
      </c>
      <c r="J15" s="23" t="s">
        <v>28</v>
      </c>
      <c r="K15" s="31">
        <v>913.7</v>
      </c>
      <c r="L15" s="32">
        <v>1282</v>
      </c>
      <c r="M15" s="32">
        <v>1000.4</v>
      </c>
      <c r="N15" s="32">
        <v>1233.2</v>
      </c>
      <c r="O15" s="25">
        <v>913.7</v>
      </c>
      <c r="P15" s="23">
        <v>1000.4</v>
      </c>
      <c r="Q15" s="26">
        <v>9</v>
      </c>
      <c r="R15" s="23" t="s">
        <v>28</v>
      </c>
      <c r="S15" s="25">
        <v>1306.7</v>
      </c>
      <c r="T15" s="23">
        <v>1230.8</v>
      </c>
      <c r="U15" s="31">
        <v>993.6</v>
      </c>
      <c r="V15" s="32">
        <v>1230.8</v>
      </c>
    </row>
    <row r="16" spans="1:22" ht="12.75">
      <c r="A16" s="26">
        <v>10</v>
      </c>
      <c r="B16" s="23" t="s">
        <v>29</v>
      </c>
      <c r="C16" s="27">
        <v>795.8</v>
      </c>
      <c r="D16" s="28">
        <v>1013.3</v>
      </c>
      <c r="E16" s="27">
        <v>1177.1</v>
      </c>
      <c r="F16" s="29">
        <v>1020.9</v>
      </c>
      <c r="G16" s="30">
        <v>849.3</v>
      </c>
      <c r="H16" s="27">
        <v>1038.3</v>
      </c>
      <c r="I16" s="26">
        <v>10</v>
      </c>
      <c r="J16" s="23" t="s">
        <v>29</v>
      </c>
      <c r="K16" s="31">
        <v>828.3</v>
      </c>
      <c r="L16" s="32">
        <v>1041.9</v>
      </c>
      <c r="M16" s="32">
        <v>771.4</v>
      </c>
      <c r="N16" s="32">
        <v>1041.9</v>
      </c>
      <c r="O16" s="25">
        <v>828.3</v>
      </c>
      <c r="P16" s="23">
        <v>771.4</v>
      </c>
      <c r="Q16" s="26">
        <v>10</v>
      </c>
      <c r="R16" s="23" t="s">
        <v>29</v>
      </c>
      <c r="S16" s="25">
        <v>1121.9</v>
      </c>
      <c r="T16" s="23">
        <v>1041.9</v>
      </c>
      <c r="U16" s="31">
        <v>711.1</v>
      </c>
      <c r="V16" s="32">
        <v>1041.9</v>
      </c>
    </row>
    <row r="17" spans="1:22" ht="12.75">
      <c r="A17" s="26">
        <v>11</v>
      </c>
      <c r="B17" s="23" t="s">
        <v>30</v>
      </c>
      <c r="C17" s="27">
        <v>729</v>
      </c>
      <c r="D17" s="28">
        <v>880.5</v>
      </c>
      <c r="E17" s="27">
        <v>1129.5</v>
      </c>
      <c r="F17" s="29">
        <v>873.3</v>
      </c>
      <c r="G17" s="30">
        <v>647.2</v>
      </c>
      <c r="H17" s="27">
        <v>887.1</v>
      </c>
      <c r="I17" s="26">
        <v>11</v>
      </c>
      <c r="J17" s="23" t="s">
        <v>30</v>
      </c>
      <c r="K17" s="31">
        <v>752.6</v>
      </c>
      <c r="L17" s="32">
        <v>888.8</v>
      </c>
      <c r="M17" s="32">
        <v>510.6</v>
      </c>
      <c r="N17" s="32">
        <v>888.8</v>
      </c>
      <c r="O17" s="25">
        <v>752.6</v>
      </c>
      <c r="P17" s="23">
        <v>510.6</v>
      </c>
      <c r="Q17" s="26">
        <v>11</v>
      </c>
      <c r="R17" s="23" t="s">
        <v>30</v>
      </c>
      <c r="S17" s="25">
        <v>840.5</v>
      </c>
      <c r="T17" s="23">
        <v>888.8</v>
      </c>
      <c r="U17" s="31">
        <v>552.5</v>
      </c>
      <c r="V17" s="32">
        <v>888.8</v>
      </c>
    </row>
    <row r="18" spans="1:22" ht="12.75">
      <c r="A18" s="26">
        <v>12</v>
      </c>
      <c r="B18" s="23" t="s">
        <v>31</v>
      </c>
      <c r="C18" s="27">
        <v>2188.5</v>
      </c>
      <c r="D18" s="28">
        <v>1556</v>
      </c>
      <c r="E18" s="27">
        <v>1903.7</v>
      </c>
      <c r="F18" s="29">
        <v>1586.2</v>
      </c>
      <c r="G18" s="30">
        <v>1605.7</v>
      </c>
      <c r="H18" s="27">
        <v>1553.8</v>
      </c>
      <c r="I18" s="26">
        <v>12</v>
      </c>
      <c r="J18" s="23" t="s">
        <v>31</v>
      </c>
      <c r="K18" s="31">
        <v>1492.6</v>
      </c>
      <c r="L18" s="32">
        <v>1582.6</v>
      </c>
      <c r="M18" s="32">
        <v>1264.8</v>
      </c>
      <c r="N18" s="32">
        <v>1582.6</v>
      </c>
      <c r="O18" s="25">
        <v>1492.6</v>
      </c>
      <c r="P18" s="23">
        <v>1264.8</v>
      </c>
      <c r="Q18" s="26">
        <v>12</v>
      </c>
      <c r="R18" s="23" t="s">
        <v>31</v>
      </c>
      <c r="S18" s="25">
        <v>1298.6</v>
      </c>
      <c r="T18" s="23">
        <v>1582.6</v>
      </c>
      <c r="U18" s="31">
        <v>1076</v>
      </c>
      <c r="V18" s="32">
        <v>1582.6</v>
      </c>
    </row>
    <row r="19" spans="1:22" ht="12.75">
      <c r="A19" s="26">
        <v>13</v>
      </c>
      <c r="B19" s="23" t="s">
        <v>32</v>
      </c>
      <c r="C19" s="27">
        <v>488.7</v>
      </c>
      <c r="D19" s="28">
        <v>618.7</v>
      </c>
      <c r="E19" s="27">
        <v>720.7</v>
      </c>
      <c r="F19" s="29">
        <v>619.5</v>
      </c>
      <c r="G19" s="30">
        <v>524</v>
      </c>
      <c r="H19" s="27">
        <v>570.9</v>
      </c>
      <c r="I19" s="26">
        <v>13</v>
      </c>
      <c r="J19" s="23" t="s">
        <v>32</v>
      </c>
      <c r="K19" s="31">
        <v>587.1</v>
      </c>
      <c r="L19" s="32">
        <v>567.5</v>
      </c>
      <c r="M19" s="32">
        <v>377</v>
      </c>
      <c r="N19" s="32">
        <v>567.5</v>
      </c>
      <c r="O19" s="25">
        <v>587.1</v>
      </c>
      <c r="P19" s="23">
        <v>377</v>
      </c>
      <c r="Q19" s="26">
        <v>13</v>
      </c>
      <c r="R19" s="23" t="s">
        <v>32</v>
      </c>
      <c r="S19" s="25">
        <v>632.9</v>
      </c>
      <c r="T19" s="23">
        <v>567.5</v>
      </c>
      <c r="U19" s="31">
        <v>350.5</v>
      </c>
      <c r="V19" s="32">
        <v>567.5</v>
      </c>
    </row>
    <row r="20" spans="1:22" ht="12.75">
      <c r="A20" s="26">
        <v>14</v>
      </c>
      <c r="B20" s="23" t="s">
        <v>33</v>
      </c>
      <c r="C20" s="27">
        <v>446.1</v>
      </c>
      <c r="D20" s="28">
        <v>643.2</v>
      </c>
      <c r="E20" s="27">
        <v>645</v>
      </c>
      <c r="F20" s="29">
        <v>652.2</v>
      </c>
      <c r="G20" s="30">
        <v>445.1</v>
      </c>
      <c r="H20" s="27">
        <v>649.1</v>
      </c>
      <c r="I20" s="26">
        <v>14</v>
      </c>
      <c r="J20" s="23" t="s">
        <v>33</v>
      </c>
      <c r="K20" s="31">
        <v>603.6</v>
      </c>
      <c r="L20" s="32">
        <v>648.8</v>
      </c>
      <c r="M20" s="32">
        <v>544.7</v>
      </c>
      <c r="N20" s="32">
        <v>648.8</v>
      </c>
      <c r="O20" s="25">
        <v>603.6</v>
      </c>
      <c r="P20" s="23">
        <v>544.7</v>
      </c>
      <c r="Q20" s="26">
        <v>14</v>
      </c>
      <c r="R20" s="23" t="s">
        <v>33</v>
      </c>
      <c r="S20" s="25">
        <v>708.9</v>
      </c>
      <c r="T20" s="23">
        <v>648.8</v>
      </c>
      <c r="U20" s="31">
        <v>403.9</v>
      </c>
      <c r="V20" s="32">
        <v>648.8</v>
      </c>
    </row>
    <row r="21" spans="1:22" ht="12.75">
      <c r="A21" s="26">
        <v>15</v>
      </c>
      <c r="B21" s="23" t="s">
        <v>34</v>
      </c>
      <c r="C21" s="27">
        <v>1075.5</v>
      </c>
      <c r="D21" s="28">
        <v>1370.7</v>
      </c>
      <c r="E21" s="27">
        <v>1268.9</v>
      </c>
      <c r="F21" s="29">
        <v>1396.1</v>
      </c>
      <c r="G21" s="30">
        <v>766.4</v>
      </c>
      <c r="H21" s="27">
        <v>1252.3</v>
      </c>
      <c r="I21" s="26">
        <v>15</v>
      </c>
      <c r="J21" s="23" t="s">
        <v>34</v>
      </c>
      <c r="K21" s="31">
        <v>996.4</v>
      </c>
      <c r="L21" s="32">
        <v>1323.8</v>
      </c>
      <c r="M21" s="32">
        <v>895.8</v>
      </c>
      <c r="N21" s="32">
        <v>1323.8</v>
      </c>
      <c r="O21" s="25">
        <v>996.4</v>
      </c>
      <c r="P21" s="23">
        <v>895.8</v>
      </c>
      <c r="Q21" s="26">
        <v>15</v>
      </c>
      <c r="R21" s="23" t="s">
        <v>34</v>
      </c>
      <c r="S21" s="25">
        <v>1049</v>
      </c>
      <c r="T21" s="23">
        <v>1323.8</v>
      </c>
      <c r="U21" s="31">
        <v>805.6</v>
      </c>
      <c r="V21" s="32">
        <v>1323.8</v>
      </c>
    </row>
    <row r="22" spans="1:22" ht="12.75">
      <c r="A22" s="26">
        <v>16</v>
      </c>
      <c r="B22" s="23" t="s">
        <v>35</v>
      </c>
      <c r="C22" s="27">
        <v>750.5</v>
      </c>
      <c r="D22" s="28">
        <v>900.5</v>
      </c>
      <c r="E22" s="27">
        <v>1106.1</v>
      </c>
      <c r="F22" s="29">
        <v>1030</v>
      </c>
      <c r="G22" s="30">
        <v>919.5</v>
      </c>
      <c r="H22" s="27">
        <v>1124.5</v>
      </c>
      <c r="I22" s="26">
        <v>16</v>
      </c>
      <c r="J22" s="23" t="s">
        <v>35</v>
      </c>
      <c r="K22" s="31">
        <v>1309.8</v>
      </c>
      <c r="L22" s="32">
        <v>1246</v>
      </c>
      <c r="M22" s="32">
        <v>1477.3</v>
      </c>
      <c r="N22" s="32">
        <v>1246</v>
      </c>
      <c r="O22" s="25">
        <v>1309.8</v>
      </c>
      <c r="P22" s="23">
        <v>1477.3</v>
      </c>
      <c r="Q22" s="26">
        <v>16</v>
      </c>
      <c r="R22" s="23" t="s">
        <v>35</v>
      </c>
      <c r="S22" s="25">
        <v>1087.2</v>
      </c>
      <c r="T22" s="23">
        <v>1246</v>
      </c>
      <c r="U22" s="31">
        <v>872.7</v>
      </c>
      <c r="V22" s="32">
        <v>1246</v>
      </c>
    </row>
    <row r="23" spans="1:22" ht="12.75">
      <c r="A23" s="26">
        <v>17</v>
      </c>
      <c r="B23" s="23" t="s">
        <v>36</v>
      </c>
      <c r="C23" s="27">
        <v>118.9</v>
      </c>
      <c r="D23" s="28">
        <v>330.7</v>
      </c>
      <c r="E23" s="27">
        <v>386.7</v>
      </c>
      <c r="F23" s="29">
        <v>325.7</v>
      </c>
      <c r="G23" s="30">
        <v>190.4</v>
      </c>
      <c r="H23" s="27">
        <v>298.9</v>
      </c>
      <c r="I23" s="26">
        <v>17</v>
      </c>
      <c r="J23" s="23" t="s">
        <v>36</v>
      </c>
      <c r="K23" s="31">
        <v>260.4</v>
      </c>
      <c r="L23" s="32">
        <v>297</v>
      </c>
      <c r="M23" s="32">
        <v>362.4</v>
      </c>
      <c r="N23" s="32">
        <v>297</v>
      </c>
      <c r="O23" s="25">
        <v>260.4</v>
      </c>
      <c r="P23" s="23">
        <v>362.4</v>
      </c>
      <c r="Q23" s="26">
        <v>17</v>
      </c>
      <c r="R23" s="23" t="s">
        <v>36</v>
      </c>
      <c r="S23" s="25">
        <v>309.6</v>
      </c>
      <c r="T23" s="23">
        <v>297</v>
      </c>
      <c r="U23" s="31">
        <v>166.6</v>
      </c>
      <c r="V23" s="32">
        <v>297</v>
      </c>
    </row>
    <row r="24" spans="1:22" ht="12.75">
      <c r="A24" s="26">
        <v>18</v>
      </c>
      <c r="B24" s="23" t="s">
        <v>37</v>
      </c>
      <c r="C24" s="27">
        <v>307.1</v>
      </c>
      <c r="D24" s="28">
        <v>703.2</v>
      </c>
      <c r="E24" s="27">
        <v>629.6</v>
      </c>
      <c r="F24" s="29">
        <v>685.4</v>
      </c>
      <c r="G24" s="30">
        <v>627.5</v>
      </c>
      <c r="H24" s="27">
        <v>677.7</v>
      </c>
      <c r="I24" s="26">
        <v>18</v>
      </c>
      <c r="J24" s="23" t="s">
        <v>37</v>
      </c>
      <c r="K24" s="31">
        <v>617.4</v>
      </c>
      <c r="L24" s="32">
        <v>678.2</v>
      </c>
      <c r="M24" s="32">
        <v>711.7</v>
      </c>
      <c r="N24" s="32">
        <v>678.2</v>
      </c>
      <c r="O24" s="25">
        <v>617.4</v>
      </c>
      <c r="P24" s="23">
        <v>711.7</v>
      </c>
      <c r="Q24" s="26">
        <v>18</v>
      </c>
      <c r="R24" s="23" t="s">
        <v>37</v>
      </c>
      <c r="S24" s="25">
        <v>627.1</v>
      </c>
      <c r="T24" s="23">
        <v>678.2</v>
      </c>
      <c r="U24" s="31">
        <v>460.6</v>
      </c>
      <c r="V24" s="32">
        <v>678.2</v>
      </c>
    </row>
    <row r="25" spans="1:22" ht="12.75">
      <c r="A25" s="26">
        <v>19</v>
      </c>
      <c r="B25" s="23" t="s">
        <v>38</v>
      </c>
      <c r="C25" s="27">
        <v>807.8</v>
      </c>
      <c r="D25" s="28">
        <v>991.2</v>
      </c>
      <c r="E25" s="27">
        <v>1011</v>
      </c>
      <c r="F25" s="29">
        <v>991</v>
      </c>
      <c r="G25" s="30">
        <v>839.6</v>
      </c>
      <c r="H25" s="27">
        <v>987.8</v>
      </c>
      <c r="I25" s="26">
        <v>19</v>
      </c>
      <c r="J25" s="23" t="s">
        <v>38</v>
      </c>
      <c r="K25" s="31">
        <v>784.5</v>
      </c>
      <c r="L25" s="32">
        <v>987.9</v>
      </c>
      <c r="M25" s="32">
        <v>1140.5</v>
      </c>
      <c r="N25" s="32">
        <v>987.9</v>
      </c>
      <c r="O25" s="25">
        <v>784.5</v>
      </c>
      <c r="P25" s="23">
        <v>1140.5</v>
      </c>
      <c r="Q25" s="26">
        <v>19</v>
      </c>
      <c r="R25" s="23" t="s">
        <v>38</v>
      </c>
      <c r="S25" s="25">
        <v>747.8</v>
      </c>
      <c r="T25" s="23">
        <v>987.9</v>
      </c>
      <c r="U25" s="31">
        <v>797.2</v>
      </c>
      <c r="V25" s="32">
        <v>987.9</v>
      </c>
    </row>
    <row r="26" spans="1:22" ht="12.75">
      <c r="A26" s="26">
        <v>20</v>
      </c>
      <c r="B26" s="23" t="s">
        <v>39</v>
      </c>
      <c r="C26" s="27">
        <v>1075.7</v>
      </c>
      <c r="D26" s="28">
        <v>1254</v>
      </c>
      <c r="E26" s="27">
        <v>1532.5</v>
      </c>
      <c r="F26" s="29">
        <v>1252.3</v>
      </c>
      <c r="G26" s="30">
        <v>946.8</v>
      </c>
      <c r="H26" s="27">
        <v>1227.1</v>
      </c>
      <c r="I26" s="26">
        <v>20</v>
      </c>
      <c r="J26" s="23" t="s">
        <v>39</v>
      </c>
      <c r="K26" s="31">
        <v>1408.6</v>
      </c>
      <c r="L26" s="32">
        <v>1229.3</v>
      </c>
      <c r="M26" s="32">
        <v>1007.7</v>
      </c>
      <c r="N26" s="32">
        <v>1229.3</v>
      </c>
      <c r="O26" s="25">
        <v>1408.6</v>
      </c>
      <c r="P26" s="23">
        <v>1007.7</v>
      </c>
      <c r="Q26" s="26">
        <v>20</v>
      </c>
      <c r="R26" s="23" t="s">
        <v>39</v>
      </c>
      <c r="S26" s="25">
        <v>989.7</v>
      </c>
      <c r="T26" s="23">
        <v>1229.3</v>
      </c>
      <c r="U26" s="31">
        <v>910.5</v>
      </c>
      <c r="V26" s="32">
        <v>1229.3</v>
      </c>
    </row>
    <row r="27" spans="1:22" ht="12.75">
      <c r="A27" s="26">
        <v>21</v>
      </c>
      <c r="B27" s="23" t="s">
        <v>40</v>
      </c>
      <c r="C27" s="27">
        <v>705.4</v>
      </c>
      <c r="D27" s="28">
        <v>1002.6</v>
      </c>
      <c r="E27" s="27">
        <v>1259.5</v>
      </c>
      <c r="F27" s="29">
        <v>1084</v>
      </c>
      <c r="G27" s="30">
        <v>1004.2</v>
      </c>
      <c r="H27" s="27">
        <v>977.8</v>
      </c>
      <c r="I27" s="26">
        <v>21</v>
      </c>
      <c r="J27" s="23" t="s">
        <v>40</v>
      </c>
      <c r="K27" s="31">
        <v>1385.4</v>
      </c>
      <c r="L27" s="32">
        <v>979</v>
      </c>
      <c r="M27" s="32">
        <v>1458.1</v>
      </c>
      <c r="N27" s="32">
        <v>979.1</v>
      </c>
      <c r="O27" s="25">
        <v>1385.4</v>
      </c>
      <c r="P27" s="23">
        <v>1458.1</v>
      </c>
      <c r="Q27" s="26">
        <v>21</v>
      </c>
      <c r="R27" s="23" t="s">
        <v>40</v>
      </c>
      <c r="S27" s="25">
        <v>932.4</v>
      </c>
      <c r="T27" s="23">
        <v>979</v>
      </c>
      <c r="U27" s="31">
        <v>649.6</v>
      </c>
      <c r="V27" s="32">
        <v>979.1</v>
      </c>
    </row>
    <row r="28" spans="1:22" ht="12.75">
      <c r="A28" s="26">
        <v>22</v>
      </c>
      <c r="B28" s="23" t="s">
        <v>41</v>
      </c>
      <c r="C28" s="27">
        <v>402.7</v>
      </c>
      <c r="D28" s="28">
        <v>570.7</v>
      </c>
      <c r="E28" s="27">
        <v>733.1</v>
      </c>
      <c r="F28" s="29">
        <v>587.8</v>
      </c>
      <c r="G28" s="30">
        <v>498.5</v>
      </c>
      <c r="H28" s="27">
        <v>517.4</v>
      </c>
      <c r="I28" s="26">
        <v>22</v>
      </c>
      <c r="J28" s="23" t="s">
        <v>41</v>
      </c>
      <c r="K28" s="31">
        <v>638.6</v>
      </c>
      <c r="L28" s="32">
        <v>518.3</v>
      </c>
      <c r="M28" s="32">
        <v>702.9</v>
      </c>
      <c r="N28" s="32">
        <v>518.3</v>
      </c>
      <c r="O28" s="25">
        <v>638.6</v>
      </c>
      <c r="P28" s="23">
        <v>702.9</v>
      </c>
      <c r="Q28" s="26">
        <v>22</v>
      </c>
      <c r="R28" s="23" t="s">
        <v>41</v>
      </c>
      <c r="S28" s="25">
        <v>572.3</v>
      </c>
      <c r="T28" s="23">
        <v>518.3</v>
      </c>
      <c r="U28" s="31">
        <v>616.9</v>
      </c>
      <c r="V28" s="32">
        <v>518.3</v>
      </c>
    </row>
    <row r="29" spans="1:22" ht="12.75">
      <c r="A29" s="26">
        <v>23</v>
      </c>
      <c r="B29" s="23" t="s">
        <v>42</v>
      </c>
      <c r="C29" s="27">
        <v>2324.2</v>
      </c>
      <c r="D29" s="28">
        <v>2964.4</v>
      </c>
      <c r="E29" s="27">
        <v>2828.5</v>
      </c>
      <c r="F29" s="29">
        <v>2985.5</v>
      </c>
      <c r="G29" s="30">
        <v>2911.6</v>
      </c>
      <c r="H29" s="27">
        <v>2981.7</v>
      </c>
      <c r="I29" s="26">
        <v>23</v>
      </c>
      <c r="J29" s="23" t="s">
        <v>42</v>
      </c>
      <c r="K29" s="31">
        <v>3557.6</v>
      </c>
      <c r="L29" s="32">
        <v>298.5</v>
      </c>
      <c r="M29" s="32">
        <v>3379</v>
      </c>
      <c r="N29" s="32">
        <v>2978.5</v>
      </c>
      <c r="O29" s="25">
        <v>3557.6</v>
      </c>
      <c r="P29" s="23">
        <v>3379</v>
      </c>
      <c r="Q29" s="26">
        <v>23</v>
      </c>
      <c r="R29" s="23" t="s">
        <v>42</v>
      </c>
      <c r="S29" s="25">
        <v>3051.5</v>
      </c>
      <c r="T29" s="23">
        <v>2778.5</v>
      </c>
      <c r="U29" s="31">
        <v>2738.2</v>
      </c>
      <c r="V29" s="32">
        <v>2978.5</v>
      </c>
    </row>
    <row r="30" spans="1:22" ht="12.75">
      <c r="A30" s="26">
        <v>24</v>
      </c>
      <c r="B30" s="23" t="s">
        <v>43</v>
      </c>
      <c r="C30" s="27">
        <v>711.6</v>
      </c>
      <c r="D30" s="28">
        <v>926.3</v>
      </c>
      <c r="E30" s="27">
        <v>740.3</v>
      </c>
      <c r="F30" s="29">
        <v>902.6</v>
      </c>
      <c r="G30" s="30">
        <v>883.3</v>
      </c>
      <c r="H30" s="27">
        <v>852.7</v>
      </c>
      <c r="I30" s="26">
        <v>24</v>
      </c>
      <c r="J30" s="23" t="s">
        <v>43</v>
      </c>
      <c r="K30" s="31">
        <v>1101.7</v>
      </c>
      <c r="L30" s="32">
        <v>850.4</v>
      </c>
      <c r="M30" s="32">
        <v>1180.5</v>
      </c>
      <c r="N30" s="32">
        <v>850.4</v>
      </c>
      <c r="O30" s="25">
        <v>1101.7</v>
      </c>
      <c r="P30" s="23">
        <v>1180.5</v>
      </c>
      <c r="Q30" s="26">
        <v>24</v>
      </c>
      <c r="R30" s="23" t="s">
        <v>43</v>
      </c>
      <c r="S30" s="25">
        <v>858.9</v>
      </c>
      <c r="T30" s="23">
        <v>850.4</v>
      </c>
      <c r="U30" s="31">
        <v>918.1</v>
      </c>
      <c r="V30" s="32">
        <v>850.4</v>
      </c>
    </row>
    <row r="31" spans="1:22" ht="12.75">
      <c r="A31" s="26">
        <v>25</v>
      </c>
      <c r="B31" s="23" t="s">
        <v>44</v>
      </c>
      <c r="C31" s="27">
        <v>704.7</v>
      </c>
      <c r="D31" s="28">
        <v>803.5</v>
      </c>
      <c r="E31" s="27">
        <v>645.2</v>
      </c>
      <c r="F31" s="29">
        <v>833.9</v>
      </c>
      <c r="G31" s="30">
        <v>676.4</v>
      </c>
      <c r="H31" s="27">
        <v>838.8</v>
      </c>
      <c r="I31" s="26">
        <v>25</v>
      </c>
      <c r="J31" s="23" t="s">
        <v>44</v>
      </c>
      <c r="K31" s="31">
        <v>864.3</v>
      </c>
      <c r="L31" s="32">
        <v>840.4</v>
      </c>
      <c r="M31" s="32">
        <v>819.2</v>
      </c>
      <c r="N31" s="32">
        <v>840.4</v>
      </c>
      <c r="O31" s="25">
        <v>864.3</v>
      </c>
      <c r="P31" s="23">
        <v>819.2</v>
      </c>
      <c r="Q31" s="26">
        <v>25</v>
      </c>
      <c r="R31" s="23" t="s">
        <v>44</v>
      </c>
      <c r="S31" s="25">
        <v>651</v>
      </c>
      <c r="T31" s="23">
        <v>840.4</v>
      </c>
      <c r="U31" s="31">
        <v>687.5</v>
      </c>
      <c r="V31" s="32">
        <v>840.4</v>
      </c>
    </row>
    <row r="32" spans="1:22" ht="12.75">
      <c r="A32" s="26">
        <v>26</v>
      </c>
      <c r="B32" s="23" t="s">
        <v>45</v>
      </c>
      <c r="C32" s="27">
        <v>1045.4</v>
      </c>
      <c r="D32" s="28">
        <v>1074.4</v>
      </c>
      <c r="E32" s="27">
        <v>1032.9</v>
      </c>
      <c r="F32" s="29">
        <v>1096.8</v>
      </c>
      <c r="G32" s="30">
        <v>796.3</v>
      </c>
      <c r="H32" s="27">
        <v>1104.7</v>
      </c>
      <c r="I32" s="26">
        <v>26</v>
      </c>
      <c r="J32" s="23" t="s">
        <v>45</v>
      </c>
      <c r="K32" s="31">
        <v>1257.8</v>
      </c>
      <c r="L32" s="32">
        <v>1104.6</v>
      </c>
      <c r="M32" s="32">
        <v>1276.5</v>
      </c>
      <c r="N32" s="32">
        <v>1104.6</v>
      </c>
      <c r="O32" s="25">
        <v>1257.8</v>
      </c>
      <c r="P32" s="23">
        <v>1276.5</v>
      </c>
      <c r="Q32" s="26">
        <v>26</v>
      </c>
      <c r="R32" s="23" t="s">
        <v>45</v>
      </c>
      <c r="S32" s="25">
        <v>855.7</v>
      </c>
      <c r="T32" s="23">
        <v>1104.6</v>
      </c>
      <c r="U32" s="31">
        <v>804.1</v>
      </c>
      <c r="V32" s="32">
        <v>1104.6</v>
      </c>
    </row>
    <row r="33" spans="1:22" ht="12.75">
      <c r="A33" s="26">
        <v>27</v>
      </c>
      <c r="B33" s="23" t="s">
        <v>46</v>
      </c>
      <c r="C33" s="33" t="s">
        <v>47</v>
      </c>
      <c r="D33" s="34" t="s">
        <v>47</v>
      </c>
      <c r="E33" s="27">
        <v>1702.7</v>
      </c>
      <c r="F33" s="29">
        <v>1318.3</v>
      </c>
      <c r="G33" s="30">
        <v>1174.3</v>
      </c>
      <c r="H33" s="27">
        <v>1362.5</v>
      </c>
      <c r="I33" s="26">
        <v>27</v>
      </c>
      <c r="J33" s="23" t="s">
        <v>46</v>
      </c>
      <c r="K33" s="31">
        <v>1305.2</v>
      </c>
      <c r="L33" s="32">
        <v>1368.4</v>
      </c>
      <c r="M33" s="32">
        <v>1231.4</v>
      </c>
      <c r="N33" s="32">
        <v>1368.4</v>
      </c>
      <c r="O33" s="25">
        <v>1305.2</v>
      </c>
      <c r="P33" s="23">
        <v>1231.4</v>
      </c>
      <c r="Q33" s="26">
        <v>27</v>
      </c>
      <c r="R33" s="23" t="s">
        <v>46</v>
      </c>
      <c r="S33" s="25">
        <v>1144</v>
      </c>
      <c r="T33" s="23">
        <v>1368.4</v>
      </c>
      <c r="U33" s="31">
        <v>859.7</v>
      </c>
      <c r="V33" s="32">
        <v>1368.4</v>
      </c>
    </row>
    <row r="34" spans="1:22" ht="12.75">
      <c r="A34" s="26">
        <v>28</v>
      </c>
      <c r="B34" s="23" t="s">
        <v>48</v>
      </c>
      <c r="C34" s="27">
        <v>757.3</v>
      </c>
      <c r="D34" s="28">
        <v>1000.7</v>
      </c>
      <c r="E34" s="27">
        <v>1118.6</v>
      </c>
      <c r="F34" s="29">
        <v>1015.9</v>
      </c>
      <c r="G34" s="30">
        <v>933.6</v>
      </c>
      <c r="H34" s="27">
        <v>1012.7</v>
      </c>
      <c r="I34" s="26">
        <v>28</v>
      </c>
      <c r="J34" s="23" t="s">
        <v>48</v>
      </c>
      <c r="K34" s="31">
        <v>1238.9</v>
      </c>
      <c r="L34" s="32">
        <v>1011.2</v>
      </c>
      <c r="M34" s="32">
        <v>1067.2</v>
      </c>
      <c r="N34" s="32">
        <v>1011.2</v>
      </c>
      <c r="O34" s="25">
        <v>1238.9</v>
      </c>
      <c r="P34" s="23">
        <v>1067.2</v>
      </c>
      <c r="Q34" s="26">
        <v>28</v>
      </c>
      <c r="R34" s="23" t="s">
        <v>48</v>
      </c>
      <c r="S34" s="25">
        <v>1057.2</v>
      </c>
      <c r="T34" s="23">
        <v>1011.2</v>
      </c>
      <c r="U34" s="31">
        <v>745.2</v>
      </c>
      <c r="V34" s="32">
        <v>1011.2</v>
      </c>
    </row>
    <row r="35" spans="1:22" ht="12.75">
      <c r="A35" s="26">
        <v>29</v>
      </c>
      <c r="B35" s="23" t="s">
        <v>49</v>
      </c>
      <c r="C35" s="27">
        <v>767.7</v>
      </c>
      <c r="D35" s="28">
        <v>945.7</v>
      </c>
      <c r="E35" s="27">
        <v>1009.4</v>
      </c>
      <c r="F35" s="29">
        <v>946</v>
      </c>
      <c r="G35" s="30">
        <v>761.7</v>
      </c>
      <c r="H35" s="27">
        <v>942.3</v>
      </c>
      <c r="I35" s="26">
        <v>29</v>
      </c>
      <c r="J35" s="23" t="s">
        <v>49</v>
      </c>
      <c r="K35" s="31">
        <v>1230.9</v>
      </c>
      <c r="L35" s="32">
        <v>942.7</v>
      </c>
      <c r="M35" s="32">
        <v>1044.5</v>
      </c>
      <c r="N35" s="32">
        <v>942.7</v>
      </c>
      <c r="O35" s="25">
        <v>1230.9</v>
      </c>
      <c r="P35" s="23">
        <v>1044.5</v>
      </c>
      <c r="Q35" s="26">
        <v>29</v>
      </c>
      <c r="R35" s="23" t="s">
        <v>49</v>
      </c>
      <c r="S35" s="25">
        <v>998.1</v>
      </c>
      <c r="T35" s="23">
        <v>942.7</v>
      </c>
      <c r="U35" s="31">
        <v>665.8</v>
      </c>
      <c r="V35" s="32">
        <v>942.7</v>
      </c>
    </row>
    <row r="36" spans="1:22" ht="12.75">
      <c r="A36" s="26">
        <v>30</v>
      </c>
      <c r="B36" s="23" t="s">
        <v>50</v>
      </c>
      <c r="C36" s="27">
        <v>504.4</v>
      </c>
      <c r="D36" s="28">
        <v>695.9</v>
      </c>
      <c r="E36" s="27">
        <v>654</v>
      </c>
      <c r="F36" s="29">
        <v>684</v>
      </c>
      <c r="G36" s="30">
        <v>655.9</v>
      </c>
      <c r="H36" s="27">
        <v>679.5</v>
      </c>
      <c r="I36" s="26">
        <v>30</v>
      </c>
      <c r="J36" s="23" t="s">
        <v>50</v>
      </c>
      <c r="K36" s="31">
        <v>999.3</v>
      </c>
      <c r="L36" s="32">
        <v>677.9</v>
      </c>
      <c r="M36" s="32">
        <v>608.9</v>
      </c>
      <c r="N36" s="32">
        <v>677.9</v>
      </c>
      <c r="O36" s="25">
        <v>999.3</v>
      </c>
      <c r="P36" s="23">
        <v>608.9</v>
      </c>
      <c r="Q36" s="26">
        <v>30</v>
      </c>
      <c r="R36" s="23" t="s">
        <v>50</v>
      </c>
      <c r="S36" s="25">
        <v>795</v>
      </c>
      <c r="T36" s="23">
        <v>677.9</v>
      </c>
      <c r="U36" s="31">
        <v>672.8</v>
      </c>
      <c r="V36" s="32">
        <v>677.9</v>
      </c>
    </row>
    <row r="37" spans="1:22" ht="12.75">
      <c r="A37" s="26">
        <v>31</v>
      </c>
      <c r="B37" s="23" t="s">
        <v>51</v>
      </c>
      <c r="C37" s="27">
        <v>723.4</v>
      </c>
      <c r="D37" s="28">
        <v>918.6</v>
      </c>
      <c r="E37" s="27">
        <v>925</v>
      </c>
      <c r="F37" s="29">
        <v>960.7</v>
      </c>
      <c r="G37" s="30">
        <v>1104.5</v>
      </c>
      <c r="H37" s="27">
        <v>11.4</v>
      </c>
      <c r="I37" s="26">
        <v>31</v>
      </c>
      <c r="J37" s="23" t="s">
        <v>51</v>
      </c>
      <c r="K37" s="31">
        <v>1314</v>
      </c>
      <c r="L37" s="32">
        <v>910.7</v>
      </c>
      <c r="M37" s="32">
        <v>911.8</v>
      </c>
      <c r="N37" s="32">
        <v>911.6</v>
      </c>
      <c r="O37" s="25">
        <v>1314</v>
      </c>
      <c r="P37" s="23">
        <v>911.8</v>
      </c>
      <c r="Q37" s="26">
        <v>31</v>
      </c>
      <c r="R37" s="23" t="s">
        <v>51</v>
      </c>
      <c r="S37" s="25">
        <v>1195.7</v>
      </c>
      <c r="T37" s="23">
        <v>910.3</v>
      </c>
      <c r="U37" s="31">
        <v>934.3</v>
      </c>
      <c r="V37" s="32">
        <v>911.3</v>
      </c>
    </row>
    <row r="38" spans="1:22" ht="12.75">
      <c r="A38" s="26">
        <v>32</v>
      </c>
      <c r="B38" s="23" t="s">
        <v>52</v>
      </c>
      <c r="C38" s="27">
        <v>2920.9</v>
      </c>
      <c r="D38" s="28">
        <v>3583.4</v>
      </c>
      <c r="E38" s="27">
        <v>3086.5</v>
      </c>
      <c r="F38" s="29">
        <v>3638.5</v>
      </c>
      <c r="G38" s="30">
        <v>3061.6</v>
      </c>
      <c r="H38" s="27">
        <v>3620.2</v>
      </c>
      <c r="I38" s="26">
        <v>32</v>
      </c>
      <c r="J38" s="23" t="s">
        <v>52</v>
      </c>
      <c r="K38" s="31">
        <v>3274.9</v>
      </c>
      <c r="L38" s="32">
        <v>3613.2</v>
      </c>
      <c r="M38" s="32">
        <v>3865.9</v>
      </c>
      <c r="N38" s="32">
        <v>3613.2</v>
      </c>
      <c r="O38" s="25">
        <v>3274.9</v>
      </c>
      <c r="P38" s="23">
        <v>3865.9</v>
      </c>
      <c r="Q38" s="26">
        <v>32</v>
      </c>
      <c r="R38" s="23" t="s">
        <v>52</v>
      </c>
      <c r="S38" s="25">
        <v>3050.9</v>
      </c>
      <c r="T38" s="23">
        <v>3613.3</v>
      </c>
      <c r="U38" s="31">
        <v>3798.2</v>
      </c>
      <c r="V38" s="32">
        <v>3613.2</v>
      </c>
    </row>
    <row r="39" spans="1:22" ht="12.75">
      <c r="A39" s="26">
        <v>33</v>
      </c>
      <c r="B39" s="23" t="s">
        <v>53</v>
      </c>
      <c r="C39" s="27">
        <v>556.3</v>
      </c>
      <c r="D39" s="28">
        <v>706.6</v>
      </c>
      <c r="E39" s="27">
        <v>473.6</v>
      </c>
      <c r="F39" s="29">
        <v>711.5</v>
      </c>
      <c r="G39" s="30">
        <v>644.6</v>
      </c>
      <c r="H39" s="27">
        <v>725.6</v>
      </c>
      <c r="I39" s="26">
        <v>33</v>
      </c>
      <c r="J39" s="23" t="s">
        <v>53</v>
      </c>
      <c r="K39" s="31">
        <v>856.2</v>
      </c>
      <c r="L39" s="32">
        <v>720.1</v>
      </c>
      <c r="M39" s="32">
        <v>627.9</v>
      </c>
      <c r="N39" s="32">
        <v>720.1</v>
      </c>
      <c r="O39" s="25">
        <v>856.2</v>
      </c>
      <c r="P39" s="23">
        <v>627.9</v>
      </c>
      <c r="Q39" s="26">
        <v>33</v>
      </c>
      <c r="R39" s="23" t="s">
        <v>53</v>
      </c>
      <c r="S39" s="25">
        <v>700.5</v>
      </c>
      <c r="T39" s="23">
        <v>720.1</v>
      </c>
      <c r="U39" s="31">
        <v>977.1</v>
      </c>
      <c r="V39" s="32">
        <v>720.1</v>
      </c>
    </row>
    <row r="40" spans="1:22" ht="12.75">
      <c r="A40" s="26">
        <v>34</v>
      </c>
      <c r="B40" s="23" t="s">
        <v>54</v>
      </c>
      <c r="C40" s="27">
        <v>869.1</v>
      </c>
      <c r="D40" s="28">
        <v>1305.8</v>
      </c>
      <c r="E40" s="27">
        <v>817.9</v>
      </c>
      <c r="F40" s="29">
        <v>1064.8</v>
      </c>
      <c r="G40" s="30">
        <v>1028.3</v>
      </c>
      <c r="H40" s="27">
        <v>1018.4</v>
      </c>
      <c r="I40" s="26">
        <v>34</v>
      </c>
      <c r="J40" s="23" t="s">
        <v>54</v>
      </c>
      <c r="K40" s="31">
        <v>1356.9</v>
      </c>
      <c r="L40" s="32">
        <v>1014.8</v>
      </c>
      <c r="M40" s="32">
        <v>951</v>
      </c>
      <c r="N40" s="32">
        <v>1014.8</v>
      </c>
      <c r="O40" s="25">
        <v>1356.9</v>
      </c>
      <c r="P40" s="23">
        <v>951</v>
      </c>
      <c r="Q40" s="26">
        <v>34</v>
      </c>
      <c r="R40" s="23" t="s">
        <v>54</v>
      </c>
      <c r="S40" s="25">
        <v>1105.7</v>
      </c>
      <c r="T40" s="23">
        <v>1014.8</v>
      </c>
      <c r="U40" s="31">
        <v>1177.3</v>
      </c>
      <c r="V40" s="32">
        <v>1014.8</v>
      </c>
    </row>
    <row r="41" spans="1:22" ht="12.75">
      <c r="A41" s="26">
        <v>35</v>
      </c>
      <c r="B41" s="23" t="s">
        <v>55</v>
      </c>
      <c r="C41" s="27">
        <v>2457.3</v>
      </c>
      <c r="D41" s="28">
        <v>2863.7</v>
      </c>
      <c r="E41" s="27">
        <v>2275.8</v>
      </c>
      <c r="F41" s="29">
        <v>3065.5</v>
      </c>
      <c r="G41" s="30">
        <v>2977.3</v>
      </c>
      <c r="H41" s="27">
        <v>3158.6</v>
      </c>
      <c r="I41" s="26">
        <v>35</v>
      </c>
      <c r="J41" s="23" t="s">
        <v>55</v>
      </c>
      <c r="K41" s="31">
        <v>3153.1</v>
      </c>
      <c r="L41" s="32">
        <v>3095.8</v>
      </c>
      <c r="M41" s="32">
        <v>3297.8</v>
      </c>
      <c r="N41" s="32">
        <v>3097.5</v>
      </c>
      <c r="O41" s="25">
        <v>3153.1</v>
      </c>
      <c r="P41" s="23">
        <v>3297.8</v>
      </c>
      <c r="Q41" s="26">
        <v>35</v>
      </c>
      <c r="R41" s="23" t="s">
        <v>55</v>
      </c>
      <c r="S41" s="25">
        <v>2534.1</v>
      </c>
      <c r="T41" s="23">
        <v>3097.5</v>
      </c>
      <c r="U41" s="31">
        <v>2816</v>
      </c>
      <c r="V41" s="32">
        <v>3097.5</v>
      </c>
    </row>
    <row r="42" spans="1:22" ht="12.75">
      <c r="A42" s="35">
        <v>36</v>
      </c>
      <c r="B42" s="36" t="s">
        <v>56</v>
      </c>
      <c r="C42" s="37">
        <v>1034.4</v>
      </c>
      <c r="D42" s="38">
        <v>1579.5</v>
      </c>
      <c r="E42" s="37">
        <v>1532.8</v>
      </c>
      <c r="F42" s="39">
        <v>1582.3</v>
      </c>
      <c r="G42" s="40">
        <v>2096.8</v>
      </c>
      <c r="H42" s="37">
        <v>1583.4</v>
      </c>
      <c r="I42" s="35">
        <v>36</v>
      </c>
      <c r="J42" s="36" t="s">
        <v>56</v>
      </c>
      <c r="K42" s="41">
        <v>1579</v>
      </c>
      <c r="L42" s="42">
        <v>1584.7</v>
      </c>
      <c r="M42" s="42">
        <v>1695.4</v>
      </c>
      <c r="N42" s="42">
        <v>1584.7</v>
      </c>
      <c r="O42" s="43">
        <v>1579</v>
      </c>
      <c r="P42" s="36">
        <v>1695.4</v>
      </c>
      <c r="Q42" s="35">
        <v>36</v>
      </c>
      <c r="R42" s="36" t="s">
        <v>56</v>
      </c>
      <c r="S42" s="43">
        <v>1726.4</v>
      </c>
      <c r="T42" s="36">
        <v>1584.7</v>
      </c>
      <c r="U42" s="41">
        <v>1572.5</v>
      </c>
      <c r="V42" s="42">
        <v>1584.7</v>
      </c>
    </row>
    <row r="44" spans="1:17" ht="12.75">
      <c r="A44" t="s">
        <v>57</v>
      </c>
      <c r="I44" t="s">
        <v>57</v>
      </c>
      <c r="Q44" t="s">
        <v>57</v>
      </c>
    </row>
  </sheetData>
  <mergeCells count="16">
    <mergeCell ref="D2:F2"/>
    <mergeCell ref="G2:H2"/>
    <mergeCell ref="A3:A4"/>
    <mergeCell ref="C3:D3"/>
    <mergeCell ref="E3:F3"/>
    <mergeCell ref="G3:H3"/>
    <mergeCell ref="A1:G1"/>
    <mergeCell ref="I1:O1"/>
    <mergeCell ref="Q1:W1"/>
    <mergeCell ref="K3:L3"/>
    <mergeCell ref="M3:N3"/>
    <mergeCell ref="I3:I4"/>
    <mergeCell ref="Q3:Q4"/>
    <mergeCell ref="O3:P3"/>
    <mergeCell ref="S3:T3"/>
    <mergeCell ref="U3:V3"/>
  </mergeCells>
  <printOptions/>
  <pageMargins left="0.75" right="0.75" top="1" bottom="1" header="0.5" footer="0.5"/>
  <pageSetup horizontalDpi="600" verticalDpi="600" orientation="portrait" scale="91" r:id="rId1"/>
  <colBreaks count="1" manualBreakCount="1">
    <brk id="8" max="65535" man="1"/>
  </colBreaks>
</worksheet>
</file>

<file path=xl/worksheets/sheet10.xml><?xml version="1.0" encoding="utf-8"?>
<worksheet xmlns="http://schemas.openxmlformats.org/spreadsheetml/2006/main" xmlns:r="http://schemas.openxmlformats.org/officeDocument/2006/relationships">
  <dimension ref="A1:N46"/>
  <sheetViews>
    <sheetView view="pageBreakPreview" zoomScale="60" workbookViewId="0" topLeftCell="A1">
      <selection activeCell="Q13" sqref="Q13"/>
    </sheetView>
  </sheetViews>
  <sheetFormatPr defaultColWidth="9.140625" defaultRowHeight="12.75"/>
  <cols>
    <col min="1" max="1" width="18.57421875" style="0" customWidth="1"/>
    <col min="2" max="2" width="9.421875" style="0" bestFit="1" customWidth="1"/>
    <col min="3" max="4" width="9.28125" style="0" bestFit="1" customWidth="1"/>
    <col min="5" max="5" width="11.140625" style="0" customWidth="1"/>
    <col min="6" max="6" width="9.8515625" style="0" bestFit="1" customWidth="1"/>
    <col min="7" max="7" width="9.28125" style="0" bestFit="1" customWidth="1"/>
    <col min="8" max="8" width="10.28125" style="0" customWidth="1"/>
    <col min="9" max="10" width="9.28125" style="0" bestFit="1" customWidth="1"/>
    <col min="11" max="11" width="9.8515625" style="0" bestFit="1" customWidth="1"/>
    <col min="12" max="12" width="9.28125" style="0" bestFit="1" customWidth="1"/>
    <col min="13" max="13" width="9.421875" style="0" bestFit="1" customWidth="1"/>
    <col min="14" max="14" width="9.28125" style="0" bestFit="1" customWidth="1"/>
  </cols>
  <sheetData>
    <row r="1" spans="2:12" ht="15">
      <c r="B1" s="553" t="s">
        <v>929</v>
      </c>
      <c r="C1" s="553"/>
      <c r="D1" s="553"/>
      <c r="E1" s="553"/>
      <c r="F1" s="553"/>
      <c r="G1" s="553"/>
      <c r="H1" s="553"/>
      <c r="I1" s="553"/>
      <c r="L1" s="514" t="s">
        <v>903</v>
      </c>
    </row>
    <row r="2" spans="1:14" s="514" customFormat="1" ht="12.75">
      <c r="A2" s="472" t="s">
        <v>422</v>
      </c>
      <c r="B2" s="554" t="s">
        <v>904</v>
      </c>
      <c r="C2" s="554"/>
      <c r="D2" s="554"/>
      <c r="E2" s="554"/>
      <c r="F2" s="555" t="s">
        <v>68</v>
      </c>
      <c r="G2" s="542" t="s">
        <v>905</v>
      </c>
      <c r="H2" s="542" t="s">
        <v>906</v>
      </c>
      <c r="I2" s="554" t="s">
        <v>907</v>
      </c>
      <c r="J2" s="554"/>
      <c r="K2" s="554"/>
      <c r="L2" s="542" t="s">
        <v>908</v>
      </c>
      <c r="M2" s="542" t="s">
        <v>909</v>
      </c>
      <c r="N2" s="542" t="s">
        <v>910</v>
      </c>
    </row>
    <row r="3" spans="1:14" s="514" customFormat="1" ht="12.75">
      <c r="A3" s="472"/>
      <c r="B3" s="555" t="s">
        <v>911</v>
      </c>
      <c r="C3" s="555"/>
      <c r="D3" s="555" t="s">
        <v>912</v>
      </c>
      <c r="E3" s="555"/>
      <c r="F3" s="555"/>
      <c r="G3" s="542"/>
      <c r="H3" s="542"/>
      <c r="I3" s="555" t="s">
        <v>913</v>
      </c>
      <c r="J3" s="542" t="s">
        <v>914</v>
      </c>
      <c r="K3" s="555" t="s">
        <v>68</v>
      </c>
      <c r="L3" s="542"/>
      <c r="M3" s="542"/>
      <c r="N3" s="542"/>
    </row>
    <row r="4" spans="1:14" s="514" customFormat="1" ht="51">
      <c r="A4" s="472"/>
      <c r="B4" s="192" t="s">
        <v>915</v>
      </c>
      <c r="C4" s="192" t="s">
        <v>916</v>
      </c>
      <c r="D4" s="192" t="s">
        <v>915</v>
      </c>
      <c r="E4" s="192" t="s">
        <v>917</v>
      </c>
      <c r="F4" s="555"/>
      <c r="G4" s="542"/>
      <c r="H4" s="542"/>
      <c r="I4" s="555"/>
      <c r="J4" s="542"/>
      <c r="K4" s="555"/>
      <c r="L4" s="542"/>
      <c r="M4" s="542"/>
      <c r="N4" s="542"/>
    </row>
    <row r="5" spans="1:14" s="514" customFormat="1" ht="12.75">
      <c r="A5" s="47">
        <v>1</v>
      </c>
      <c r="B5" s="156">
        <v>2</v>
      </c>
      <c r="C5" s="156">
        <v>3</v>
      </c>
      <c r="D5" s="47">
        <v>4</v>
      </c>
      <c r="E5" s="156">
        <v>5</v>
      </c>
      <c r="F5" s="156">
        <v>6</v>
      </c>
      <c r="G5" s="47">
        <v>7</v>
      </c>
      <c r="H5" s="156">
        <v>8</v>
      </c>
      <c r="I5" s="156">
        <v>9</v>
      </c>
      <c r="J5" s="47">
        <v>10</v>
      </c>
      <c r="K5" s="156">
        <v>11</v>
      </c>
      <c r="L5" s="156">
        <v>12</v>
      </c>
      <c r="M5" s="47">
        <v>13</v>
      </c>
      <c r="N5" s="156">
        <v>14</v>
      </c>
    </row>
    <row r="6" spans="1:14" ht="12.75">
      <c r="A6" s="139" t="s">
        <v>422</v>
      </c>
      <c r="B6" s="279">
        <v>247.87</v>
      </c>
      <c r="C6" s="279">
        <v>69.51</v>
      </c>
      <c r="D6" s="279">
        <v>41.84</v>
      </c>
      <c r="E6" s="279">
        <v>73.15</v>
      </c>
      <c r="F6" s="279">
        <v>432.43</v>
      </c>
      <c r="G6" s="279">
        <v>33.73</v>
      </c>
      <c r="H6" s="279">
        <v>398.7</v>
      </c>
      <c r="I6" s="279">
        <v>212.37</v>
      </c>
      <c r="J6" s="279">
        <v>18.05</v>
      </c>
      <c r="K6" s="279">
        <v>230.41</v>
      </c>
      <c r="L6" s="279">
        <v>29.09</v>
      </c>
      <c r="M6" s="279">
        <v>161.06</v>
      </c>
      <c r="N6" s="279">
        <v>58</v>
      </c>
    </row>
    <row r="7" spans="1:14" ht="12.75">
      <c r="A7" s="280" t="s">
        <v>90</v>
      </c>
      <c r="B7" s="281">
        <v>16.04</v>
      </c>
      <c r="C7" s="281">
        <v>8.93</v>
      </c>
      <c r="D7" s="281">
        <v>4.2</v>
      </c>
      <c r="E7" s="281">
        <v>7.33</v>
      </c>
      <c r="F7" s="281">
        <f>SUM(B7:E7)</f>
        <v>36.5</v>
      </c>
      <c r="G7" s="281">
        <v>3.55</v>
      </c>
      <c r="H7" s="281">
        <v>32.95</v>
      </c>
      <c r="I7" s="281">
        <v>13.88</v>
      </c>
      <c r="J7" s="281">
        <v>1.02</v>
      </c>
      <c r="K7" s="281">
        <v>14.9</v>
      </c>
      <c r="L7" s="281">
        <v>2.67</v>
      </c>
      <c r="M7" s="281">
        <v>17.65</v>
      </c>
      <c r="N7" s="281">
        <v>45</v>
      </c>
    </row>
    <row r="8" spans="1:14" ht="12.75">
      <c r="A8" s="280" t="s">
        <v>21</v>
      </c>
      <c r="B8" s="281">
        <v>1.57</v>
      </c>
      <c r="C8" s="281">
        <v>0</v>
      </c>
      <c r="D8" s="281">
        <v>0.98</v>
      </c>
      <c r="E8" s="281">
        <v>0</v>
      </c>
      <c r="F8" s="281">
        <v>2.56</v>
      </c>
      <c r="G8" s="281">
        <v>0.26</v>
      </c>
      <c r="H8" s="281">
        <v>2.3</v>
      </c>
      <c r="I8" s="281">
        <v>0</v>
      </c>
      <c r="J8" s="281">
        <v>0</v>
      </c>
      <c r="K8" s="281">
        <v>0</v>
      </c>
      <c r="L8" s="281">
        <v>0.01</v>
      </c>
      <c r="M8" s="281">
        <v>2.29</v>
      </c>
      <c r="N8" s="281">
        <v>0.04</v>
      </c>
    </row>
    <row r="9" spans="1:14" ht="12.75">
      <c r="A9" s="280" t="s">
        <v>70</v>
      </c>
      <c r="B9" s="281">
        <v>23.65</v>
      </c>
      <c r="C9" s="281">
        <v>1.99</v>
      </c>
      <c r="D9" s="281">
        <v>1.05</v>
      </c>
      <c r="E9" s="281">
        <v>0.54</v>
      </c>
      <c r="F9" s="281">
        <f aca="true" t="shared" si="0" ref="F9:F35">SUM(B9:E9)</f>
        <v>27.229999999999997</v>
      </c>
      <c r="G9" s="281">
        <v>2.34</v>
      </c>
      <c r="H9" s="281">
        <v>24.89</v>
      </c>
      <c r="I9" s="281">
        <v>4.85</v>
      </c>
      <c r="J9" s="281">
        <v>0.59</v>
      </c>
      <c r="K9" s="281">
        <v>5.44</v>
      </c>
      <c r="L9" s="281">
        <v>0.98</v>
      </c>
      <c r="M9" s="281">
        <v>19.06</v>
      </c>
      <c r="N9" s="281">
        <v>22</v>
      </c>
    </row>
    <row r="10" spans="1:14" ht="12.75">
      <c r="A10" s="280" t="s">
        <v>28</v>
      </c>
      <c r="B10" s="281">
        <v>19.45</v>
      </c>
      <c r="C10" s="281">
        <v>3.96</v>
      </c>
      <c r="D10" s="281">
        <v>3.42</v>
      </c>
      <c r="E10" s="281">
        <v>2.36</v>
      </c>
      <c r="F10" s="281">
        <f t="shared" si="0"/>
        <v>29.189999999999998</v>
      </c>
      <c r="G10" s="281">
        <v>1.77</v>
      </c>
      <c r="H10" s="281">
        <v>27.42</v>
      </c>
      <c r="I10" s="281">
        <v>9.39</v>
      </c>
      <c r="J10" s="281">
        <v>1.37</v>
      </c>
      <c r="K10" s="281">
        <v>10.77</v>
      </c>
      <c r="L10" s="281">
        <v>2.14</v>
      </c>
      <c r="M10" s="281">
        <v>15.89</v>
      </c>
      <c r="N10" s="281">
        <v>39</v>
      </c>
    </row>
    <row r="11" spans="1:14" ht="12.75">
      <c r="A11" s="280" t="s">
        <v>46</v>
      </c>
      <c r="B11" s="281">
        <v>12.08</v>
      </c>
      <c r="C11" s="281">
        <v>0.43</v>
      </c>
      <c r="D11" s="281">
        <v>1.3</v>
      </c>
      <c r="E11" s="281">
        <v>1.13</v>
      </c>
      <c r="F11" s="281">
        <v>14.93</v>
      </c>
      <c r="G11" s="281">
        <v>1.25</v>
      </c>
      <c r="H11" s="281">
        <v>13.68</v>
      </c>
      <c r="I11" s="281">
        <v>2.31</v>
      </c>
      <c r="J11" s="281">
        <v>0.48</v>
      </c>
      <c r="K11" s="281">
        <v>2.8</v>
      </c>
      <c r="L11" s="281">
        <v>0.7</v>
      </c>
      <c r="M11" s="281">
        <v>10.67</v>
      </c>
      <c r="N11" s="281">
        <v>20</v>
      </c>
    </row>
    <row r="12" spans="1:14" ht="12.75">
      <c r="A12" s="280" t="s">
        <v>81</v>
      </c>
      <c r="B12" s="281">
        <v>0.13</v>
      </c>
      <c r="C12" s="281">
        <v>0.06</v>
      </c>
      <c r="D12" s="281">
        <v>0.02</v>
      </c>
      <c r="E12" s="281">
        <v>0.09</v>
      </c>
      <c r="F12" s="281">
        <f t="shared" si="0"/>
        <v>0.3</v>
      </c>
      <c r="G12" s="281">
        <v>0.02</v>
      </c>
      <c r="H12" s="281">
        <v>0.28</v>
      </c>
      <c r="I12" s="281">
        <v>0.2</v>
      </c>
      <c r="J12" s="281">
        <v>0.28</v>
      </c>
      <c r="K12" s="281">
        <v>0.48</v>
      </c>
      <c r="L12" s="281">
        <v>0.57</v>
      </c>
      <c r="M12" s="281">
        <v>0</v>
      </c>
      <c r="N12" s="281">
        <v>170</v>
      </c>
    </row>
    <row r="13" spans="1:14" ht="12.75">
      <c r="A13" s="280" t="s">
        <v>918</v>
      </c>
      <c r="B13" s="281">
        <v>10.59</v>
      </c>
      <c r="C13" s="281">
        <v>2.08</v>
      </c>
      <c r="D13" s="281">
        <v>0</v>
      </c>
      <c r="E13" s="281">
        <v>3.15</v>
      </c>
      <c r="F13" s="281">
        <v>15.81</v>
      </c>
      <c r="G13" s="281">
        <v>0.79</v>
      </c>
      <c r="H13" s="281">
        <v>15.02</v>
      </c>
      <c r="I13" s="281">
        <v>10.49</v>
      </c>
      <c r="J13" s="281">
        <v>0.99</v>
      </c>
      <c r="K13" s="281">
        <v>11.49</v>
      </c>
      <c r="L13" s="281">
        <v>1.48</v>
      </c>
      <c r="M13" s="281">
        <v>3.05</v>
      </c>
      <c r="N13" s="281">
        <v>76</v>
      </c>
    </row>
    <row r="14" spans="1:14" ht="12.75">
      <c r="A14" s="280" t="s">
        <v>88</v>
      </c>
      <c r="B14" s="281">
        <v>0.22</v>
      </c>
      <c r="C14" s="281">
        <v>0.01</v>
      </c>
      <c r="D14" s="281">
        <v>0.01</v>
      </c>
      <c r="E14" s="281">
        <v>0.04</v>
      </c>
      <c r="F14" s="281">
        <f t="shared" si="0"/>
        <v>0.28</v>
      </c>
      <c r="G14" s="281">
        <v>0.02</v>
      </c>
      <c r="H14" s="281">
        <v>0.27</v>
      </c>
      <c r="I14" s="281">
        <v>0.04</v>
      </c>
      <c r="J14" s="281">
        <v>0.03</v>
      </c>
      <c r="K14" s="281">
        <v>0.07</v>
      </c>
      <c r="L14" s="281">
        <v>0.04</v>
      </c>
      <c r="M14" s="281">
        <v>0.18</v>
      </c>
      <c r="N14" s="281">
        <v>27</v>
      </c>
    </row>
    <row r="15" spans="1:14" ht="12.75">
      <c r="A15" s="280" t="s">
        <v>79</v>
      </c>
      <c r="B15" s="281">
        <v>3.52</v>
      </c>
      <c r="C15" s="281">
        <v>2.15</v>
      </c>
      <c r="D15" s="281">
        <v>0.92</v>
      </c>
      <c r="E15" s="281">
        <v>2.72</v>
      </c>
      <c r="F15" s="281">
        <f t="shared" si="0"/>
        <v>9.31</v>
      </c>
      <c r="G15" s="281">
        <v>0.68</v>
      </c>
      <c r="H15" s="281">
        <v>8.63</v>
      </c>
      <c r="I15" s="281">
        <v>9.1</v>
      </c>
      <c r="J15" s="281">
        <v>0.35</v>
      </c>
      <c r="K15" s="281">
        <v>9.45</v>
      </c>
      <c r="L15" s="281">
        <v>0.6</v>
      </c>
      <c r="M15" s="281">
        <v>-1.07</v>
      </c>
      <c r="N15" s="281">
        <v>109</v>
      </c>
    </row>
    <row r="16" spans="1:14" ht="12.75">
      <c r="A16" s="280" t="s">
        <v>82</v>
      </c>
      <c r="B16" s="281">
        <v>0.33</v>
      </c>
      <c r="C16" s="281">
        <v>0.01</v>
      </c>
      <c r="D16" s="281">
        <v>0.08</v>
      </c>
      <c r="E16" s="281">
        <v>0.02</v>
      </c>
      <c r="F16" s="281">
        <v>0.43</v>
      </c>
      <c r="G16" s="281">
        <v>0.04</v>
      </c>
      <c r="H16" s="281">
        <v>0.39</v>
      </c>
      <c r="I16" s="281">
        <v>0.09</v>
      </c>
      <c r="J16" s="281">
        <v>0.02</v>
      </c>
      <c r="K16" s="281">
        <v>0.12</v>
      </c>
      <c r="L16" s="281">
        <v>0.04</v>
      </c>
      <c r="M16" s="281">
        <v>0.25</v>
      </c>
      <c r="N16" s="281">
        <v>30</v>
      </c>
    </row>
    <row r="17" spans="1:14" ht="12.75">
      <c r="A17" s="280" t="s">
        <v>919</v>
      </c>
      <c r="B17" s="281">
        <v>0.61</v>
      </c>
      <c r="C17" s="281">
        <v>0.77</v>
      </c>
      <c r="D17" s="281">
        <v>1</v>
      </c>
      <c r="E17" s="281">
        <v>0.32</v>
      </c>
      <c r="F17" s="281">
        <f t="shared" si="0"/>
        <v>2.6999999999999997</v>
      </c>
      <c r="G17" s="281">
        <v>0.27</v>
      </c>
      <c r="H17" s="281">
        <v>2.43</v>
      </c>
      <c r="I17" s="281">
        <v>0.1</v>
      </c>
      <c r="J17" s="281">
        <v>0.24</v>
      </c>
      <c r="K17" s="281">
        <v>0.33</v>
      </c>
      <c r="L17" s="281">
        <v>0.42</v>
      </c>
      <c r="M17" s="281">
        <v>1.92</v>
      </c>
      <c r="N17" s="281">
        <v>14</v>
      </c>
    </row>
    <row r="18" spans="1:14" ht="12.75">
      <c r="A18" s="280" t="s">
        <v>27</v>
      </c>
      <c r="B18" s="281">
        <v>4.26</v>
      </c>
      <c r="C18" s="281">
        <v>0.14</v>
      </c>
      <c r="D18" s="281">
        <v>1</v>
      </c>
      <c r="E18" s="281">
        <v>0.18</v>
      </c>
      <c r="F18" s="281">
        <f t="shared" si="0"/>
        <v>5.579999999999999</v>
      </c>
      <c r="G18" s="281">
        <v>0.33</v>
      </c>
      <c r="H18" s="281">
        <v>5.25</v>
      </c>
      <c r="I18" s="281">
        <v>0.7</v>
      </c>
      <c r="J18" s="281">
        <v>0.38</v>
      </c>
      <c r="K18" s="281">
        <v>1.06</v>
      </c>
      <c r="L18" s="281">
        <v>0.56</v>
      </c>
      <c r="M18" s="281">
        <v>3.99</v>
      </c>
      <c r="N18" s="281">
        <v>21</v>
      </c>
    </row>
    <row r="19" spans="1:14" ht="12.75">
      <c r="A19" s="280" t="s">
        <v>93</v>
      </c>
      <c r="B19" s="281">
        <v>8.17</v>
      </c>
      <c r="C19" s="281">
        <v>4.01</v>
      </c>
      <c r="D19" s="281">
        <v>1.5</v>
      </c>
      <c r="E19" s="281">
        <v>2.25</v>
      </c>
      <c r="F19" s="281">
        <f t="shared" si="0"/>
        <v>15.93</v>
      </c>
      <c r="G19" s="281">
        <v>0.63</v>
      </c>
      <c r="H19" s="281">
        <v>15.3</v>
      </c>
      <c r="I19" s="281">
        <v>9.75</v>
      </c>
      <c r="J19" s="281">
        <v>0.97</v>
      </c>
      <c r="K19" s="281">
        <v>10.71</v>
      </c>
      <c r="L19" s="281">
        <v>1.41</v>
      </c>
      <c r="M19" s="281">
        <v>6.48</v>
      </c>
      <c r="N19" s="281">
        <v>70</v>
      </c>
    </row>
    <row r="20" spans="1:14" ht="12.75">
      <c r="A20" s="280" t="s">
        <v>55</v>
      </c>
      <c r="B20" s="281">
        <v>3.79</v>
      </c>
      <c r="C20" s="281">
        <v>0.01</v>
      </c>
      <c r="D20" s="281">
        <v>1.93</v>
      </c>
      <c r="E20" s="281">
        <v>1.11</v>
      </c>
      <c r="F20" s="281">
        <f t="shared" si="0"/>
        <v>6.84</v>
      </c>
      <c r="G20" s="281">
        <v>0.61</v>
      </c>
      <c r="H20" s="281">
        <v>6.23</v>
      </c>
      <c r="I20" s="281">
        <v>1.82</v>
      </c>
      <c r="J20" s="281">
        <v>1.1</v>
      </c>
      <c r="K20" s="281">
        <v>2.92</v>
      </c>
      <c r="L20" s="281">
        <v>1.4</v>
      </c>
      <c r="M20" s="281">
        <v>3.07</v>
      </c>
      <c r="N20" s="281">
        <v>47</v>
      </c>
    </row>
    <row r="21" spans="1:14" ht="12.75">
      <c r="A21" s="280" t="s">
        <v>84</v>
      </c>
      <c r="B21" s="281">
        <v>30.59</v>
      </c>
      <c r="C21" s="281">
        <v>0.96</v>
      </c>
      <c r="D21" s="281">
        <v>0.05</v>
      </c>
      <c r="E21" s="281">
        <v>5.59</v>
      </c>
      <c r="F21" s="281">
        <f t="shared" si="0"/>
        <v>37.19</v>
      </c>
      <c r="G21" s="281">
        <v>1.86</v>
      </c>
      <c r="H21" s="281">
        <v>35.33</v>
      </c>
      <c r="I21" s="281">
        <v>16.08</v>
      </c>
      <c r="J21" s="281">
        <v>1.04</v>
      </c>
      <c r="K21" s="281">
        <v>17.12</v>
      </c>
      <c r="L21" s="281">
        <v>1.74</v>
      </c>
      <c r="M21" s="281">
        <v>17.51</v>
      </c>
      <c r="N21" s="281">
        <v>48</v>
      </c>
    </row>
    <row r="22" spans="1:14" ht="12.75">
      <c r="A22" s="280" t="s">
        <v>89</v>
      </c>
      <c r="B22" s="281">
        <v>20.15</v>
      </c>
      <c r="C22" s="281">
        <v>2.51</v>
      </c>
      <c r="D22" s="281">
        <v>1.94</v>
      </c>
      <c r="E22" s="281">
        <v>8.36</v>
      </c>
      <c r="F22" s="281">
        <f t="shared" si="0"/>
        <v>32.959999999999994</v>
      </c>
      <c r="G22" s="281">
        <v>1.75</v>
      </c>
      <c r="H22" s="281">
        <v>31.21</v>
      </c>
      <c r="I22" s="281">
        <v>14.24</v>
      </c>
      <c r="J22" s="281">
        <v>0.85</v>
      </c>
      <c r="K22" s="281">
        <v>15.09</v>
      </c>
      <c r="L22" s="281">
        <v>1.52</v>
      </c>
      <c r="M22" s="281">
        <v>16.1</v>
      </c>
      <c r="N22" s="281">
        <v>48</v>
      </c>
    </row>
    <row r="23" spans="1:14" ht="12.75">
      <c r="A23" s="280" t="s">
        <v>73</v>
      </c>
      <c r="B23" s="281">
        <v>0.2</v>
      </c>
      <c r="C23" s="281">
        <v>0.01</v>
      </c>
      <c r="D23" s="281">
        <v>0.16</v>
      </c>
      <c r="E23" s="281">
        <v>0.01</v>
      </c>
      <c r="F23" s="281">
        <f t="shared" si="0"/>
        <v>0.38</v>
      </c>
      <c r="G23" s="281">
        <v>0.04</v>
      </c>
      <c r="H23" s="281">
        <v>0.34</v>
      </c>
      <c r="I23" s="281">
        <v>0</v>
      </c>
      <c r="J23" s="281">
        <v>0</v>
      </c>
      <c r="K23" s="281">
        <v>0</v>
      </c>
      <c r="L23" s="281">
        <v>0.02</v>
      </c>
      <c r="M23" s="281">
        <v>0.31</v>
      </c>
      <c r="N23" s="281">
        <v>0.65</v>
      </c>
    </row>
    <row r="24" spans="1:14" ht="12.75">
      <c r="A24" s="280" t="s">
        <v>71</v>
      </c>
      <c r="B24" s="281">
        <v>0.79</v>
      </c>
      <c r="C24" s="281">
        <v>0.03</v>
      </c>
      <c r="D24" s="281">
        <v>0.33</v>
      </c>
      <c r="E24" s="281">
        <v>0</v>
      </c>
      <c r="F24" s="281">
        <v>1.15</v>
      </c>
      <c r="G24" s="281">
        <v>0.12</v>
      </c>
      <c r="H24" s="281">
        <v>1.04</v>
      </c>
      <c r="I24" s="281">
        <v>0</v>
      </c>
      <c r="J24" s="281">
        <v>0</v>
      </c>
      <c r="K24" s="281">
        <v>0</v>
      </c>
      <c r="L24" s="281">
        <v>0.1</v>
      </c>
      <c r="M24" s="281">
        <v>0.94</v>
      </c>
      <c r="N24" s="281">
        <v>0.18</v>
      </c>
    </row>
    <row r="25" spans="1:14" ht="12.75">
      <c r="A25" s="280" t="s">
        <v>74</v>
      </c>
      <c r="B25" s="281">
        <v>0.03</v>
      </c>
      <c r="C25" s="281">
        <v>0</v>
      </c>
      <c r="D25" s="281">
        <v>0.02</v>
      </c>
      <c r="E25" s="281">
        <v>0</v>
      </c>
      <c r="F25" s="281">
        <v>0.04</v>
      </c>
      <c r="G25" s="281">
        <v>0</v>
      </c>
      <c r="H25" s="281">
        <v>0.04</v>
      </c>
      <c r="I25" s="281">
        <v>0</v>
      </c>
      <c r="J25" s="281">
        <v>0</v>
      </c>
      <c r="K25" s="281">
        <v>0</v>
      </c>
      <c r="L25" s="281">
        <v>0</v>
      </c>
      <c r="M25" s="281">
        <v>0.04</v>
      </c>
      <c r="N25" s="281">
        <v>0.9</v>
      </c>
    </row>
    <row r="26" spans="1:14" ht="12.75">
      <c r="A26" s="280" t="s">
        <v>72</v>
      </c>
      <c r="B26" s="281">
        <v>0.28</v>
      </c>
      <c r="C26" s="281">
        <v>0</v>
      </c>
      <c r="D26" s="281">
        <v>0.08</v>
      </c>
      <c r="E26" s="281">
        <v>0</v>
      </c>
      <c r="F26" s="281">
        <f t="shared" si="0"/>
        <v>0.36000000000000004</v>
      </c>
      <c r="G26" s="281">
        <v>0.04</v>
      </c>
      <c r="H26" s="281">
        <v>0.32</v>
      </c>
      <c r="I26" s="281">
        <v>0</v>
      </c>
      <c r="J26" s="281">
        <v>0.01</v>
      </c>
      <c r="K26" s="281">
        <v>0.01</v>
      </c>
      <c r="L26" s="281">
        <v>0.03</v>
      </c>
      <c r="M26" s="281">
        <v>0.3</v>
      </c>
      <c r="N26" s="281">
        <v>3</v>
      </c>
    </row>
    <row r="27" spans="1:14" ht="12.75">
      <c r="A27" s="280" t="s">
        <v>26</v>
      </c>
      <c r="B27" s="281">
        <v>12.81</v>
      </c>
      <c r="C27" s="281">
        <v>3.56</v>
      </c>
      <c r="D27" s="281">
        <v>3.58</v>
      </c>
      <c r="E27" s="281">
        <v>3.14</v>
      </c>
      <c r="F27" s="281">
        <f t="shared" si="0"/>
        <v>23.090000000000003</v>
      </c>
      <c r="G27" s="281">
        <v>2.08</v>
      </c>
      <c r="H27" s="281">
        <v>21.01</v>
      </c>
      <c r="I27" s="281">
        <v>3.01</v>
      </c>
      <c r="J27" s="281">
        <v>0.84</v>
      </c>
      <c r="K27" s="281">
        <v>3.85</v>
      </c>
      <c r="L27" s="281">
        <v>1.22</v>
      </c>
      <c r="M27" s="281">
        <v>16.78</v>
      </c>
      <c r="N27" s="281">
        <v>18</v>
      </c>
    </row>
    <row r="28" spans="1:14" ht="12.75">
      <c r="A28" s="280" t="s">
        <v>33</v>
      </c>
      <c r="B28" s="281">
        <v>5.98</v>
      </c>
      <c r="C28" s="281">
        <v>10.91</v>
      </c>
      <c r="D28" s="281">
        <v>1.36</v>
      </c>
      <c r="E28" s="281">
        <v>5.54</v>
      </c>
      <c r="F28" s="281">
        <f t="shared" si="0"/>
        <v>23.79</v>
      </c>
      <c r="G28" s="281">
        <v>2.33</v>
      </c>
      <c r="H28" s="281">
        <v>21.44</v>
      </c>
      <c r="I28" s="281">
        <v>30.34</v>
      </c>
      <c r="J28" s="281">
        <v>0.83</v>
      </c>
      <c r="K28" s="281">
        <v>31.16</v>
      </c>
      <c r="L28" s="281">
        <v>1</v>
      </c>
      <c r="M28" s="281">
        <v>-9.89</v>
      </c>
      <c r="N28" s="281">
        <v>145</v>
      </c>
    </row>
    <row r="29" spans="1:14" ht="12.75">
      <c r="A29" s="280" t="s">
        <v>83</v>
      </c>
      <c r="B29" s="281">
        <v>8.76</v>
      </c>
      <c r="C29" s="281">
        <v>0.62</v>
      </c>
      <c r="D29" s="281">
        <v>0.26</v>
      </c>
      <c r="E29" s="281">
        <v>1.92</v>
      </c>
      <c r="F29" s="281">
        <f t="shared" si="0"/>
        <v>11.559999999999999</v>
      </c>
      <c r="G29" s="281">
        <v>1.18</v>
      </c>
      <c r="H29" s="281">
        <v>10.38</v>
      </c>
      <c r="I29" s="281">
        <v>11.6</v>
      </c>
      <c r="J29" s="281">
        <v>1.39</v>
      </c>
      <c r="K29" s="281">
        <v>12.99</v>
      </c>
      <c r="L29" s="281">
        <v>2.72</v>
      </c>
      <c r="M29" s="281">
        <v>-3.94</v>
      </c>
      <c r="N29" s="281">
        <v>125</v>
      </c>
    </row>
    <row r="30" spans="1:14" ht="12.75">
      <c r="A30" s="280" t="s">
        <v>76</v>
      </c>
      <c r="B30" s="281" t="s">
        <v>423</v>
      </c>
      <c r="C30" s="281" t="s">
        <v>423</v>
      </c>
      <c r="D30" s="281" t="s">
        <v>423</v>
      </c>
      <c r="E30" s="281" t="s">
        <v>423</v>
      </c>
      <c r="F30" s="281">
        <v>0.08</v>
      </c>
      <c r="G30" s="281">
        <v>0</v>
      </c>
      <c r="H30" s="281">
        <v>0.08</v>
      </c>
      <c r="I30" s="281">
        <v>0</v>
      </c>
      <c r="J30" s="281">
        <v>0.01</v>
      </c>
      <c r="K30" s="281">
        <v>0.01</v>
      </c>
      <c r="L30" s="281">
        <v>0.02</v>
      </c>
      <c r="M30" s="281">
        <v>0.05</v>
      </c>
      <c r="N30" s="281">
        <v>16</v>
      </c>
    </row>
    <row r="31" spans="1:14" ht="12.75">
      <c r="A31" s="280" t="s">
        <v>91</v>
      </c>
      <c r="B31" s="281">
        <v>4.91</v>
      </c>
      <c r="C31" s="281">
        <v>11.96</v>
      </c>
      <c r="D31" s="281">
        <v>4.53</v>
      </c>
      <c r="E31" s="281">
        <v>1.67</v>
      </c>
      <c r="F31" s="281">
        <f t="shared" si="0"/>
        <v>23.07</v>
      </c>
      <c r="G31" s="281">
        <v>2.31</v>
      </c>
      <c r="H31" s="281">
        <v>20.76</v>
      </c>
      <c r="I31" s="281">
        <v>16.77</v>
      </c>
      <c r="J31" s="281">
        <v>0.88</v>
      </c>
      <c r="K31" s="281">
        <v>17.65</v>
      </c>
      <c r="L31" s="281">
        <v>0.91</v>
      </c>
      <c r="M31" s="281">
        <v>3.08</v>
      </c>
      <c r="N31" s="281">
        <v>85</v>
      </c>
    </row>
    <row r="32" spans="1:14" ht="12.75">
      <c r="A32" s="280" t="s">
        <v>75</v>
      </c>
      <c r="B32" s="281">
        <v>1.1</v>
      </c>
      <c r="C32" s="281">
        <v>0</v>
      </c>
      <c r="D32" s="281">
        <v>0.92</v>
      </c>
      <c r="E32" s="281">
        <v>0.17</v>
      </c>
      <c r="F32" s="281">
        <f t="shared" si="0"/>
        <v>2.19</v>
      </c>
      <c r="G32" s="281">
        <v>0.22</v>
      </c>
      <c r="H32" s="281">
        <v>1.97</v>
      </c>
      <c r="I32" s="281">
        <v>0.08</v>
      </c>
      <c r="J32" s="281">
        <v>0.09</v>
      </c>
      <c r="K32" s="281">
        <v>0.17</v>
      </c>
      <c r="L32" s="281">
        <v>0.2</v>
      </c>
      <c r="M32" s="281">
        <v>1.69</v>
      </c>
      <c r="N32" s="281">
        <v>9</v>
      </c>
    </row>
    <row r="33" spans="1:14" ht="12.75">
      <c r="A33" s="280" t="s">
        <v>78</v>
      </c>
      <c r="B33" s="281">
        <v>38.63</v>
      </c>
      <c r="C33" s="281">
        <v>11.95</v>
      </c>
      <c r="D33" s="281">
        <v>5.64</v>
      </c>
      <c r="E33" s="281">
        <v>20.14</v>
      </c>
      <c r="F33" s="281">
        <v>76.35</v>
      </c>
      <c r="G33" s="281">
        <v>6.17</v>
      </c>
      <c r="H33" s="281">
        <v>70.18</v>
      </c>
      <c r="I33" s="281">
        <v>45.36</v>
      </c>
      <c r="J33" s="281">
        <v>3.42</v>
      </c>
      <c r="K33" s="281">
        <v>48.78</v>
      </c>
      <c r="L33" s="281">
        <v>5.3</v>
      </c>
      <c r="M33" s="281">
        <v>19.52</v>
      </c>
      <c r="N33" s="281">
        <v>70</v>
      </c>
    </row>
    <row r="34" spans="1:14" ht="12.75">
      <c r="A34" s="280" t="s">
        <v>920</v>
      </c>
      <c r="B34" s="281">
        <v>1.37</v>
      </c>
      <c r="C34" s="281">
        <v>0.27</v>
      </c>
      <c r="D34" s="281">
        <v>0.12</v>
      </c>
      <c r="E34" s="281">
        <v>0.51</v>
      </c>
      <c r="F34" s="281">
        <f t="shared" si="0"/>
        <v>2.2700000000000005</v>
      </c>
      <c r="G34" s="281">
        <v>0.17</v>
      </c>
      <c r="H34" s="281">
        <v>2.1</v>
      </c>
      <c r="I34" s="281">
        <v>1.34</v>
      </c>
      <c r="J34" s="281">
        <v>0.05</v>
      </c>
      <c r="K34" s="281">
        <v>1.39</v>
      </c>
      <c r="L34" s="281">
        <v>0.08</v>
      </c>
      <c r="M34" s="281">
        <v>0.68</v>
      </c>
      <c r="N34" s="281">
        <v>66</v>
      </c>
    </row>
    <row r="35" spans="1:14" ht="12.75">
      <c r="A35" s="280" t="s">
        <v>77</v>
      </c>
      <c r="B35" s="281">
        <v>17.87</v>
      </c>
      <c r="C35" s="281">
        <v>2.19</v>
      </c>
      <c r="D35" s="281">
        <v>5.44</v>
      </c>
      <c r="E35" s="281">
        <v>4.86</v>
      </c>
      <c r="F35" s="281">
        <f t="shared" si="0"/>
        <v>30.360000000000003</v>
      </c>
      <c r="G35" s="281">
        <v>2.9</v>
      </c>
      <c r="H35" s="281">
        <v>27.46</v>
      </c>
      <c r="I35" s="281">
        <v>10.84</v>
      </c>
      <c r="J35" s="281">
        <v>0.81</v>
      </c>
      <c r="K35" s="281">
        <v>11.65</v>
      </c>
      <c r="L35" s="281">
        <v>1.24</v>
      </c>
      <c r="M35" s="281">
        <v>15.32</v>
      </c>
      <c r="N35" s="281">
        <v>42</v>
      </c>
    </row>
    <row r="36" spans="1:14" ht="12.75">
      <c r="A36" s="139" t="s">
        <v>427</v>
      </c>
      <c r="B36" s="279">
        <v>0.14</v>
      </c>
      <c r="C36" s="279">
        <v>0.08</v>
      </c>
      <c r="D36" s="279">
        <v>0.01</v>
      </c>
      <c r="E36" s="279">
        <v>0.03</v>
      </c>
      <c r="F36" s="279">
        <v>0.6</v>
      </c>
      <c r="G36" s="279">
        <v>0.04</v>
      </c>
      <c r="H36" s="279">
        <v>0.55</v>
      </c>
      <c r="I36" s="279">
        <v>0.13</v>
      </c>
      <c r="J36" s="279">
        <v>0.05</v>
      </c>
      <c r="K36" s="279">
        <v>0.18</v>
      </c>
      <c r="L36" s="279">
        <v>0.05</v>
      </c>
      <c r="M36" s="279">
        <v>0.37</v>
      </c>
      <c r="N36" s="279">
        <v>33</v>
      </c>
    </row>
    <row r="37" spans="1:14" ht="12.75">
      <c r="A37" s="280" t="s">
        <v>921</v>
      </c>
      <c r="B37" s="281" t="s">
        <v>423</v>
      </c>
      <c r="C37" s="281" t="s">
        <v>423</v>
      </c>
      <c r="D37" s="281" t="s">
        <v>423</v>
      </c>
      <c r="E37" s="281" t="s">
        <v>423</v>
      </c>
      <c r="F37" s="281">
        <v>0.33</v>
      </c>
      <c r="G37" s="281">
        <v>0.01</v>
      </c>
      <c r="H37" s="281">
        <v>0.32</v>
      </c>
      <c r="I37" s="281">
        <v>0</v>
      </c>
      <c r="J37" s="281">
        <v>0.01</v>
      </c>
      <c r="K37" s="281">
        <v>0.01</v>
      </c>
      <c r="L37" s="281">
        <v>0.01</v>
      </c>
      <c r="M37" s="281">
        <v>0.3</v>
      </c>
      <c r="N37" s="281">
        <v>4</v>
      </c>
    </row>
    <row r="38" spans="1:14" ht="12.75">
      <c r="A38" s="280" t="s">
        <v>344</v>
      </c>
      <c r="B38" s="281">
        <v>0.02</v>
      </c>
      <c r="C38" s="281">
        <v>0</v>
      </c>
      <c r="D38" s="281">
        <v>0.01</v>
      </c>
      <c r="E38" s="281">
        <v>0</v>
      </c>
      <c r="F38" s="281">
        <v>0.02</v>
      </c>
      <c r="G38" s="281">
        <v>0</v>
      </c>
      <c r="H38" s="281">
        <v>0.02</v>
      </c>
      <c r="I38" s="281">
        <v>0</v>
      </c>
      <c r="J38" s="281">
        <v>0</v>
      </c>
      <c r="K38" s="281">
        <v>0</v>
      </c>
      <c r="L38" s="281">
        <v>0</v>
      </c>
      <c r="M38" s="281">
        <v>0.02</v>
      </c>
      <c r="N38" s="281">
        <v>0</v>
      </c>
    </row>
    <row r="39" spans="1:14" ht="12.75">
      <c r="A39" s="280" t="s">
        <v>922</v>
      </c>
      <c r="B39" s="281">
        <v>0.06</v>
      </c>
      <c r="C39" s="281">
        <v>0.01</v>
      </c>
      <c r="D39" s="281" t="s">
        <v>423</v>
      </c>
      <c r="E39" s="281" t="s">
        <v>423</v>
      </c>
      <c r="F39" s="281">
        <v>0.06</v>
      </c>
      <c r="G39" s="281">
        <v>0</v>
      </c>
      <c r="H39" s="281">
        <v>0.08</v>
      </c>
      <c r="I39" s="281">
        <v>0</v>
      </c>
      <c r="J39" s="281">
        <v>0.01</v>
      </c>
      <c r="K39" s="281">
        <v>0.01</v>
      </c>
      <c r="L39" s="281">
        <v>0</v>
      </c>
      <c r="M39" s="281">
        <v>0</v>
      </c>
      <c r="N39" s="281">
        <v>107</v>
      </c>
    </row>
    <row r="40" spans="1:14" ht="12.75">
      <c r="A40" s="280" t="s">
        <v>429</v>
      </c>
      <c r="B40" s="281">
        <v>0.01</v>
      </c>
      <c r="C40" s="281">
        <v>0</v>
      </c>
      <c r="D40" s="281">
        <v>0</v>
      </c>
      <c r="E40" s="281">
        <v>0</v>
      </c>
      <c r="F40" s="281">
        <v>0.01</v>
      </c>
      <c r="G40" s="281">
        <v>0</v>
      </c>
      <c r="H40" s="281">
        <v>0.06</v>
      </c>
      <c r="I40" s="281">
        <v>0.01</v>
      </c>
      <c r="J40" s="281">
        <v>0</v>
      </c>
      <c r="K40" s="281">
        <v>0.01</v>
      </c>
      <c r="L40" s="281">
        <v>0.01</v>
      </c>
      <c r="M40" s="281">
        <v>0.05</v>
      </c>
      <c r="N40" s="281">
        <v>14</v>
      </c>
    </row>
    <row r="41" spans="1:14" ht="12.75">
      <c r="A41" s="280" t="s">
        <v>923</v>
      </c>
      <c r="B41" s="281" t="s">
        <v>423</v>
      </c>
      <c r="C41" s="281" t="s">
        <v>423</v>
      </c>
      <c r="D41" s="281" t="s">
        <v>423</v>
      </c>
      <c r="E41" s="281" t="s">
        <v>423</v>
      </c>
      <c r="F41" s="281">
        <v>0.01</v>
      </c>
      <c r="G41" s="281" t="s">
        <v>924</v>
      </c>
      <c r="H41" s="281">
        <v>0</v>
      </c>
      <c r="I41" s="281">
        <v>0</v>
      </c>
      <c r="J41" s="281">
        <v>0</v>
      </c>
      <c r="K41" s="281">
        <v>0</v>
      </c>
      <c r="L41" s="281" t="s">
        <v>423</v>
      </c>
      <c r="M41" s="281" t="s">
        <v>423</v>
      </c>
      <c r="N41" s="281">
        <v>63</v>
      </c>
    </row>
    <row r="42" spans="1:14" ht="12.75">
      <c r="A42" s="280" t="s">
        <v>431</v>
      </c>
      <c r="B42" s="281">
        <v>0.06</v>
      </c>
      <c r="C42" s="281">
        <v>0.07</v>
      </c>
      <c r="D42" s="281">
        <v>0.01</v>
      </c>
      <c r="E42" s="281">
        <v>0.03</v>
      </c>
      <c r="F42" s="281">
        <v>0.16</v>
      </c>
      <c r="G42" s="281">
        <v>0.02</v>
      </c>
      <c r="H42" s="281">
        <v>0.14</v>
      </c>
      <c r="I42" s="281">
        <v>0</v>
      </c>
      <c r="J42" s="281">
        <v>0.03</v>
      </c>
      <c r="K42" s="281">
        <v>0.15</v>
      </c>
      <c r="L42" s="281">
        <v>0.03</v>
      </c>
      <c r="M42" s="281">
        <v>-0.01</v>
      </c>
      <c r="N42" s="281">
        <v>105</v>
      </c>
    </row>
    <row r="43" spans="1:14" ht="12.75">
      <c r="A43" s="46" t="s">
        <v>925</v>
      </c>
      <c r="B43" s="279">
        <v>248.01</v>
      </c>
      <c r="C43" s="279">
        <v>69.59</v>
      </c>
      <c r="D43" s="279">
        <v>41.85</v>
      </c>
      <c r="E43" s="279">
        <v>73.19</v>
      </c>
      <c r="F43" s="279">
        <v>433.03</v>
      </c>
      <c r="G43" s="279">
        <v>33.77</v>
      </c>
      <c r="H43" s="279">
        <v>399.25</v>
      </c>
      <c r="I43" s="279">
        <v>212.51</v>
      </c>
      <c r="J43" s="279">
        <v>18.09</v>
      </c>
      <c r="K43" s="279">
        <v>230.62</v>
      </c>
      <c r="L43" s="279">
        <v>29.17</v>
      </c>
      <c r="M43" s="279">
        <v>162.29</v>
      </c>
      <c r="N43" s="279">
        <v>58</v>
      </c>
    </row>
    <row r="44" ht="12.75">
      <c r="A44" s="282" t="s">
        <v>926</v>
      </c>
    </row>
    <row r="45" ht="12.75">
      <c r="A45" s="282" t="s">
        <v>927</v>
      </c>
    </row>
    <row r="46" ht="12.75">
      <c r="A46" t="s">
        <v>928</v>
      </c>
    </row>
  </sheetData>
  <mergeCells count="15">
    <mergeCell ref="L2:L4"/>
    <mergeCell ref="M2:M4"/>
    <mergeCell ref="N2:N4"/>
    <mergeCell ref="B3:C3"/>
    <mergeCell ref="D3:E3"/>
    <mergeCell ref="I3:I4"/>
    <mergeCell ref="J3:J4"/>
    <mergeCell ref="K3:K4"/>
    <mergeCell ref="B1:I1"/>
    <mergeCell ref="A2:A4"/>
    <mergeCell ref="B2:E2"/>
    <mergeCell ref="F2:F4"/>
    <mergeCell ref="G2:G4"/>
    <mergeCell ref="H2:H4"/>
    <mergeCell ref="I2:K2"/>
  </mergeCells>
  <printOptions/>
  <pageMargins left="0.47" right="0.25" top="0.25" bottom="0.27" header="0.5" footer="0.28"/>
  <pageSetup horizontalDpi="600" verticalDpi="600" orientation="landscape" scale="90" r:id="rId1"/>
</worksheet>
</file>

<file path=xl/worksheets/sheet11.xml><?xml version="1.0" encoding="utf-8"?>
<worksheet xmlns="http://schemas.openxmlformats.org/spreadsheetml/2006/main" xmlns:r="http://schemas.openxmlformats.org/officeDocument/2006/relationships">
  <dimension ref="A1:H32"/>
  <sheetViews>
    <sheetView view="pageBreakPreview" zoomScale="60" workbookViewId="0" topLeftCell="A1">
      <selection activeCell="G34" sqref="G34"/>
    </sheetView>
  </sheetViews>
  <sheetFormatPr defaultColWidth="9.140625" defaultRowHeight="12.75"/>
  <cols>
    <col min="2" max="2" width="14.140625" style="0" customWidth="1"/>
    <col min="3" max="3" width="15.7109375" style="0" customWidth="1"/>
    <col min="4" max="4" width="15.8515625" style="0" customWidth="1"/>
    <col min="5" max="5" width="16.421875" style="0" customWidth="1"/>
    <col min="6" max="6" width="14.57421875" style="0" customWidth="1"/>
    <col min="7" max="7" width="15.421875" style="0" customWidth="1"/>
    <col min="8" max="8" width="11.8515625" style="0" customWidth="1"/>
  </cols>
  <sheetData>
    <row r="1" spans="1:8" ht="15">
      <c r="A1" s="556" t="s">
        <v>967</v>
      </c>
      <c r="B1" s="556"/>
      <c r="C1" s="556"/>
      <c r="D1" s="556"/>
      <c r="E1" s="556"/>
      <c r="F1" s="556"/>
      <c r="G1" s="556"/>
      <c r="H1" s="556"/>
    </row>
    <row r="3" spans="1:8" ht="12.75">
      <c r="A3" s="525" t="s">
        <v>16</v>
      </c>
      <c r="B3" s="283" t="s">
        <v>930</v>
      </c>
      <c r="C3" s="283" t="s">
        <v>421</v>
      </c>
      <c r="D3" s="284" t="s">
        <v>931</v>
      </c>
      <c r="E3" s="283" t="s">
        <v>932</v>
      </c>
      <c r="F3" s="284" t="s">
        <v>933</v>
      </c>
      <c r="G3" s="283" t="s">
        <v>934</v>
      </c>
      <c r="H3" s="283" t="s">
        <v>935</v>
      </c>
    </row>
    <row r="4" spans="1:8" ht="12.75">
      <c r="A4" s="485"/>
      <c r="B4" s="285"/>
      <c r="C4" s="285" t="s">
        <v>936</v>
      </c>
      <c r="D4" s="83" t="s">
        <v>937</v>
      </c>
      <c r="E4" s="285" t="s">
        <v>937</v>
      </c>
      <c r="F4" s="83" t="s">
        <v>938</v>
      </c>
      <c r="G4" s="285" t="s">
        <v>937</v>
      </c>
      <c r="H4" s="285" t="s">
        <v>939</v>
      </c>
    </row>
    <row r="5" spans="1:8" ht="12.75">
      <c r="A5" s="285"/>
      <c r="B5" s="285" t="s">
        <v>940</v>
      </c>
      <c r="C5" s="285" t="s">
        <v>941</v>
      </c>
      <c r="D5" s="83" t="s">
        <v>942</v>
      </c>
      <c r="E5" s="285" t="s">
        <v>913</v>
      </c>
      <c r="F5" s="83"/>
      <c r="G5" s="285" t="s">
        <v>943</v>
      </c>
      <c r="H5" s="285" t="s">
        <v>944</v>
      </c>
    </row>
    <row r="6" spans="1:8" ht="12.75">
      <c r="A6" s="285"/>
      <c r="B6" s="285"/>
      <c r="C6" s="285" t="s">
        <v>945</v>
      </c>
      <c r="D6" s="83" t="s">
        <v>946</v>
      </c>
      <c r="E6" s="285"/>
      <c r="F6" s="83"/>
      <c r="G6" s="285" t="s">
        <v>947</v>
      </c>
      <c r="H6" s="285" t="s">
        <v>948</v>
      </c>
    </row>
    <row r="7" spans="1:8" ht="12.75">
      <c r="A7" s="285"/>
      <c r="B7" s="285"/>
      <c r="C7" s="285" t="s">
        <v>949</v>
      </c>
      <c r="D7" s="83" t="s">
        <v>950</v>
      </c>
      <c r="E7" s="285"/>
      <c r="F7" s="83"/>
      <c r="G7" s="285"/>
      <c r="H7" s="285" t="s">
        <v>951</v>
      </c>
    </row>
    <row r="8" spans="1:8" ht="12.75">
      <c r="A8" s="285"/>
      <c r="B8" s="285"/>
      <c r="C8" s="286" t="s">
        <v>952</v>
      </c>
      <c r="D8" s="83" t="s">
        <v>952</v>
      </c>
      <c r="E8" s="286" t="s">
        <v>952</v>
      </c>
      <c r="F8" s="83" t="s">
        <v>952</v>
      </c>
      <c r="G8" s="286" t="s">
        <v>952</v>
      </c>
      <c r="H8" s="285"/>
    </row>
    <row r="9" spans="1:8" ht="12.75">
      <c r="A9" s="50">
        <v>1</v>
      </c>
      <c r="B9" s="50">
        <v>2</v>
      </c>
      <c r="C9" s="287">
        <v>3</v>
      </c>
      <c r="D9" s="50">
        <v>4</v>
      </c>
      <c r="E9" s="50">
        <v>5</v>
      </c>
      <c r="F9" s="287">
        <v>6</v>
      </c>
      <c r="G9" s="50">
        <v>7</v>
      </c>
      <c r="H9" s="50">
        <v>8</v>
      </c>
    </row>
    <row r="10" spans="1:8" ht="12.75">
      <c r="A10" s="23"/>
      <c r="B10" s="23"/>
      <c r="C10" s="22"/>
      <c r="D10" s="288"/>
      <c r="E10" s="22"/>
      <c r="F10" s="22"/>
      <c r="G10" s="22"/>
      <c r="H10" s="22"/>
    </row>
    <row r="11" spans="1:8" ht="12.75">
      <c r="A11" s="289">
        <v>1</v>
      </c>
      <c r="B11" s="44" t="s">
        <v>737</v>
      </c>
      <c r="C11" s="290">
        <v>26545.69</v>
      </c>
      <c r="D11" s="291">
        <v>3981.35</v>
      </c>
      <c r="E11" s="290">
        <v>22564.34</v>
      </c>
      <c r="F11" s="290">
        <v>760.06</v>
      </c>
      <c r="G11" s="290">
        <v>21804.29</v>
      </c>
      <c r="H11" s="23">
        <v>3.37</v>
      </c>
    </row>
    <row r="12" spans="1:8" ht="25.5">
      <c r="A12" s="289">
        <v>2</v>
      </c>
      <c r="B12" s="44" t="s">
        <v>953</v>
      </c>
      <c r="C12" s="290">
        <v>4054.23</v>
      </c>
      <c r="D12" s="291">
        <v>608.13</v>
      </c>
      <c r="E12" s="290">
        <v>3446.09</v>
      </c>
      <c r="F12" s="290">
        <v>291.22</v>
      </c>
      <c r="G12" s="290">
        <v>3154.88</v>
      </c>
      <c r="H12" s="23">
        <v>8.45</v>
      </c>
    </row>
    <row r="13" spans="1:8" ht="25.5">
      <c r="A13" s="289">
        <v>3</v>
      </c>
      <c r="B13" s="44" t="s">
        <v>954</v>
      </c>
      <c r="C13" s="290">
        <v>7187.25</v>
      </c>
      <c r="D13" s="291">
        <v>1078.09</v>
      </c>
      <c r="E13" s="290">
        <v>6109.16</v>
      </c>
      <c r="F13" s="290">
        <v>2449.06</v>
      </c>
      <c r="G13" s="290">
        <v>3660.1</v>
      </c>
      <c r="H13" s="23">
        <v>40.09</v>
      </c>
    </row>
    <row r="14" spans="1:8" ht="12.75">
      <c r="A14" s="289">
        <v>4</v>
      </c>
      <c r="B14" s="44" t="s">
        <v>955</v>
      </c>
      <c r="C14" s="290">
        <v>12295.71</v>
      </c>
      <c r="D14" s="291">
        <v>1844.35</v>
      </c>
      <c r="E14" s="290">
        <v>10451.35</v>
      </c>
      <c r="F14" s="290">
        <v>5782.85</v>
      </c>
      <c r="G14" s="290">
        <v>4668.5</v>
      </c>
      <c r="H14" s="23">
        <v>55.33</v>
      </c>
    </row>
    <row r="15" spans="1:8" ht="12.75">
      <c r="A15" s="289">
        <v>5</v>
      </c>
      <c r="B15" s="44" t="s">
        <v>759</v>
      </c>
      <c r="C15" s="290">
        <v>170994.74</v>
      </c>
      <c r="D15" s="291">
        <v>26030.47</v>
      </c>
      <c r="E15" s="290">
        <v>144964.263</v>
      </c>
      <c r="F15" s="290">
        <v>48593.67</v>
      </c>
      <c r="G15" s="290">
        <v>96370.56</v>
      </c>
      <c r="H15" s="23">
        <v>33.52</v>
      </c>
    </row>
    <row r="16" spans="1:8" ht="12.75">
      <c r="A16" s="289">
        <v>6</v>
      </c>
      <c r="B16" s="44" t="s">
        <v>510</v>
      </c>
      <c r="C16" s="290">
        <v>40649.82</v>
      </c>
      <c r="D16" s="291">
        <v>9657.69</v>
      </c>
      <c r="E16" s="290">
        <v>30992.12</v>
      </c>
      <c r="F16" s="290">
        <v>6054.23</v>
      </c>
      <c r="G16" s="290">
        <v>24937.9</v>
      </c>
      <c r="H16" s="23">
        <v>19.53</v>
      </c>
    </row>
    <row r="17" spans="1:8" ht="12.75">
      <c r="A17" s="289">
        <v>7</v>
      </c>
      <c r="B17" s="44" t="s">
        <v>956</v>
      </c>
      <c r="C17" s="290">
        <v>26485.42</v>
      </c>
      <c r="D17" s="291">
        <v>3053.95</v>
      </c>
      <c r="E17" s="290">
        <v>23431.47</v>
      </c>
      <c r="F17" s="290">
        <v>18209.3</v>
      </c>
      <c r="G17" s="290">
        <v>5222.17</v>
      </c>
      <c r="H17" s="23">
        <v>77.71</v>
      </c>
    </row>
    <row r="18" spans="1:8" ht="12.75">
      <c r="A18" s="289">
        <v>8</v>
      </c>
      <c r="B18" s="44" t="s">
        <v>957</v>
      </c>
      <c r="C18" s="290">
        <v>26406.97</v>
      </c>
      <c r="D18" s="291">
        <v>5578.34</v>
      </c>
      <c r="E18" s="290">
        <v>20828.63</v>
      </c>
      <c r="F18" s="290">
        <v>6330.45</v>
      </c>
      <c r="G18" s="290">
        <v>14498.19</v>
      </c>
      <c r="H18" s="23">
        <v>30.39</v>
      </c>
    </row>
    <row r="19" spans="1:8" ht="25.5">
      <c r="A19" s="289">
        <v>9</v>
      </c>
      <c r="B19" s="44" t="s">
        <v>958</v>
      </c>
      <c r="C19" s="290">
        <v>11225.086</v>
      </c>
      <c r="D19" s="291">
        <v>1738.0955</v>
      </c>
      <c r="E19" s="290">
        <v>9486.99</v>
      </c>
      <c r="F19" s="290">
        <v>4851.868</v>
      </c>
      <c r="G19" s="290">
        <v>4791.019</v>
      </c>
      <c r="H19" s="23">
        <v>51.14</v>
      </c>
    </row>
    <row r="20" spans="1:8" ht="25.5">
      <c r="A20" s="289">
        <v>10</v>
      </c>
      <c r="B20" s="44" t="s">
        <v>959</v>
      </c>
      <c r="C20" s="290">
        <v>18219.72</v>
      </c>
      <c r="D20" s="291">
        <v>2732.95</v>
      </c>
      <c r="E20" s="290">
        <v>15486.77</v>
      </c>
      <c r="F20" s="290">
        <v>8933.25</v>
      </c>
      <c r="G20" s="290">
        <v>6553.52</v>
      </c>
      <c r="H20" s="23">
        <v>57.68</v>
      </c>
    </row>
    <row r="21" spans="1:8" ht="12.75">
      <c r="A21" s="289">
        <v>11</v>
      </c>
      <c r="B21" s="44" t="s">
        <v>495</v>
      </c>
      <c r="C21" s="290">
        <v>16460.55</v>
      </c>
      <c r="D21" s="291">
        <v>2471.1</v>
      </c>
      <c r="E21" s="290">
        <v>13989.45</v>
      </c>
      <c r="F21" s="290">
        <v>972.63</v>
      </c>
      <c r="G21" s="290">
        <v>13016.81</v>
      </c>
      <c r="H21" s="23">
        <v>6.95</v>
      </c>
    </row>
    <row r="22" spans="1:8" ht="12.75">
      <c r="A22" s="289">
        <v>12</v>
      </c>
      <c r="B22" s="44" t="s">
        <v>960</v>
      </c>
      <c r="C22" s="290">
        <v>8516.69</v>
      </c>
      <c r="D22" s="291">
        <v>1277.48</v>
      </c>
      <c r="E22" s="290">
        <v>7239.21</v>
      </c>
      <c r="F22" s="290">
        <v>285.34</v>
      </c>
      <c r="G22" s="290">
        <v>6953.87</v>
      </c>
      <c r="H22" s="23">
        <v>3.94</v>
      </c>
    </row>
    <row r="23" spans="1:8" ht="12.75">
      <c r="A23" s="289">
        <v>13</v>
      </c>
      <c r="B23" s="44" t="s">
        <v>272</v>
      </c>
      <c r="C23" s="290">
        <v>10826.54</v>
      </c>
      <c r="D23" s="291">
        <v>1653.75</v>
      </c>
      <c r="E23" s="290">
        <v>9172.79</v>
      </c>
      <c r="F23" s="290">
        <v>1994.18</v>
      </c>
      <c r="G23" s="290">
        <v>7178.61</v>
      </c>
      <c r="H23" s="23">
        <v>21.74</v>
      </c>
    </row>
    <row r="24" spans="1:8" ht="25.5">
      <c r="A24" s="289">
        <v>14</v>
      </c>
      <c r="B24" s="44" t="s">
        <v>961</v>
      </c>
      <c r="C24" s="290">
        <v>18842.61</v>
      </c>
      <c r="D24" s="291">
        <v>2826.39</v>
      </c>
      <c r="E24" s="290">
        <v>16016.22</v>
      </c>
      <c r="F24" s="290">
        <v>2754.93</v>
      </c>
      <c r="G24" s="290">
        <v>13261.29</v>
      </c>
      <c r="H24" s="290">
        <v>17.2</v>
      </c>
    </row>
    <row r="25" spans="1:8" ht="12.75">
      <c r="A25" s="289">
        <v>15</v>
      </c>
      <c r="B25" s="44" t="s">
        <v>962</v>
      </c>
      <c r="C25" s="290">
        <v>4929.29</v>
      </c>
      <c r="D25" s="291">
        <v>739.39</v>
      </c>
      <c r="E25" s="290">
        <v>4189.89</v>
      </c>
      <c r="F25" s="290">
        <v>1533.38</v>
      </c>
      <c r="G25" s="290">
        <v>2656.51</v>
      </c>
      <c r="H25" s="290">
        <v>36.6</v>
      </c>
    </row>
    <row r="26" spans="1:8" ht="12.75">
      <c r="A26" s="289">
        <v>16</v>
      </c>
      <c r="B26" s="44" t="s">
        <v>963</v>
      </c>
      <c r="C26" s="290">
        <v>1819.41</v>
      </c>
      <c r="D26" s="291">
        <v>272.91</v>
      </c>
      <c r="E26" s="290">
        <v>1546.5</v>
      </c>
      <c r="F26" s="290">
        <v>148.06</v>
      </c>
      <c r="G26" s="290">
        <v>1398.43</v>
      </c>
      <c r="H26" s="23">
        <v>9.57</v>
      </c>
    </row>
    <row r="27" spans="1:8" ht="12.75">
      <c r="A27" s="289">
        <v>17</v>
      </c>
      <c r="B27" s="44" t="s">
        <v>533</v>
      </c>
      <c r="C27" s="290">
        <v>8269.5</v>
      </c>
      <c r="D27" s="291">
        <v>2335.79</v>
      </c>
      <c r="E27" s="290">
        <v>5933.7</v>
      </c>
      <c r="F27" s="290">
        <v>1961.33</v>
      </c>
      <c r="G27" s="290">
        <v>3972.38</v>
      </c>
      <c r="H27" s="23">
        <v>33.05</v>
      </c>
    </row>
    <row r="28" spans="1:8" ht="12.75">
      <c r="A28" s="289">
        <v>18</v>
      </c>
      <c r="B28" s="44" t="s">
        <v>964</v>
      </c>
      <c r="C28" s="290">
        <v>17693.72</v>
      </c>
      <c r="D28" s="291">
        <v>3194.78</v>
      </c>
      <c r="E28" s="290">
        <v>14499.18</v>
      </c>
      <c r="F28" s="290">
        <v>3318.12</v>
      </c>
      <c r="G28" s="290">
        <v>11181.06</v>
      </c>
      <c r="H28" s="23">
        <v>22.88</v>
      </c>
    </row>
    <row r="29" spans="1:8" ht="12.75">
      <c r="A29" s="489" t="s">
        <v>68</v>
      </c>
      <c r="B29" s="490"/>
      <c r="C29" s="292">
        <v>431422.93</v>
      </c>
      <c r="D29" s="292">
        <v>71075.02</v>
      </c>
      <c r="E29" s="292">
        <v>360348.15</v>
      </c>
      <c r="F29" s="292">
        <f>SUM(F11:F28)</f>
        <v>115223.92799999999</v>
      </c>
      <c r="G29" s="292">
        <v>245280.08</v>
      </c>
      <c r="H29" s="292">
        <v>31.92</v>
      </c>
    </row>
    <row r="30" spans="3:7" ht="12.75">
      <c r="C30" s="293"/>
      <c r="D30" s="293"/>
      <c r="F30" s="293" t="s">
        <v>940</v>
      </c>
      <c r="G30" s="293"/>
    </row>
    <row r="31" spans="1:7" ht="12.75">
      <c r="A31" t="s">
        <v>965</v>
      </c>
      <c r="C31" s="293"/>
      <c r="D31" s="293"/>
      <c r="F31" s="293"/>
      <c r="G31" s="293"/>
    </row>
    <row r="32" spans="2:7" ht="12.75">
      <c r="B32" t="s">
        <v>966</v>
      </c>
      <c r="C32" s="293"/>
      <c r="D32" s="293"/>
      <c r="E32" s="293"/>
      <c r="F32" s="293"/>
      <c r="G32" s="293"/>
    </row>
  </sheetData>
  <mergeCells count="3">
    <mergeCell ref="A1:H1"/>
    <mergeCell ref="A3:A4"/>
    <mergeCell ref="A29:B29"/>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2:AA68"/>
  <sheetViews>
    <sheetView view="pageBreakPreview" zoomScale="60" workbookViewId="0" topLeftCell="A1">
      <selection activeCell="AB30" sqref="AB30"/>
    </sheetView>
  </sheetViews>
  <sheetFormatPr defaultColWidth="9.140625" defaultRowHeight="12.75"/>
  <cols>
    <col min="1" max="1" width="5.7109375" style="0" customWidth="1"/>
    <col min="2" max="2" width="24.140625" style="0" customWidth="1"/>
    <col min="3" max="14" width="9.28125" style="0" bestFit="1" customWidth="1"/>
    <col min="16" max="16" width="9.28125" style="173" bestFit="1" customWidth="1"/>
    <col min="17" max="17" width="16.140625" style="0" customWidth="1"/>
    <col min="18" max="18" width="9.28125" style="0" bestFit="1" customWidth="1"/>
    <col min="19" max="19" width="12.28125" style="0" bestFit="1" customWidth="1"/>
    <col min="21" max="21" width="13.28125" style="0" customWidth="1"/>
  </cols>
  <sheetData>
    <row r="2" spans="1:13" ht="12.75">
      <c r="A2" s="191"/>
      <c r="B2" s="294"/>
      <c r="C2" s="174" t="s">
        <v>1247</v>
      </c>
      <c r="D2" s="191"/>
      <c r="E2" s="295"/>
      <c r="F2" s="295"/>
      <c r="G2" s="295"/>
      <c r="H2" s="295"/>
      <c r="I2" s="295"/>
      <c r="J2" s="295"/>
      <c r="K2" s="295"/>
      <c r="L2" s="295"/>
      <c r="M2" s="295"/>
    </row>
    <row r="3" spans="1:12" ht="25.5" customHeight="1">
      <c r="A3" s="5" t="s">
        <v>16</v>
      </c>
      <c r="B3" s="151" t="s">
        <v>437</v>
      </c>
      <c r="C3" s="156" t="s">
        <v>968</v>
      </c>
      <c r="D3" s="156" t="s">
        <v>969</v>
      </c>
      <c r="E3" s="7" t="s">
        <v>970</v>
      </c>
      <c r="F3" s="296"/>
      <c r="G3" s="296"/>
      <c r="H3" s="296"/>
      <c r="I3" s="296"/>
      <c r="J3" s="296"/>
      <c r="K3" s="296"/>
      <c r="L3" s="8"/>
    </row>
    <row r="4" spans="1:12" ht="51">
      <c r="A4" s="9"/>
      <c r="B4" s="155"/>
      <c r="C4" s="156"/>
      <c r="D4" s="156"/>
      <c r="E4" s="297" t="s">
        <v>971</v>
      </c>
      <c r="F4" s="14" t="s">
        <v>972</v>
      </c>
      <c r="G4" s="298" t="s">
        <v>973</v>
      </c>
      <c r="H4" s="177" t="s">
        <v>974</v>
      </c>
      <c r="I4" s="298" t="s">
        <v>975</v>
      </c>
      <c r="J4" s="177" t="s">
        <v>976</v>
      </c>
      <c r="K4" s="299" t="s">
        <v>977</v>
      </c>
      <c r="L4" s="177" t="s">
        <v>978</v>
      </c>
    </row>
    <row r="5" spans="1:12" ht="12.75">
      <c r="A5" s="300">
        <v>1</v>
      </c>
      <c r="B5" s="160">
        <v>2</v>
      </c>
      <c r="C5" s="50">
        <v>3</v>
      </c>
      <c r="D5" s="160">
        <v>4</v>
      </c>
      <c r="E5" s="159">
        <v>5</v>
      </c>
      <c r="F5" s="160">
        <v>6</v>
      </c>
      <c r="G5" s="287">
        <v>7</v>
      </c>
      <c r="H5" s="160">
        <v>8</v>
      </c>
      <c r="I5" s="287">
        <v>9</v>
      </c>
      <c r="J5" s="160">
        <v>10</v>
      </c>
      <c r="K5" s="175">
        <v>11</v>
      </c>
      <c r="L5" s="160">
        <v>12</v>
      </c>
    </row>
    <row r="6" spans="1:12" ht="14.25">
      <c r="A6" s="301">
        <v>1</v>
      </c>
      <c r="B6" s="162" t="s">
        <v>759</v>
      </c>
      <c r="C6" s="73">
        <v>2525</v>
      </c>
      <c r="D6" s="302">
        <v>34</v>
      </c>
      <c r="E6" s="303" t="s">
        <v>979</v>
      </c>
      <c r="F6" s="304" t="s">
        <v>980</v>
      </c>
      <c r="G6" s="118" t="s">
        <v>981</v>
      </c>
      <c r="H6" s="304" t="s">
        <v>982</v>
      </c>
      <c r="I6" s="118" t="s">
        <v>983</v>
      </c>
      <c r="J6" s="305" t="s">
        <v>984</v>
      </c>
      <c r="K6" s="118" t="s">
        <v>985</v>
      </c>
      <c r="L6" s="302" t="s">
        <v>986</v>
      </c>
    </row>
    <row r="7" spans="1:12" ht="14.25">
      <c r="A7" s="306">
        <v>2</v>
      </c>
      <c r="B7" s="162" t="s">
        <v>987</v>
      </c>
      <c r="C7" s="73">
        <v>1376</v>
      </c>
      <c r="D7" s="304">
        <v>23</v>
      </c>
      <c r="E7" s="303" t="s">
        <v>979</v>
      </c>
      <c r="F7" s="304" t="s">
        <v>988</v>
      </c>
      <c r="G7" s="118" t="s">
        <v>989</v>
      </c>
      <c r="H7" s="304" t="s">
        <v>990</v>
      </c>
      <c r="I7" s="118" t="s">
        <v>991</v>
      </c>
      <c r="J7" s="304" t="s">
        <v>992</v>
      </c>
      <c r="K7" s="118" t="s">
        <v>993</v>
      </c>
      <c r="L7" s="304" t="s">
        <v>994</v>
      </c>
    </row>
    <row r="8" spans="1:12" ht="14.25">
      <c r="A8" s="306">
        <v>3</v>
      </c>
      <c r="B8" s="162" t="s">
        <v>995</v>
      </c>
      <c r="C8" s="73">
        <v>371</v>
      </c>
      <c r="D8" s="304">
        <v>8</v>
      </c>
      <c r="E8" s="303" t="s">
        <v>996</v>
      </c>
      <c r="F8" s="304" t="s">
        <v>997</v>
      </c>
      <c r="G8" s="118" t="s">
        <v>998</v>
      </c>
      <c r="H8" s="304" t="s">
        <v>999</v>
      </c>
      <c r="I8" s="118" t="s">
        <v>1000</v>
      </c>
      <c r="J8" s="304" t="s">
        <v>1001</v>
      </c>
      <c r="K8" s="118" t="s">
        <v>1002</v>
      </c>
      <c r="L8" s="304" t="s">
        <v>1003</v>
      </c>
    </row>
    <row r="9" spans="1:12" ht="12.75">
      <c r="A9" s="306">
        <v>4</v>
      </c>
      <c r="B9" s="162" t="s">
        <v>1004</v>
      </c>
      <c r="C9" s="73">
        <v>583</v>
      </c>
      <c r="D9" s="304">
        <v>7</v>
      </c>
      <c r="E9" s="303" t="s">
        <v>1005</v>
      </c>
      <c r="F9" s="304" t="s">
        <v>1006</v>
      </c>
      <c r="G9" s="118" t="s">
        <v>1007</v>
      </c>
      <c r="H9" s="304" t="s">
        <v>1008</v>
      </c>
      <c r="I9" s="118" t="s">
        <v>1009</v>
      </c>
      <c r="J9" s="304" t="s">
        <v>1010</v>
      </c>
      <c r="K9" s="303" t="s">
        <v>1011</v>
      </c>
      <c r="L9" s="305" t="s">
        <v>1012</v>
      </c>
    </row>
    <row r="10" spans="1:12" ht="12.75">
      <c r="A10" s="306">
        <v>5</v>
      </c>
      <c r="B10" s="307" t="s">
        <v>533</v>
      </c>
      <c r="C10" s="73">
        <v>724</v>
      </c>
      <c r="D10" s="304">
        <v>10</v>
      </c>
      <c r="E10" s="303" t="s">
        <v>1013</v>
      </c>
      <c r="F10" s="304" t="s">
        <v>1014</v>
      </c>
      <c r="G10" s="118" t="s">
        <v>1015</v>
      </c>
      <c r="H10" s="304" t="s">
        <v>1016</v>
      </c>
      <c r="I10" s="118" t="s">
        <v>1017</v>
      </c>
      <c r="J10" s="305" t="s">
        <v>1018</v>
      </c>
      <c r="K10" s="118" t="s">
        <v>1019</v>
      </c>
      <c r="L10" s="305" t="s">
        <v>1020</v>
      </c>
    </row>
    <row r="11" spans="1:12" ht="12.75">
      <c r="A11" s="306">
        <v>6</v>
      </c>
      <c r="B11" s="162" t="s">
        <v>1021</v>
      </c>
      <c r="C11" s="73">
        <v>1312</v>
      </c>
      <c r="D11" s="304">
        <v>14</v>
      </c>
      <c r="E11" s="303"/>
      <c r="F11" s="304" t="s">
        <v>1022</v>
      </c>
      <c r="G11" s="118" t="s">
        <v>1023</v>
      </c>
      <c r="H11" s="304" t="s">
        <v>1024</v>
      </c>
      <c r="I11" s="118" t="s">
        <v>1025</v>
      </c>
      <c r="J11" s="305" t="s">
        <v>1026</v>
      </c>
      <c r="K11" s="303" t="s">
        <v>1027</v>
      </c>
      <c r="L11" s="305" t="s">
        <v>1028</v>
      </c>
    </row>
    <row r="12" spans="1:12" ht="12.75">
      <c r="A12" s="306">
        <v>7</v>
      </c>
      <c r="B12" s="162" t="s">
        <v>510</v>
      </c>
      <c r="C12" s="73">
        <v>1465</v>
      </c>
      <c r="D12" s="304">
        <v>11</v>
      </c>
      <c r="E12" s="303" t="s">
        <v>1029</v>
      </c>
      <c r="F12" s="304" t="s">
        <v>1030</v>
      </c>
      <c r="G12" s="118" t="s">
        <v>1031</v>
      </c>
      <c r="H12" s="304" t="s">
        <v>1032</v>
      </c>
      <c r="I12" s="118" t="s">
        <v>1033</v>
      </c>
      <c r="J12" s="305" t="s">
        <v>1034</v>
      </c>
      <c r="K12" s="303" t="s">
        <v>1035</v>
      </c>
      <c r="L12" s="305" t="s">
        <v>1036</v>
      </c>
    </row>
    <row r="13" spans="1:12" ht="12.75">
      <c r="A13" s="306">
        <v>8</v>
      </c>
      <c r="B13" s="162" t="s">
        <v>354</v>
      </c>
      <c r="C13" s="73">
        <v>1401</v>
      </c>
      <c r="D13" s="304">
        <v>17</v>
      </c>
      <c r="E13" s="303" t="s">
        <v>1037</v>
      </c>
      <c r="F13" s="304" t="s">
        <v>1038</v>
      </c>
      <c r="G13" s="118" t="s">
        <v>1039</v>
      </c>
      <c r="H13" s="304" t="s">
        <v>1040</v>
      </c>
      <c r="I13" s="118" t="s">
        <v>1041</v>
      </c>
      <c r="J13" s="305" t="s">
        <v>1042</v>
      </c>
      <c r="K13" s="118" t="s">
        <v>1043</v>
      </c>
      <c r="L13" s="305" t="s">
        <v>1044</v>
      </c>
    </row>
    <row r="14" spans="1:12" ht="12.75">
      <c r="A14" s="306">
        <v>9</v>
      </c>
      <c r="B14" s="162" t="s">
        <v>525</v>
      </c>
      <c r="C14" s="73">
        <v>800</v>
      </c>
      <c r="D14" s="304">
        <v>20</v>
      </c>
      <c r="E14" s="303" t="s">
        <v>1045</v>
      </c>
      <c r="F14" s="304" t="s">
        <v>1046</v>
      </c>
      <c r="G14" s="118" t="s">
        <v>1047</v>
      </c>
      <c r="H14" s="304" t="s">
        <v>1048</v>
      </c>
      <c r="I14" s="118" t="s">
        <v>1049</v>
      </c>
      <c r="J14" s="305" t="s">
        <v>1050</v>
      </c>
      <c r="K14" s="118" t="s">
        <v>1051</v>
      </c>
      <c r="L14" s="305" t="s">
        <v>1052</v>
      </c>
    </row>
    <row r="15" spans="1:12" ht="12.75">
      <c r="A15" s="306">
        <v>10</v>
      </c>
      <c r="B15" s="162" t="s">
        <v>495</v>
      </c>
      <c r="C15" s="73">
        <v>851</v>
      </c>
      <c r="D15" s="304">
        <v>16</v>
      </c>
      <c r="E15" s="303" t="s">
        <v>1053</v>
      </c>
      <c r="F15" s="304" t="s">
        <v>1054</v>
      </c>
      <c r="G15" s="118" t="s">
        <v>1055</v>
      </c>
      <c r="H15" s="304" t="s">
        <v>1056</v>
      </c>
      <c r="I15" s="118" t="s">
        <v>1057</v>
      </c>
      <c r="J15" s="305" t="s">
        <v>1058</v>
      </c>
      <c r="K15" s="118" t="s">
        <v>1059</v>
      </c>
      <c r="L15" s="305" t="s">
        <v>1060</v>
      </c>
    </row>
    <row r="16" spans="1:12" ht="12.75">
      <c r="A16" s="306">
        <v>11</v>
      </c>
      <c r="B16" s="162" t="s">
        <v>503</v>
      </c>
      <c r="C16" s="73">
        <v>799</v>
      </c>
      <c r="D16" s="304">
        <v>11</v>
      </c>
      <c r="E16" s="303" t="s">
        <v>1061</v>
      </c>
      <c r="F16" s="304" t="s">
        <v>1062</v>
      </c>
      <c r="G16" s="118" t="s">
        <v>1063</v>
      </c>
      <c r="H16" s="304" t="s">
        <v>1064</v>
      </c>
      <c r="I16" s="118" t="s">
        <v>1065</v>
      </c>
      <c r="J16" s="305" t="s">
        <v>1066</v>
      </c>
      <c r="K16" s="118" t="s">
        <v>1067</v>
      </c>
      <c r="L16" s="305" t="s">
        <v>1068</v>
      </c>
    </row>
    <row r="17" spans="1:12" ht="12.75">
      <c r="A17" s="306">
        <v>12</v>
      </c>
      <c r="B17" s="162" t="s">
        <v>1069</v>
      </c>
      <c r="C17" s="73"/>
      <c r="D17" s="304">
        <v>5</v>
      </c>
      <c r="E17" s="303" t="s">
        <v>1070</v>
      </c>
      <c r="F17" s="304" t="s">
        <v>1071</v>
      </c>
      <c r="G17" s="118" t="s">
        <v>1072</v>
      </c>
      <c r="H17" s="304" t="s">
        <v>1073</v>
      </c>
      <c r="I17" s="118" t="s">
        <v>1074</v>
      </c>
      <c r="J17" s="305" t="s">
        <v>1075</v>
      </c>
      <c r="K17" s="118" t="s">
        <v>1076</v>
      </c>
      <c r="L17" s="305" t="s">
        <v>1077</v>
      </c>
    </row>
    <row r="18" spans="1:12" ht="12.75">
      <c r="A18" s="306">
        <v>13</v>
      </c>
      <c r="B18" s="162" t="s">
        <v>826</v>
      </c>
      <c r="C18" s="73">
        <v>395</v>
      </c>
      <c r="D18" s="304">
        <v>6</v>
      </c>
      <c r="E18" s="303" t="s">
        <v>1078</v>
      </c>
      <c r="F18" s="304" t="s">
        <v>1079</v>
      </c>
      <c r="G18" s="118" t="s">
        <v>1080</v>
      </c>
      <c r="H18" s="304" t="s">
        <v>1081</v>
      </c>
      <c r="I18" s="118" t="s">
        <v>1082</v>
      </c>
      <c r="J18" s="305" t="s">
        <v>1083</v>
      </c>
      <c r="K18" s="118" t="s">
        <v>1084</v>
      </c>
      <c r="L18" s="305" t="s">
        <v>1085</v>
      </c>
    </row>
    <row r="19" spans="1:12" ht="12.75">
      <c r="A19" s="306">
        <v>14</v>
      </c>
      <c r="B19" s="62" t="s">
        <v>737</v>
      </c>
      <c r="C19" s="73">
        <v>916</v>
      </c>
      <c r="D19" s="304">
        <v>6</v>
      </c>
      <c r="E19" s="303" t="s">
        <v>1086</v>
      </c>
      <c r="F19" s="304" t="s">
        <v>1087</v>
      </c>
      <c r="G19" s="118" t="s">
        <v>1088</v>
      </c>
      <c r="H19" s="304" t="s">
        <v>1089</v>
      </c>
      <c r="I19" s="118" t="s">
        <v>1090</v>
      </c>
      <c r="J19" s="305" t="s">
        <v>1091</v>
      </c>
      <c r="K19" s="118" t="s">
        <v>1092</v>
      </c>
      <c r="L19" s="305" t="s">
        <v>1093</v>
      </c>
    </row>
    <row r="20" spans="1:12" ht="12.75">
      <c r="A20" s="306">
        <v>15</v>
      </c>
      <c r="B20" s="308" t="s">
        <v>1094</v>
      </c>
      <c r="C20" s="73">
        <v>597</v>
      </c>
      <c r="D20" s="304">
        <v>4</v>
      </c>
      <c r="E20" s="303" t="s">
        <v>423</v>
      </c>
      <c r="F20" s="304" t="s">
        <v>1095</v>
      </c>
      <c r="G20" s="118" t="s">
        <v>1096</v>
      </c>
      <c r="H20" s="304" t="s">
        <v>1097</v>
      </c>
      <c r="I20" s="118" t="s">
        <v>1098</v>
      </c>
      <c r="J20" s="305" t="s">
        <v>1099</v>
      </c>
      <c r="K20" s="118" t="s">
        <v>423</v>
      </c>
      <c r="L20" s="305" t="s">
        <v>423</v>
      </c>
    </row>
    <row r="21" spans="1:12" ht="12.75">
      <c r="A21" s="306">
        <v>16</v>
      </c>
      <c r="B21" s="308" t="s">
        <v>1100</v>
      </c>
      <c r="C21" s="73">
        <v>1078</v>
      </c>
      <c r="D21" s="304">
        <v>20</v>
      </c>
      <c r="E21" s="303" t="s">
        <v>1101</v>
      </c>
      <c r="F21" s="304" t="s">
        <v>1102</v>
      </c>
      <c r="G21" s="118" t="s">
        <v>1103</v>
      </c>
      <c r="H21" s="304" t="s">
        <v>1104</v>
      </c>
      <c r="I21" s="118" t="s">
        <v>1105</v>
      </c>
      <c r="J21" s="305" t="s">
        <v>1106</v>
      </c>
      <c r="K21" s="118" t="s">
        <v>1107</v>
      </c>
      <c r="L21" s="305" t="s">
        <v>1108</v>
      </c>
    </row>
    <row r="22" spans="1:12" ht="12.75">
      <c r="A22" s="306">
        <v>17</v>
      </c>
      <c r="B22" s="308" t="s">
        <v>1109</v>
      </c>
      <c r="C22" s="73">
        <v>460</v>
      </c>
      <c r="D22" s="304">
        <v>19</v>
      </c>
      <c r="E22" s="303" t="s">
        <v>1110</v>
      </c>
      <c r="F22" s="304" t="s">
        <v>1111</v>
      </c>
      <c r="G22" s="118" t="s">
        <v>1112</v>
      </c>
      <c r="H22" s="304" t="s">
        <v>1113</v>
      </c>
      <c r="I22" s="118" t="s">
        <v>1114</v>
      </c>
      <c r="J22" s="305" t="s">
        <v>1115</v>
      </c>
      <c r="K22" s="303" t="s">
        <v>1116</v>
      </c>
      <c r="L22" s="305" t="s">
        <v>1117</v>
      </c>
    </row>
    <row r="23" spans="1:12" ht="12.75">
      <c r="A23" s="306">
        <v>18</v>
      </c>
      <c r="B23" s="308" t="s">
        <v>1118</v>
      </c>
      <c r="C23" s="73">
        <v>291</v>
      </c>
      <c r="D23" s="304">
        <v>15</v>
      </c>
      <c r="E23" s="303" t="s">
        <v>1119</v>
      </c>
      <c r="F23" s="304" t="s">
        <v>1120</v>
      </c>
      <c r="G23" s="118" t="s">
        <v>1121</v>
      </c>
      <c r="H23" s="304" t="s">
        <v>1122</v>
      </c>
      <c r="I23" s="118" t="s">
        <v>1123</v>
      </c>
      <c r="J23" s="305" t="s">
        <v>1124</v>
      </c>
      <c r="K23" s="118" t="s">
        <v>1125</v>
      </c>
      <c r="L23" s="305" t="s">
        <v>1126</v>
      </c>
    </row>
    <row r="24" spans="1:12" ht="12.75">
      <c r="A24" s="306">
        <v>19</v>
      </c>
      <c r="B24" s="308" t="s">
        <v>1127</v>
      </c>
      <c r="C24" s="118" t="s">
        <v>423</v>
      </c>
      <c r="D24" s="304">
        <v>1</v>
      </c>
      <c r="E24" s="303" t="s">
        <v>1128</v>
      </c>
      <c r="F24" s="304" t="s">
        <v>1129</v>
      </c>
      <c r="G24" s="118" t="s">
        <v>1130</v>
      </c>
      <c r="H24" s="304" t="s">
        <v>1131</v>
      </c>
      <c r="I24" s="118" t="s">
        <v>1132</v>
      </c>
      <c r="J24" s="305" t="s">
        <v>1133</v>
      </c>
      <c r="K24" s="118" t="s">
        <v>1134</v>
      </c>
      <c r="L24" s="305" t="s">
        <v>1135</v>
      </c>
    </row>
    <row r="25" spans="1:12" ht="12.75">
      <c r="A25" s="309">
        <v>20</v>
      </c>
      <c r="B25" s="310" t="s">
        <v>1136</v>
      </c>
      <c r="C25" s="76" t="s">
        <v>423</v>
      </c>
      <c r="D25" s="311">
        <v>2</v>
      </c>
      <c r="E25" s="312" t="s">
        <v>1137</v>
      </c>
      <c r="F25" s="311" t="s">
        <v>1138</v>
      </c>
      <c r="G25" s="76" t="s">
        <v>1139</v>
      </c>
      <c r="H25" s="311" t="s">
        <v>1140</v>
      </c>
      <c r="I25" s="76" t="s">
        <v>1141</v>
      </c>
      <c r="J25" s="313" t="s">
        <v>1142</v>
      </c>
      <c r="K25" s="76" t="s">
        <v>1143</v>
      </c>
      <c r="L25" s="313" t="s">
        <v>1144</v>
      </c>
    </row>
    <row r="26" spans="1:12" ht="12.75">
      <c r="A26" s="145"/>
      <c r="D26" s="190"/>
      <c r="E26" s="190"/>
      <c r="F26" s="190"/>
      <c r="G26" s="190"/>
      <c r="H26" s="190"/>
      <c r="I26" s="190"/>
      <c r="J26" s="190"/>
      <c r="K26" s="190"/>
      <c r="L26" s="314"/>
    </row>
    <row r="27" spans="1:12" ht="12.75">
      <c r="A27" s="145"/>
      <c r="B27" s="315" t="s">
        <v>1145</v>
      </c>
      <c r="D27" s="190"/>
      <c r="E27" s="190"/>
      <c r="F27" s="190"/>
      <c r="G27" s="190"/>
      <c r="H27" s="145" t="s">
        <v>1146</v>
      </c>
      <c r="I27" s="145"/>
      <c r="J27" s="145"/>
      <c r="K27" s="145"/>
      <c r="L27" s="314"/>
    </row>
    <row r="28" spans="1:12" ht="12.75">
      <c r="A28" s="145"/>
      <c r="D28" s="190"/>
      <c r="E28" s="190"/>
      <c r="F28" s="190"/>
      <c r="G28" s="190"/>
      <c r="H28" s="145" t="s">
        <v>1147</v>
      </c>
      <c r="I28" s="190"/>
      <c r="J28" s="190"/>
      <c r="K28" s="190"/>
      <c r="L28" s="314"/>
    </row>
    <row r="29" spans="16:27" ht="12.75">
      <c r="P29" s="515"/>
      <c r="Q29" s="73"/>
      <c r="R29" s="73"/>
      <c r="S29" s="73"/>
      <c r="T29" s="73"/>
      <c r="U29" s="73"/>
      <c r="V29" s="73"/>
      <c r="W29" s="73"/>
      <c r="X29" s="73"/>
      <c r="Y29" s="73"/>
      <c r="Z29" s="73"/>
      <c r="AA29" s="73"/>
    </row>
    <row r="30" spans="16:27" ht="12.75">
      <c r="P30" s="515"/>
      <c r="Q30" s="73"/>
      <c r="R30" s="73"/>
      <c r="S30" s="73"/>
      <c r="T30" s="73"/>
      <c r="U30" s="73"/>
      <c r="V30" s="73"/>
      <c r="W30" s="73"/>
      <c r="X30" s="73"/>
      <c r="Y30" s="73"/>
      <c r="Z30" s="73"/>
      <c r="AA30" s="73"/>
    </row>
    <row r="31" spans="1:27" ht="12.75">
      <c r="A31" s="316"/>
      <c r="B31" s="317" t="s">
        <v>1248</v>
      </c>
      <c r="C31" s="318"/>
      <c r="D31" s="318"/>
      <c r="E31" s="318"/>
      <c r="F31" s="318"/>
      <c r="G31" s="318"/>
      <c r="H31" s="318"/>
      <c r="I31" s="318"/>
      <c r="J31" s="318"/>
      <c r="K31" s="318"/>
      <c r="L31" s="318"/>
      <c r="M31" s="318"/>
      <c r="N31" s="319"/>
      <c r="O31" s="320"/>
      <c r="P31" s="516"/>
      <c r="Q31" s="274" t="s">
        <v>1249</v>
      </c>
      <c r="R31" s="320"/>
      <c r="S31" s="320"/>
      <c r="T31" s="320"/>
      <c r="U31" s="320"/>
      <c r="V31" s="320"/>
      <c r="W31" s="320"/>
      <c r="X31" s="320"/>
      <c r="Y31" s="320"/>
      <c r="Z31" s="320"/>
      <c r="AA31" s="320"/>
    </row>
    <row r="32" spans="1:27" ht="12.75">
      <c r="A32" s="525" t="s">
        <v>16</v>
      </c>
      <c r="B32" s="479" t="s">
        <v>437</v>
      </c>
      <c r="C32" s="557" t="s">
        <v>971</v>
      </c>
      <c r="D32" s="558"/>
      <c r="E32" s="523" t="s">
        <v>972</v>
      </c>
      <c r="F32" s="524"/>
      <c r="G32" s="557" t="s">
        <v>973</v>
      </c>
      <c r="H32" s="559"/>
      <c r="I32" s="483" t="s">
        <v>1148</v>
      </c>
      <c r="J32" s="482"/>
      <c r="K32" s="483" t="s">
        <v>1149</v>
      </c>
      <c r="L32" s="482"/>
      <c r="M32" s="483" t="s">
        <v>1150</v>
      </c>
      <c r="N32" s="482"/>
      <c r="O32" s="561"/>
      <c r="P32" s="525" t="s">
        <v>16</v>
      </c>
      <c r="Q32" s="479" t="s">
        <v>437</v>
      </c>
      <c r="R32" s="483" t="s">
        <v>978</v>
      </c>
      <c r="S32" s="482"/>
      <c r="T32" s="483" t="s">
        <v>977</v>
      </c>
      <c r="U32" s="482"/>
      <c r="V32" s="483" t="s">
        <v>1151</v>
      </c>
      <c r="W32" s="482"/>
      <c r="X32" s="483" t="s">
        <v>1152</v>
      </c>
      <c r="Y32" s="482"/>
      <c r="Z32" s="483" t="s">
        <v>1153</v>
      </c>
      <c r="AA32" s="482"/>
    </row>
    <row r="33" spans="1:27" ht="12.75">
      <c r="A33" s="526"/>
      <c r="B33" s="480"/>
      <c r="C33" s="153" t="s">
        <v>1154</v>
      </c>
      <c r="D33" s="153" t="s">
        <v>1155</v>
      </c>
      <c r="E33" s="153" t="s">
        <v>1154</v>
      </c>
      <c r="F33" s="153" t="s">
        <v>1155</v>
      </c>
      <c r="G33" s="153" t="s">
        <v>1154</v>
      </c>
      <c r="H33" s="153" t="s">
        <v>1155</v>
      </c>
      <c r="I33" s="153" t="s">
        <v>1154</v>
      </c>
      <c r="J33" s="153" t="s">
        <v>1155</v>
      </c>
      <c r="K33" s="153" t="s">
        <v>1154</v>
      </c>
      <c r="L33" s="156" t="s">
        <v>1155</v>
      </c>
      <c r="M33" s="153" t="s">
        <v>1154</v>
      </c>
      <c r="N33" s="156" t="s">
        <v>1155</v>
      </c>
      <c r="O33" s="562"/>
      <c r="P33" s="526"/>
      <c r="Q33" s="480"/>
      <c r="R33" s="153" t="s">
        <v>1154</v>
      </c>
      <c r="S33" s="156" t="s">
        <v>1155</v>
      </c>
      <c r="T33" s="153" t="s">
        <v>1154</v>
      </c>
      <c r="U33" s="153" t="s">
        <v>1155</v>
      </c>
      <c r="V33" s="153" t="s">
        <v>1154</v>
      </c>
      <c r="W33" s="156" t="s">
        <v>1155</v>
      </c>
      <c r="X33" s="153" t="s">
        <v>1154</v>
      </c>
      <c r="Y33" s="156" t="s">
        <v>1155</v>
      </c>
      <c r="Z33" s="153" t="s">
        <v>1154</v>
      </c>
      <c r="AA33" s="156" t="s">
        <v>1155</v>
      </c>
    </row>
    <row r="34" spans="1:27" ht="12.75">
      <c r="A34" s="283">
        <v>1</v>
      </c>
      <c r="B34" s="321">
        <v>2</v>
      </c>
      <c r="C34" s="322">
        <v>3</v>
      </c>
      <c r="D34" s="323">
        <v>4</v>
      </c>
      <c r="E34" s="324">
        <v>5</v>
      </c>
      <c r="F34" s="325">
        <v>6</v>
      </c>
      <c r="G34" s="324">
        <v>7</v>
      </c>
      <c r="H34" s="322">
        <v>8</v>
      </c>
      <c r="I34" s="323">
        <v>9</v>
      </c>
      <c r="J34" s="324">
        <v>10</v>
      </c>
      <c r="K34" s="325">
        <v>11</v>
      </c>
      <c r="L34" s="324">
        <v>12</v>
      </c>
      <c r="M34" s="322">
        <v>13</v>
      </c>
      <c r="N34" s="325">
        <v>14</v>
      </c>
      <c r="O34" s="562"/>
      <c r="P34" s="50">
        <v>1</v>
      </c>
      <c r="Q34" s="160">
        <v>2</v>
      </c>
      <c r="R34" s="324">
        <v>15</v>
      </c>
      <c r="S34" s="325">
        <v>16</v>
      </c>
      <c r="T34" s="324">
        <v>17</v>
      </c>
      <c r="U34" s="322">
        <v>18</v>
      </c>
      <c r="V34" s="323">
        <v>19</v>
      </c>
      <c r="W34" s="324">
        <v>20</v>
      </c>
      <c r="X34" s="325">
        <v>21</v>
      </c>
      <c r="Y34" s="324">
        <v>22</v>
      </c>
      <c r="Z34" s="322">
        <v>23</v>
      </c>
      <c r="AA34" s="325">
        <v>24</v>
      </c>
    </row>
    <row r="35" spans="1:27" ht="12.75">
      <c r="A35" s="161">
        <v>1</v>
      </c>
      <c r="B35" s="326" t="s">
        <v>1109</v>
      </c>
      <c r="C35" s="327">
        <v>4</v>
      </c>
      <c r="D35" s="328" t="s">
        <v>1164</v>
      </c>
      <c r="E35" s="327">
        <v>7.3</v>
      </c>
      <c r="F35" s="329">
        <v>8.9</v>
      </c>
      <c r="G35" s="330">
        <v>76</v>
      </c>
      <c r="H35" s="331">
        <v>559</v>
      </c>
      <c r="I35" s="332">
        <v>7</v>
      </c>
      <c r="J35" s="333">
        <v>12</v>
      </c>
      <c r="K35" s="334">
        <v>0.1</v>
      </c>
      <c r="L35" s="335">
        <v>6</v>
      </c>
      <c r="M35" s="336">
        <v>1</v>
      </c>
      <c r="N35" s="337" t="s">
        <v>1165</v>
      </c>
      <c r="O35" s="562"/>
      <c r="P35" s="161">
        <v>1</v>
      </c>
      <c r="Q35" s="326" t="s">
        <v>1109</v>
      </c>
      <c r="R35" s="339" t="s">
        <v>1166</v>
      </c>
      <c r="S35" s="339" t="s">
        <v>1167</v>
      </c>
      <c r="T35" s="339" t="s">
        <v>1166</v>
      </c>
      <c r="U35" s="339" t="s">
        <v>1168</v>
      </c>
      <c r="V35" s="340">
        <v>0.1</v>
      </c>
      <c r="W35" s="340">
        <v>0.2</v>
      </c>
      <c r="X35" s="341" t="s">
        <v>423</v>
      </c>
      <c r="Y35" s="341" t="s">
        <v>423</v>
      </c>
      <c r="Z35" s="340">
        <v>0.1</v>
      </c>
      <c r="AA35" s="341">
        <v>2.6</v>
      </c>
    </row>
    <row r="36" spans="1:27" ht="12.75">
      <c r="A36" s="165">
        <v>2</v>
      </c>
      <c r="B36" s="308" t="s">
        <v>1100</v>
      </c>
      <c r="C36" s="327">
        <v>5</v>
      </c>
      <c r="D36" s="328" t="s">
        <v>1050</v>
      </c>
      <c r="E36" s="327">
        <v>6.9</v>
      </c>
      <c r="F36" s="329">
        <v>8.9</v>
      </c>
      <c r="G36" s="330">
        <v>164</v>
      </c>
      <c r="H36" s="331">
        <v>1226</v>
      </c>
      <c r="I36" s="342">
        <v>3.4</v>
      </c>
      <c r="J36" s="327">
        <v>11.5</v>
      </c>
      <c r="K36" s="334">
        <v>0.1</v>
      </c>
      <c r="L36" s="335">
        <v>24</v>
      </c>
      <c r="M36" s="343">
        <v>0.8</v>
      </c>
      <c r="N36" s="337" t="s">
        <v>1169</v>
      </c>
      <c r="O36" s="562"/>
      <c r="P36" s="165">
        <v>2</v>
      </c>
      <c r="Q36" s="308" t="s">
        <v>1100</v>
      </c>
      <c r="R36" s="344">
        <v>1</v>
      </c>
      <c r="S36" s="337" t="s">
        <v>1170</v>
      </c>
      <c r="T36" s="337" t="s">
        <v>1171</v>
      </c>
      <c r="U36" s="344">
        <v>30000</v>
      </c>
      <c r="V36" s="345">
        <v>0.06</v>
      </c>
      <c r="W36" s="345">
        <v>0.6</v>
      </c>
      <c r="X36" s="346" t="s">
        <v>423</v>
      </c>
      <c r="Y36" s="346" t="s">
        <v>423</v>
      </c>
      <c r="Z36" s="345">
        <v>0.1</v>
      </c>
      <c r="AA36" s="347">
        <v>2</v>
      </c>
    </row>
    <row r="37" spans="1:27" ht="12.75">
      <c r="A37" s="165">
        <v>3</v>
      </c>
      <c r="B37" s="308" t="s">
        <v>1172</v>
      </c>
      <c r="C37" s="327">
        <v>6</v>
      </c>
      <c r="D37" s="328" t="s">
        <v>1173</v>
      </c>
      <c r="E37" s="327">
        <v>7.2</v>
      </c>
      <c r="F37" s="329">
        <v>8.6</v>
      </c>
      <c r="G37" s="330">
        <v>78</v>
      </c>
      <c r="H37" s="331">
        <v>629</v>
      </c>
      <c r="I37" s="342">
        <v>4.9</v>
      </c>
      <c r="J37" s="331">
        <v>11.8</v>
      </c>
      <c r="K37" s="348">
        <v>0.1</v>
      </c>
      <c r="L37" s="331">
        <v>1.2</v>
      </c>
      <c r="M37" s="336">
        <v>1</v>
      </c>
      <c r="N37" s="337" t="s">
        <v>1165</v>
      </c>
      <c r="O37" s="562"/>
      <c r="P37" s="165">
        <v>3</v>
      </c>
      <c r="Q37" s="308" t="s">
        <v>1172</v>
      </c>
      <c r="R37" s="344">
        <v>2</v>
      </c>
      <c r="S37" s="337" t="s">
        <v>1174</v>
      </c>
      <c r="T37" s="337" t="s">
        <v>1175</v>
      </c>
      <c r="U37" s="344">
        <v>1600</v>
      </c>
      <c r="V37" s="345">
        <v>0.2</v>
      </c>
      <c r="W37" s="345" t="s">
        <v>423</v>
      </c>
      <c r="X37" s="346" t="s">
        <v>423</v>
      </c>
      <c r="Y37" s="346" t="s">
        <v>423</v>
      </c>
      <c r="Z37" s="346">
        <v>0.2</v>
      </c>
      <c r="AA37" s="345">
        <v>0.2</v>
      </c>
    </row>
    <row r="38" spans="1:27" ht="12.75">
      <c r="A38" s="165">
        <v>4</v>
      </c>
      <c r="B38" s="308" t="s">
        <v>759</v>
      </c>
      <c r="C38" s="327">
        <v>4</v>
      </c>
      <c r="D38" s="328" t="s">
        <v>1176</v>
      </c>
      <c r="E38" s="331">
        <v>6.8</v>
      </c>
      <c r="F38" s="342">
        <v>8.9</v>
      </c>
      <c r="G38" s="348">
        <v>49</v>
      </c>
      <c r="H38" s="331">
        <v>1323</v>
      </c>
      <c r="I38" s="332">
        <v>4</v>
      </c>
      <c r="J38" s="335">
        <v>11</v>
      </c>
      <c r="K38" s="348">
        <v>0.8</v>
      </c>
      <c r="L38" s="331">
        <v>24.8</v>
      </c>
      <c r="M38" s="336">
        <v>2</v>
      </c>
      <c r="N38" s="337" t="s">
        <v>1177</v>
      </c>
      <c r="O38" s="562"/>
      <c r="P38" s="165">
        <v>4</v>
      </c>
      <c r="Q38" s="308" t="s">
        <v>759</v>
      </c>
      <c r="R38" s="329">
        <v>26</v>
      </c>
      <c r="S38" s="328" t="s">
        <v>1178</v>
      </c>
      <c r="T38" s="337" t="s">
        <v>1179</v>
      </c>
      <c r="U38" s="344">
        <v>4500000</v>
      </c>
      <c r="V38" s="349">
        <v>0.002</v>
      </c>
      <c r="W38" s="349">
        <v>1.8</v>
      </c>
      <c r="X38" s="346">
        <v>0.002</v>
      </c>
      <c r="Y38" s="346">
        <v>8.29</v>
      </c>
      <c r="Z38" s="346">
        <v>0.006</v>
      </c>
      <c r="AA38" s="345">
        <v>5</v>
      </c>
    </row>
    <row r="39" spans="1:27" ht="12.75">
      <c r="A39" s="165">
        <v>5</v>
      </c>
      <c r="B39" s="162" t="s">
        <v>987</v>
      </c>
      <c r="C39" s="327">
        <v>2</v>
      </c>
      <c r="D39" s="328" t="s">
        <v>1173</v>
      </c>
      <c r="E39" s="327">
        <v>6.6</v>
      </c>
      <c r="F39" s="332">
        <v>10</v>
      </c>
      <c r="G39" s="348">
        <v>45</v>
      </c>
      <c r="H39" s="331">
        <v>3500</v>
      </c>
      <c r="I39" s="342">
        <v>0.3</v>
      </c>
      <c r="J39" s="327">
        <v>22.8</v>
      </c>
      <c r="K39" s="334">
        <v>1</v>
      </c>
      <c r="L39" s="335">
        <v>58</v>
      </c>
      <c r="M39" s="336">
        <v>1</v>
      </c>
      <c r="N39" s="337" t="s">
        <v>1180</v>
      </c>
      <c r="O39" s="338"/>
      <c r="P39" s="165">
        <v>5</v>
      </c>
      <c r="Q39" s="162" t="s">
        <v>987</v>
      </c>
      <c r="R39" s="350">
        <v>40</v>
      </c>
      <c r="S39" s="344">
        <v>203000000</v>
      </c>
      <c r="T39" s="337" t="s">
        <v>1181</v>
      </c>
      <c r="U39" s="350">
        <v>890000000</v>
      </c>
      <c r="V39" s="351">
        <v>0.001</v>
      </c>
      <c r="W39" s="351">
        <v>0.374</v>
      </c>
      <c r="X39" s="346">
        <v>0.01</v>
      </c>
      <c r="Y39" s="346">
        <v>7.5</v>
      </c>
      <c r="Z39" s="346">
        <v>0.078</v>
      </c>
      <c r="AA39" s="346">
        <v>2.621</v>
      </c>
    </row>
    <row r="40" spans="1:27" ht="12.75">
      <c r="A40" s="165">
        <v>6</v>
      </c>
      <c r="B40" s="162" t="s">
        <v>761</v>
      </c>
      <c r="C40" s="327">
        <v>10</v>
      </c>
      <c r="D40" s="328" t="s">
        <v>1182</v>
      </c>
      <c r="E40" s="327">
        <v>6.4</v>
      </c>
      <c r="F40" s="332">
        <v>8.6</v>
      </c>
      <c r="G40" s="348">
        <v>21</v>
      </c>
      <c r="H40" s="331">
        <v>2390</v>
      </c>
      <c r="I40" s="342">
        <v>0.8</v>
      </c>
      <c r="J40" s="327">
        <v>11.5</v>
      </c>
      <c r="K40" s="334">
        <v>0.6</v>
      </c>
      <c r="L40" s="335">
        <v>149</v>
      </c>
      <c r="M40" s="336">
        <v>8.8</v>
      </c>
      <c r="N40" s="337" t="s">
        <v>1183</v>
      </c>
      <c r="O40" s="338"/>
      <c r="P40" s="165">
        <v>6</v>
      </c>
      <c r="Q40" s="162" t="s">
        <v>761</v>
      </c>
      <c r="R40" s="350">
        <v>40</v>
      </c>
      <c r="S40" s="344">
        <v>46000000</v>
      </c>
      <c r="T40" s="337" t="s">
        <v>1184</v>
      </c>
      <c r="U40" s="350">
        <v>190000000</v>
      </c>
      <c r="V40" s="351">
        <v>0.002</v>
      </c>
      <c r="W40" s="352">
        <v>3.54</v>
      </c>
      <c r="X40" s="346">
        <v>0.045</v>
      </c>
      <c r="Y40" s="346">
        <v>12.6</v>
      </c>
      <c r="Z40" s="346">
        <v>0.004</v>
      </c>
      <c r="AA40" s="346">
        <v>48.41</v>
      </c>
    </row>
    <row r="41" spans="1:27" ht="12.75">
      <c r="A41" s="165">
        <v>7</v>
      </c>
      <c r="B41" s="162" t="s">
        <v>1185</v>
      </c>
      <c r="C41" s="327">
        <v>2</v>
      </c>
      <c r="D41" s="328" t="s">
        <v>1186</v>
      </c>
      <c r="E41" s="327">
        <v>6.2</v>
      </c>
      <c r="F41" s="342">
        <v>9.3</v>
      </c>
      <c r="G41" s="348">
        <v>119</v>
      </c>
      <c r="H41" s="331">
        <v>8800</v>
      </c>
      <c r="I41" s="332">
        <v>1</v>
      </c>
      <c r="J41" s="327">
        <v>10.8</v>
      </c>
      <c r="K41" s="334">
        <v>0.3</v>
      </c>
      <c r="L41" s="335">
        <v>30</v>
      </c>
      <c r="M41" s="336">
        <v>2</v>
      </c>
      <c r="N41" s="353">
        <v>46</v>
      </c>
      <c r="O41" s="354"/>
      <c r="P41" s="165">
        <v>7</v>
      </c>
      <c r="Q41" s="162" t="s">
        <v>1185</v>
      </c>
      <c r="R41" s="350">
        <v>9</v>
      </c>
      <c r="S41" s="344">
        <v>220000</v>
      </c>
      <c r="T41" s="336">
        <v>7</v>
      </c>
      <c r="U41" s="350">
        <v>14500000</v>
      </c>
      <c r="V41" s="351">
        <v>0.002</v>
      </c>
      <c r="W41" s="351">
        <v>0.008</v>
      </c>
      <c r="X41" s="349">
        <v>0.02</v>
      </c>
      <c r="Y41" s="349">
        <v>0.38</v>
      </c>
      <c r="Z41" s="349">
        <v>0.02</v>
      </c>
      <c r="AA41" s="346">
        <v>0.6</v>
      </c>
    </row>
    <row r="42" spans="1:27" ht="12.75">
      <c r="A42" s="165">
        <v>8</v>
      </c>
      <c r="B42" s="162" t="s">
        <v>1187</v>
      </c>
      <c r="C42" s="327">
        <v>22</v>
      </c>
      <c r="D42" s="328" t="s">
        <v>1182</v>
      </c>
      <c r="E42" s="327">
        <v>6.9</v>
      </c>
      <c r="F42" s="342">
        <v>8.9</v>
      </c>
      <c r="G42" s="348">
        <v>209</v>
      </c>
      <c r="H42" s="331">
        <v>11660</v>
      </c>
      <c r="I42" s="342">
        <v>3.5</v>
      </c>
      <c r="J42" s="327">
        <v>9.9</v>
      </c>
      <c r="K42" s="334">
        <v>0.4</v>
      </c>
      <c r="L42" s="335">
        <v>6</v>
      </c>
      <c r="M42" s="336">
        <v>10</v>
      </c>
      <c r="N42" s="344">
        <v>34</v>
      </c>
      <c r="O42" s="329"/>
      <c r="P42" s="165">
        <v>8</v>
      </c>
      <c r="Q42" s="162" t="s">
        <v>1187</v>
      </c>
      <c r="R42" s="350">
        <v>200</v>
      </c>
      <c r="S42" s="344">
        <v>1100000</v>
      </c>
      <c r="T42" s="336">
        <v>800</v>
      </c>
      <c r="U42" s="350">
        <v>4500000</v>
      </c>
      <c r="V42" s="351">
        <v>0.001</v>
      </c>
      <c r="W42" s="351">
        <v>0.688</v>
      </c>
      <c r="X42" s="346">
        <v>0.142</v>
      </c>
      <c r="Y42" s="346">
        <v>1.611</v>
      </c>
      <c r="Z42" s="349">
        <v>0.12</v>
      </c>
      <c r="AA42" s="346">
        <v>0.156</v>
      </c>
    </row>
    <row r="43" spans="1:27" ht="12.75">
      <c r="A43" s="165">
        <v>9</v>
      </c>
      <c r="B43" s="162" t="s">
        <v>737</v>
      </c>
      <c r="C43" s="327" t="s">
        <v>423</v>
      </c>
      <c r="D43" s="328" t="s">
        <v>423</v>
      </c>
      <c r="E43" s="327">
        <v>6.4</v>
      </c>
      <c r="F43" s="342">
        <v>8.4</v>
      </c>
      <c r="G43" s="348">
        <v>77</v>
      </c>
      <c r="H43" s="331">
        <v>570</v>
      </c>
      <c r="I43" s="342">
        <v>1.2</v>
      </c>
      <c r="J43" s="327">
        <v>11.5</v>
      </c>
      <c r="K43" s="334">
        <v>0.4</v>
      </c>
      <c r="L43" s="335">
        <v>3.5</v>
      </c>
      <c r="M43" s="336">
        <v>4.8</v>
      </c>
      <c r="N43" s="344">
        <v>27.4</v>
      </c>
      <c r="O43" s="329"/>
      <c r="P43" s="165">
        <v>9</v>
      </c>
      <c r="Q43" s="162" t="s">
        <v>737</v>
      </c>
      <c r="R43" s="355" t="s">
        <v>1188</v>
      </c>
      <c r="S43" s="337" t="s">
        <v>1189</v>
      </c>
      <c r="T43" s="336">
        <v>360</v>
      </c>
      <c r="U43" s="337" t="s">
        <v>1189</v>
      </c>
      <c r="V43" s="346" t="s">
        <v>423</v>
      </c>
      <c r="W43" s="346" t="s">
        <v>423</v>
      </c>
      <c r="X43" s="346" t="s">
        <v>423</v>
      </c>
      <c r="Y43" s="346" t="s">
        <v>423</v>
      </c>
      <c r="Z43" s="346" t="s">
        <v>423</v>
      </c>
      <c r="AA43" s="346" t="s">
        <v>423</v>
      </c>
    </row>
    <row r="44" spans="1:27" ht="12.75">
      <c r="A44" s="165">
        <v>10</v>
      </c>
      <c r="B44" s="162" t="s">
        <v>747</v>
      </c>
      <c r="C44" s="327" t="s">
        <v>423</v>
      </c>
      <c r="D44" s="328" t="s">
        <v>423</v>
      </c>
      <c r="E44" s="327">
        <v>6.4</v>
      </c>
      <c r="F44" s="342">
        <v>8.2</v>
      </c>
      <c r="G44" s="348">
        <v>53</v>
      </c>
      <c r="H44" s="331">
        <v>508</v>
      </c>
      <c r="I44" s="342">
        <v>2.5</v>
      </c>
      <c r="J44" s="327">
        <v>17.3</v>
      </c>
      <c r="K44" s="334">
        <v>0.5</v>
      </c>
      <c r="L44" s="335">
        <v>10.6</v>
      </c>
      <c r="M44" s="336">
        <v>9.6</v>
      </c>
      <c r="N44" s="337" t="s">
        <v>1190</v>
      </c>
      <c r="O44" s="338"/>
      <c r="P44" s="165">
        <v>10</v>
      </c>
      <c r="Q44" s="307" t="s">
        <v>747</v>
      </c>
      <c r="R44" s="350">
        <v>360</v>
      </c>
      <c r="S44" s="337" t="s">
        <v>1189</v>
      </c>
      <c r="T44" s="337" t="s">
        <v>1191</v>
      </c>
      <c r="U44" s="350">
        <v>240000</v>
      </c>
      <c r="V44" s="346" t="s">
        <v>423</v>
      </c>
      <c r="W44" s="346" t="s">
        <v>423</v>
      </c>
      <c r="X44" s="346" t="s">
        <v>423</v>
      </c>
      <c r="Y44" s="346" t="s">
        <v>423</v>
      </c>
      <c r="Z44" s="346" t="s">
        <v>423</v>
      </c>
      <c r="AA44" s="346" t="s">
        <v>423</v>
      </c>
    </row>
    <row r="45" spans="1:27" ht="12.75">
      <c r="A45" s="165">
        <v>11</v>
      </c>
      <c r="B45" s="162" t="s">
        <v>1192</v>
      </c>
      <c r="C45" s="327" t="s">
        <v>423</v>
      </c>
      <c r="D45" s="328" t="s">
        <v>423</v>
      </c>
      <c r="E45" s="327">
        <v>5.9</v>
      </c>
      <c r="F45" s="332">
        <v>7</v>
      </c>
      <c r="G45" s="348">
        <v>30</v>
      </c>
      <c r="H45" s="331">
        <v>320</v>
      </c>
      <c r="I45" s="332">
        <v>14</v>
      </c>
      <c r="J45" s="333">
        <v>26</v>
      </c>
      <c r="K45" s="334">
        <v>1</v>
      </c>
      <c r="L45" s="335">
        <v>12</v>
      </c>
      <c r="M45" s="344" t="s">
        <v>423</v>
      </c>
      <c r="N45" s="337" t="s">
        <v>423</v>
      </c>
      <c r="O45" s="338"/>
      <c r="P45" s="165">
        <v>11</v>
      </c>
      <c r="Q45" s="162" t="s">
        <v>1192</v>
      </c>
      <c r="R45" s="355" t="s">
        <v>1050</v>
      </c>
      <c r="S45" s="337" t="s">
        <v>1193</v>
      </c>
      <c r="T45" s="337" t="s">
        <v>1194</v>
      </c>
      <c r="U45" s="337" t="s">
        <v>1188</v>
      </c>
      <c r="V45" s="346" t="s">
        <v>423</v>
      </c>
      <c r="W45" s="346" t="s">
        <v>423</v>
      </c>
      <c r="X45" s="346" t="s">
        <v>423</v>
      </c>
      <c r="Y45" s="346" t="s">
        <v>423</v>
      </c>
      <c r="Z45" s="346" t="s">
        <v>423</v>
      </c>
      <c r="AA45" s="346" t="s">
        <v>423</v>
      </c>
    </row>
    <row r="46" spans="1:27" ht="12.75">
      <c r="A46" s="165">
        <v>12</v>
      </c>
      <c r="B46" s="162" t="s">
        <v>1195</v>
      </c>
      <c r="C46" s="327" t="s">
        <v>423</v>
      </c>
      <c r="D46" s="328" t="s">
        <v>423</v>
      </c>
      <c r="E46" s="327">
        <v>6</v>
      </c>
      <c r="F46" s="342">
        <v>8.8</v>
      </c>
      <c r="G46" s="348">
        <v>30</v>
      </c>
      <c r="H46" s="331">
        <v>760</v>
      </c>
      <c r="I46" s="342">
        <v>1.4</v>
      </c>
      <c r="J46" s="333">
        <v>30</v>
      </c>
      <c r="K46" s="334">
        <v>0.4</v>
      </c>
      <c r="L46" s="335">
        <v>76</v>
      </c>
      <c r="M46" s="336">
        <v>4.3</v>
      </c>
      <c r="N46" s="337" t="s">
        <v>1196</v>
      </c>
      <c r="O46" s="338"/>
      <c r="P46" s="165">
        <v>12</v>
      </c>
      <c r="Q46" s="162" t="s">
        <v>1195</v>
      </c>
      <c r="R46" s="355">
        <v>23</v>
      </c>
      <c r="S46" s="337" t="s">
        <v>1189</v>
      </c>
      <c r="T46" s="337" t="s">
        <v>1197</v>
      </c>
      <c r="U46" s="337" t="s">
        <v>1189</v>
      </c>
      <c r="V46" s="346" t="s">
        <v>423</v>
      </c>
      <c r="W46" s="346" t="s">
        <v>423</v>
      </c>
      <c r="X46" s="346" t="s">
        <v>423</v>
      </c>
      <c r="Y46" s="346" t="s">
        <v>423</v>
      </c>
      <c r="Z46" s="346" t="s">
        <v>423</v>
      </c>
      <c r="AA46" s="346" t="s">
        <v>423</v>
      </c>
    </row>
    <row r="47" spans="1:27" ht="12.75">
      <c r="A47" s="165">
        <v>13</v>
      </c>
      <c r="B47" s="162" t="s">
        <v>1198</v>
      </c>
      <c r="C47" s="327" t="s">
        <v>423</v>
      </c>
      <c r="D47" s="328" t="s">
        <v>423</v>
      </c>
      <c r="E47" s="333">
        <v>7</v>
      </c>
      <c r="F47" s="342">
        <v>8.8</v>
      </c>
      <c r="G47" s="348">
        <v>97</v>
      </c>
      <c r="H47" s="331">
        <v>750</v>
      </c>
      <c r="I47" s="342">
        <v>2.9</v>
      </c>
      <c r="J47" s="327">
        <v>10.1</v>
      </c>
      <c r="K47" s="334">
        <v>0.5</v>
      </c>
      <c r="L47" s="335">
        <v>3.9</v>
      </c>
      <c r="M47" s="336">
        <v>7</v>
      </c>
      <c r="N47" s="337" t="s">
        <v>1199</v>
      </c>
      <c r="O47" s="338"/>
      <c r="P47" s="165">
        <v>13</v>
      </c>
      <c r="Q47" s="162" t="s">
        <v>1198</v>
      </c>
      <c r="R47" s="350">
        <v>2</v>
      </c>
      <c r="S47" s="337" t="s">
        <v>1200</v>
      </c>
      <c r="T47" s="337" t="s">
        <v>1201</v>
      </c>
      <c r="U47" s="344">
        <v>2400</v>
      </c>
      <c r="V47" s="346" t="s">
        <v>423</v>
      </c>
      <c r="W47" s="346" t="s">
        <v>423</v>
      </c>
      <c r="X47" s="346" t="s">
        <v>423</v>
      </c>
      <c r="Y47" s="346" t="s">
        <v>423</v>
      </c>
      <c r="Z47" s="346" t="s">
        <v>423</v>
      </c>
      <c r="AA47" s="346" t="s">
        <v>423</v>
      </c>
    </row>
    <row r="48" spans="1:27" ht="12.75">
      <c r="A48" s="165">
        <v>14</v>
      </c>
      <c r="B48" s="162" t="s">
        <v>1202</v>
      </c>
      <c r="C48" s="327" t="s">
        <v>423</v>
      </c>
      <c r="D48" s="328" t="s">
        <v>423</v>
      </c>
      <c r="E48" s="327">
        <v>5.6</v>
      </c>
      <c r="F48" s="342">
        <v>9.1</v>
      </c>
      <c r="G48" s="348">
        <v>278</v>
      </c>
      <c r="H48" s="331">
        <v>31400</v>
      </c>
      <c r="I48" s="342">
        <v>1.2</v>
      </c>
      <c r="J48" s="327">
        <v>17.5</v>
      </c>
      <c r="K48" s="334">
        <v>0.6</v>
      </c>
      <c r="L48" s="335">
        <v>1867</v>
      </c>
      <c r="M48" s="336">
        <v>4</v>
      </c>
      <c r="N48" s="337" t="s">
        <v>1203</v>
      </c>
      <c r="O48" s="338"/>
      <c r="P48" s="165">
        <v>14</v>
      </c>
      <c r="Q48" s="162" t="s">
        <v>1202</v>
      </c>
      <c r="R48" s="350">
        <v>4</v>
      </c>
      <c r="S48" s="337" t="s">
        <v>1204</v>
      </c>
      <c r="T48" s="337" t="s">
        <v>1205</v>
      </c>
      <c r="U48" s="344">
        <v>24000000</v>
      </c>
      <c r="V48" s="346" t="s">
        <v>423</v>
      </c>
      <c r="W48" s="346" t="s">
        <v>423</v>
      </c>
      <c r="X48" s="346" t="s">
        <v>423</v>
      </c>
      <c r="Y48" s="346" t="s">
        <v>423</v>
      </c>
      <c r="Z48" s="346" t="s">
        <v>423</v>
      </c>
      <c r="AA48" s="346" t="s">
        <v>423</v>
      </c>
    </row>
    <row r="49" spans="1:27" ht="25.5">
      <c r="A49" s="289">
        <v>15</v>
      </c>
      <c r="B49" s="162" t="s">
        <v>1206</v>
      </c>
      <c r="C49" s="327" t="s">
        <v>423</v>
      </c>
      <c r="D49" s="328" t="s">
        <v>423</v>
      </c>
      <c r="E49" s="327">
        <v>7.1</v>
      </c>
      <c r="F49" s="342">
        <v>8.5</v>
      </c>
      <c r="G49" s="348">
        <v>95</v>
      </c>
      <c r="H49" s="331">
        <v>441</v>
      </c>
      <c r="I49" s="342">
        <v>4.5</v>
      </c>
      <c r="J49" s="327">
        <v>9.5</v>
      </c>
      <c r="K49" s="334">
        <v>0.4</v>
      </c>
      <c r="L49" s="335">
        <v>3.3</v>
      </c>
      <c r="M49" s="336">
        <v>7</v>
      </c>
      <c r="N49" s="337" t="s">
        <v>1207</v>
      </c>
      <c r="O49" s="338"/>
      <c r="P49" s="289">
        <v>15</v>
      </c>
      <c r="Q49" s="356" t="s">
        <v>1206</v>
      </c>
      <c r="R49" s="350">
        <v>1</v>
      </c>
      <c r="S49" s="337" t="s">
        <v>1181</v>
      </c>
      <c r="T49" s="337" t="s">
        <v>1201</v>
      </c>
      <c r="U49" s="344">
        <v>1600</v>
      </c>
      <c r="V49" s="346" t="s">
        <v>423</v>
      </c>
      <c r="W49" s="346" t="s">
        <v>423</v>
      </c>
      <c r="X49" s="346" t="s">
        <v>423</v>
      </c>
      <c r="Y49" s="346" t="s">
        <v>423</v>
      </c>
      <c r="Z49" s="346" t="s">
        <v>423</v>
      </c>
      <c r="AA49" s="346" t="s">
        <v>423</v>
      </c>
    </row>
    <row r="50" spans="1:27" ht="12.75">
      <c r="A50" s="165">
        <v>16</v>
      </c>
      <c r="B50" s="162" t="s">
        <v>1208</v>
      </c>
      <c r="C50" s="327">
        <v>18</v>
      </c>
      <c r="D50" s="328" t="s">
        <v>1186</v>
      </c>
      <c r="E50" s="327">
        <v>3.1</v>
      </c>
      <c r="F50" s="342">
        <v>9.2</v>
      </c>
      <c r="G50" s="348">
        <v>119</v>
      </c>
      <c r="H50" s="331">
        <v>1130</v>
      </c>
      <c r="I50" s="342">
        <v>3.1</v>
      </c>
      <c r="J50" s="327">
        <v>10.4</v>
      </c>
      <c r="K50" s="334">
        <v>1</v>
      </c>
      <c r="L50" s="335">
        <v>10</v>
      </c>
      <c r="M50" s="336">
        <v>10</v>
      </c>
      <c r="N50" s="337" t="s">
        <v>1209</v>
      </c>
      <c r="O50" s="338"/>
      <c r="P50" s="165">
        <v>16</v>
      </c>
      <c r="Q50" s="162" t="s">
        <v>1208</v>
      </c>
      <c r="R50" s="350">
        <v>2</v>
      </c>
      <c r="S50" s="337" t="s">
        <v>1210</v>
      </c>
      <c r="T50" s="337" t="s">
        <v>1194</v>
      </c>
      <c r="U50" s="343">
        <v>930</v>
      </c>
      <c r="V50" s="346">
        <v>0.005</v>
      </c>
      <c r="W50" s="349">
        <v>0.29</v>
      </c>
      <c r="X50" s="346">
        <v>0.062</v>
      </c>
      <c r="Y50" s="349">
        <v>5.017</v>
      </c>
      <c r="Z50" s="346">
        <v>0.006</v>
      </c>
      <c r="AA50" s="349">
        <v>1.25</v>
      </c>
    </row>
    <row r="51" spans="1:27" ht="12.75">
      <c r="A51" s="165">
        <v>17</v>
      </c>
      <c r="B51" s="162" t="s">
        <v>1211</v>
      </c>
      <c r="C51" s="327">
        <v>17</v>
      </c>
      <c r="D51" s="328" t="s">
        <v>1212</v>
      </c>
      <c r="E51" s="327">
        <v>6.5</v>
      </c>
      <c r="F51" s="342">
        <v>8.6</v>
      </c>
      <c r="G51" s="348">
        <v>77</v>
      </c>
      <c r="H51" s="331">
        <v>83600</v>
      </c>
      <c r="I51" s="342">
        <v>4.7</v>
      </c>
      <c r="J51" s="327">
        <v>10.1</v>
      </c>
      <c r="K51" s="334">
        <v>0.3</v>
      </c>
      <c r="L51" s="335">
        <v>5.6</v>
      </c>
      <c r="M51" s="336">
        <v>10</v>
      </c>
      <c r="N51" s="337" t="s">
        <v>1213</v>
      </c>
      <c r="O51" s="338"/>
      <c r="P51" s="165">
        <v>17</v>
      </c>
      <c r="Q51" s="162" t="s">
        <v>1211</v>
      </c>
      <c r="R51" s="350">
        <v>50</v>
      </c>
      <c r="S51" s="337" t="s">
        <v>1214</v>
      </c>
      <c r="T51" s="337" t="s">
        <v>1201</v>
      </c>
      <c r="U51" s="343">
        <v>35000</v>
      </c>
      <c r="V51" s="346">
        <v>0.001</v>
      </c>
      <c r="W51" s="349">
        <v>4.9</v>
      </c>
      <c r="X51" s="346">
        <v>0.001</v>
      </c>
      <c r="Y51" s="346">
        <v>2.584</v>
      </c>
      <c r="Z51" s="346">
        <v>0.101</v>
      </c>
      <c r="AA51" s="349">
        <v>0.71</v>
      </c>
    </row>
    <row r="52" spans="1:27" ht="12.75">
      <c r="A52" s="165">
        <v>18</v>
      </c>
      <c r="B52" s="162" t="s">
        <v>1215</v>
      </c>
      <c r="C52" s="327">
        <v>19</v>
      </c>
      <c r="D52" s="328" t="s">
        <v>1186</v>
      </c>
      <c r="E52" s="327">
        <v>6.5</v>
      </c>
      <c r="F52" s="342">
        <v>8.5</v>
      </c>
      <c r="G52" s="348">
        <v>55</v>
      </c>
      <c r="H52" s="331">
        <v>425</v>
      </c>
      <c r="I52" s="342">
        <v>4.5</v>
      </c>
      <c r="J52" s="327">
        <v>14.2</v>
      </c>
      <c r="K52" s="334">
        <v>0.3</v>
      </c>
      <c r="L52" s="335">
        <v>5.1</v>
      </c>
      <c r="M52" s="336">
        <v>9.5</v>
      </c>
      <c r="N52" s="337" t="s">
        <v>1216</v>
      </c>
      <c r="O52" s="338"/>
      <c r="P52" s="165">
        <v>18</v>
      </c>
      <c r="Q52" s="162" t="s">
        <v>1215</v>
      </c>
      <c r="R52" s="350">
        <v>130</v>
      </c>
      <c r="S52" s="337" t="s">
        <v>1217</v>
      </c>
      <c r="T52" s="337" t="s">
        <v>1218</v>
      </c>
      <c r="U52" s="343">
        <v>92000</v>
      </c>
      <c r="V52" s="346">
        <v>0.001</v>
      </c>
      <c r="W52" s="346">
        <v>5.23</v>
      </c>
      <c r="X52" s="346">
        <v>0.001</v>
      </c>
      <c r="Y52" s="349">
        <v>2.173</v>
      </c>
      <c r="Z52" s="346">
        <v>0.073</v>
      </c>
      <c r="AA52" s="349">
        <v>2</v>
      </c>
    </row>
    <row r="53" spans="1:27" ht="12.75">
      <c r="A53" s="165">
        <v>19</v>
      </c>
      <c r="B53" s="271" t="s">
        <v>503</v>
      </c>
      <c r="C53" s="327">
        <v>17</v>
      </c>
      <c r="D53" s="328" t="s">
        <v>1176</v>
      </c>
      <c r="E53" s="327">
        <v>6.6</v>
      </c>
      <c r="F53" s="342">
        <v>8.4</v>
      </c>
      <c r="G53" s="348">
        <v>69</v>
      </c>
      <c r="H53" s="331">
        <v>501</v>
      </c>
      <c r="I53" s="342">
        <v>6.1</v>
      </c>
      <c r="J53" s="327">
        <v>10.2</v>
      </c>
      <c r="K53" s="334">
        <v>0.2</v>
      </c>
      <c r="L53" s="335">
        <v>3.3</v>
      </c>
      <c r="M53" s="336">
        <v>4.2</v>
      </c>
      <c r="N53" s="337" t="s">
        <v>1219</v>
      </c>
      <c r="O53" s="338"/>
      <c r="P53" s="165">
        <v>19</v>
      </c>
      <c r="Q53" s="62" t="s">
        <v>503</v>
      </c>
      <c r="R53" s="350">
        <v>60</v>
      </c>
      <c r="S53" s="337" t="s">
        <v>1220</v>
      </c>
      <c r="T53" s="337" t="s">
        <v>1221</v>
      </c>
      <c r="U53" s="343">
        <v>24000</v>
      </c>
      <c r="V53" s="346">
        <v>0.001</v>
      </c>
      <c r="W53" s="346">
        <v>2.355</v>
      </c>
      <c r="X53" s="346">
        <v>0.018</v>
      </c>
      <c r="Y53" s="346">
        <v>7.056</v>
      </c>
      <c r="Z53" s="346" t="s">
        <v>423</v>
      </c>
      <c r="AA53" s="346" t="s">
        <v>423</v>
      </c>
    </row>
    <row r="54" spans="1:27" ht="12.75">
      <c r="A54" s="165">
        <v>20</v>
      </c>
      <c r="B54" s="308" t="s">
        <v>1069</v>
      </c>
      <c r="C54" s="327">
        <v>18</v>
      </c>
      <c r="D54" s="328" t="s">
        <v>1186</v>
      </c>
      <c r="E54" s="327">
        <v>6.7</v>
      </c>
      <c r="F54" s="342">
        <v>7.8</v>
      </c>
      <c r="G54" s="348">
        <v>75</v>
      </c>
      <c r="H54" s="331">
        <v>54802</v>
      </c>
      <c r="I54" s="342">
        <v>5.4</v>
      </c>
      <c r="J54" s="327">
        <v>11.3</v>
      </c>
      <c r="K54" s="334">
        <v>0.3</v>
      </c>
      <c r="L54" s="335">
        <v>3.5</v>
      </c>
      <c r="M54" s="336">
        <v>230</v>
      </c>
      <c r="N54" s="337" t="s">
        <v>1222</v>
      </c>
      <c r="O54" s="338"/>
      <c r="P54" s="165">
        <v>20</v>
      </c>
      <c r="Q54" s="308" t="s">
        <v>1069</v>
      </c>
      <c r="R54" s="350">
        <v>230</v>
      </c>
      <c r="S54" s="337" t="s">
        <v>1222</v>
      </c>
      <c r="T54" s="337" t="s">
        <v>1223</v>
      </c>
      <c r="U54" s="343">
        <v>16000</v>
      </c>
      <c r="V54" s="346">
        <v>0.002</v>
      </c>
      <c r="W54" s="346">
        <v>4.932</v>
      </c>
      <c r="X54" s="346">
        <v>0.002</v>
      </c>
      <c r="Y54" s="346">
        <v>0.152</v>
      </c>
      <c r="Z54" s="346" t="s">
        <v>423</v>
      </c>
      <c r="AA54" s="346" t="s">
        <v>423</v>
      </c>
    </row>
    <row r="55" spans="1:27" ht="12.75">
      <c r="A55" s="165">
        <v>21</v>
      </c>
      <c r="B55" s="308" t="s">
        <v>826</v>
      </c>
      <c r="C55" s="327">
        <v>22</v>
      </c>
      <c r="D55" s="328" t="s">
        <v>1224</v>
      </c>
      <c r="E55" s="331">
        <v>7.3</v>
      </c>
      <c r="F55" s="342">
        <v>8.3</v>
      </c>
      <c r="G55" s="348">
        <v>133</v>
      </c>
      <c r="H55" s="327">
        <v>346</v>
      </c>
      <c r="I55" s="332">
        <v>6.4</v>
      </c>
      <c r="J55" s="335">
        <v>8.4</v>
      </c>
      <c r="K55" s="357">
        <v>1</v>
      </c>
      <c r="L55" s="304">
        <v>2</v>
      </c>
      <c r="M55" s="346" t="s">
        <v>423</v>
      </c>
      <c r="N55" s="337" t="s">
        <v>423</v>
      </c>
      <c r="O55" s="338"/>
      <c r="P55" s="165">
        <v>21</v>
      </c>
      <c r="Q55" s="308" t="s">
        <v>826</v>
      </c>
      <c r="R55" s="350">
        <v>130</v>
      </c>
      <c r="S55" s="337" t="s">
        <v>1225</v>
      </c>
      <c r="T55" s="337" t="s">
        <v>1188</v>
      </c>
      <c r="U55" s="343">
        <v>7900</v>
      </c>
      <c r="V55" s="346">
        <v>0.002</v>
      </c>
      <c r="W55" s="346">
        <v>0.025</v>
      </c>
      <c r="X55" s="346">
        <v>0.014</v>
      </c>
      <c r="Y55" s="349">
        <v>0.896</v>
      </c>
      <c r="Z55" s="346" t="s">
        <v>423</v>
      </c>
      <c r="AA55" s="349" t="s">
        <v>423</v>
      </c>
    </row>
    <row r="56" spans="1:27" ht="12.75">
      <c r="A56" s="165">
        <v>22</v>
      </c>
      <c r="B56" s="308" t="s">
        <v>510</v>
      </c>
      <c r="C56" s="327">
        <v>17</v>
      </c>
      <c r="D56" s="328" t="s">
        <v>1226</v>
      </c>
      <c r="E56" s="327">
        <v>6.9</v>
      </c>
      <c r="F56" s="332">
        <v>9</v>
      </c>
      <c r="G56" s="348">
        <v>90</v>
      </c>
      <c r="H56" s="331">
        <v>1350</v>
      </c>
      <c r="I56" s="342">
        <v>3.2</v>
      </c>
      <c r="J56" s="327">
        <v>9.3</v>
      </c>
      <c r="K56" s="334">
        <v>1</v>
      </c>
      <c r="L56" s="335">
        <v>53</v>
      </c>
      <c r="M56" s="336">
        <v>5</v>
      </c>
      <c r="N56" s="337" t="s">
        <v>1227</v>
      </c>
      <c r="O56" s="338"/>
      <c r="P56" s="165">
        <v>22</v>
      </c>
      <c r="Q56" s="308" t="s">
        <v>510</v>
      </c>
      <c r="R56" s="350">
        <v>4</v>
      </c>
      <c r="S56" s="337" t="s">
        <v>1228</v>
      </c>
      <c r="T56" s="337" t="s">
        <v>1229</v>
      </c>
      <c r="U56" s="343">
        <v>64000</v>
      </c>
      <c r="V56" s="346">
        <v>0.003</v>
      </c>
      <c r="W56" s="346">
        <v>0.634</v>
      </c>
      <c r="X56" s="346">
        <v>0.021</v>
      </c>
      <c r="Y56" s="346">
        <v>10.63</v>
      </c>
      <c r="Z56" s="346">
        <v>0.038</v>
      </c>
      <c r="AA56" s="346">
        <v>2.031</v>
      </c>
    </row>
    <row r="57" spans="1:27" ht="12.75">
      <c r="A57" s="165">
        <v>23</v>
      </c>
      <c r="B57" s="308" t="s">
        <v>354</v>
      </c>
      <c r="C57" s="327">
        <v>18</v>
      </c>
      <c r="D57" s="328" t="s">
        <v>1224</v>
      </c>
      <c r="E57" s="327">
        <v>6.7</v>
      </c>
      <c r="F57" s="342">
        <v>8.9</v>
      </c>
      <c r="G57" s="348">
        <v>36</v>
      </c>
      <c r="H57" s="331">
        <v>40000</v>
      </c>
      <c r="I57" s="342">
        <v>0.7</v>
      </c>
      <c r="J57" s="327">
        <v>12.6</v>
      </c>
      <c r="K57" s="334">
        <v>0.7</v>
      </c>
      <c r="L57" s="335">
        <v>17</v>
      </c>
      <c r="M57" s="336">
        <v>10.5</v>
      </c>
      <c r="N57" s="337" t="s">
        <v>1230</v>
      </c>
      <c r="O57" s="338"/>
      <c r="P57" s="165">
        <v>23</v>
      </c>
      <c r="Q57" s="308" t="s">
        <v>354</v>
      </c>
      <c r="R57" s="350">
        <v>2</v>
      </c>
      <c r="S57" s="337" t="s">
        <v>1231</v>
      </c>
      <c r="T57" s="337" t="s">
        <v>1218</v>
      </c>
      <c r="U57" s="343">
        <v>12000</v>
      </c>
      <c r="V57" s="346">
        <v>0.001</v>
      </c>
      <c r="W57" s="346">
        <v>9.91</v>
      </c>
      <c r="X57" s="346">
        <v>0.006</v>
      </c>
      <c r="Y57" s="349">
        <v>59.54</v>
      </c>
      <c r="Z57" s="346">
        <v>0.006</v>
      </c>
      <c r="AA57" s="349">
        <v>3.19</v>
      </c>
    </row>
    <row r="58" spans="1:27" ht="12.75">
      <c r="A58" s="165">
        <v>24</v>
      </c>
      <c r="B58" s="308" t="s">
        <v>1232</v>
      </c>
      <c r="C58" s="327">
        <v>18</v>
      </c>
      <c r="D58" s="328" t="s">
        <v>1194</v>
      </c>
      <c r="E58" s="327">
        <v>6.1</v>
      </c>
      <c r="F58" s="342">
        <v>9.8</v>
      </c>
      <c r="G58" s="348">
        <v>60</v>
      </c>
      <c r="H58" s="331">
        <v>2750</v>
      </c>
      <c r="I58" s="332">
        <v>1.3</v>
      </c>
      <c r="J58" s="327">
        <v>10.5</v>
      </c>
      <c r="K58" s="334">
        <v>0.1</v>
      </c>
      <c r="L58" s="335">
        <v>84</v>
      </c>
      <c r="M58" s="336">
        <v>13.2</v>
      </c>
      <c r="N58" s="337" t="s">
        <v>1233</v>
      </c>
      <c r="O58" s="338"/>
      <c r="P58" s="165">
        <v>24</v>
      </c>
      <c r="Q58" s="308" t="s">
        <v>1232</v>
      </c>
      <c r="R58" s="350">
        <v>4</v>
      </c>
      <c r="S58" s="337" t="s">
        <v>1234</v>
      </c>
      <c r="T58" s="337" t="s">
        <v>1224</v>
      </c>
      <c r="U58" s="343">
        <v>44000</v>
      </c>
      <c r="V58" s="346">
        <v>0.001</v>
      </c>
      <c r="W58" s="345">
        <v>9</v>
      </c>
      <c r="X58" s="346">
        <v>0.036</v>
      </c>
      <c r="Y58" s="345">
        <v>57.3</v>
      </c>
      <c r="Z58" s="349">
        <v>0.06</v>
      </c>
      <c r="AA58" s="349">
        <v>0.59</v>
      </c>
    </row>
    <row r="59" spans="1:27" ht="12.75">
      <c r="A59" s="165">
        <v>25</v>
      </c>
      <c r="B59" s="308" t="s">
        <v>1235</v>
      </c>
      <c r="C59" s="327">
        <v>21</v>
      </c>
      <c r="D59" s="328" t="s">
        <v>1050</v>
      </c>
      <c r="E59" s="327">
        <v>7.1</v>
      </c>
      <c r="F59" s="342">
        <v>8.5</v>
      </c>
      <c r="G59" s="348">
        <v>387</v>
      </c>
      <c r="H59" s="331">
        <v>987</v>
      </c>
      <c r="I59" s="342">
        <v>5.7</v>
      </c>
      <c r="J59" s="327">
        <v>8.4</v>
      </c>
      <c r="K59" s="334">
        <v>1</v>
      </c>
      <c r="L59" s="335">
        <v>6.3</v>
      </c>
      <c r="M59" s="336">
        <v>15</v>
      </c>
      <c r="N59" s="337" t="s">
        <v>1236</v>
      </c>
      <c r="O59" s="338"/>
      <c r="P59" s="165">
        <v>25</v>
      </c>
      <c r="Q59" s="308" t="s">
        <v>1235</v>
      </c>
      <c r="R59" s="350">
        <v>2</v>
      </c>
      <c r="S59" s="337" t="s">
        <v>1171</v>
      </c>
      <c r="T59" s="337" t="s">
        <v>1237</v>
      </c>
      <c r="U59" s="343">
        <v>1100</v>
      </c>
      <c r="V59" s="349">
        <v>0.44</v>
      </c>
      <c r="W59" s="349">
        <v>2.42</v>
      </c>
      <c r="X59" s="346" t="s">
        <v>423</v>
      </c>
      <c r="Y59" s="346" t="s">
        <v>423</v>
      </c>
      <c r="Z59" s="346" t="s">
        <v>423</v>
      </c>
      <c r="AA59" s="346" t="s">
        <v>423</v>
      </c>
    </row>
    <row r="60" spans="1:27" ht="12.75">
      <c r="A60" s="170">
        <v>26</v>
      </c>
      <c r="B60" s="310" t="s">
        <v>525</v>
      </c>
      <c r="C60" s="358">
        <v>8</v>
      </c>
      <c r="D60" s="359" t="s">
        <v>1176</v>
      </c>
      <c r="E60" s="358">
        <v>5.4</v>
      </c>
      <c r="F60" s="360">
        <v>9.3</v>
      </c>
      <c r="G60" s="361">
        <v>18</v>
      </c>
      <c r="H60" s="362">
        <v>57200</v>
      </c>
      <c r="I60" s="360">
        <v>2.1</v>
      </c>
      <c r="J60" s="358">
        <v>13.5</v>
      </c>
      <c r="K60" s="363">
        <v>0.2</v>
      </c>
      <c r="L60" s="364">
        <v>10</v>
      </c>
      <c r="M60" s="365">
        <v>3.2</v>
      </c>
      <c r="N60" s="366" t="s">
        <v>1238</v>
      </c>
      <c r="O60" s="338"/>
      <c r="P60" s="170">
        <v>26</v>
      </c>
      <c r="Q60" s="310" t="s">
        <v>525</v>
      </c>
      <c r="R60" s="367">
        <v>2</v>
      </c>
      <c r="S60" s="366" t="s">
        <v>1234</v>
      </c>
      <c r="T60" s="366" t="s">
        <v>1201</v>
      </c>
      <c r="U60" s="368">
        <v>22000</v>
      </c>
      <c r="V60" s="228">
        <v>0.001</v>
      </c>
      <c r="W60" s="369">
        <v>1.21</v>
      </c>
      <c r="X60" s="369">
        <v>0.03</v>
      </c>
      <c r="Y60" s="369">
        <v>4</v>
      </c>
      <c r="Z60" s="369">
        <v>0.001</v>
      </c>
      <c r="AA60" s="369">
        <v>0.018</v>
      </c>
    </row>
    <row r="61" spans="1:27" ht="12.75">
      <c r="A61" s="173"/>
      <c r="B61" s="145"/>
      <c r="C61" s="190"/>
      <c r="D61" s="190"/>
      <c r="E61" s="190"/>
      <c r="F61" s="190"/>
      <c r="G61" s="190"/>
      <c r="H61" s="190"/>
      <c r="I61" s="190"/>
      <c r="J61" s="190"/>
      <c r="K61" s="190"/>
      <c r="L61" s="190"/>
      <c r="M61" s="190"/>
      <c r="N61" s="190"/>
      <c r="O61" s="190"/>
      <c r="R61" s="190"/>
      <c r="S61" s="314"/>
      <c r="T61" s="190"/>
      <c r="U61" s="190"/>
      <c r="V61" s="190"/>
      <c r="W61" s="190"/>
      <c r="X61" s="190"/>
      <c r="Y61" s="190"/>
      <c r="Z61" s="190"/>
      <c r="AA61" s="190"/>
    </row>
    <row r="62" spans="1:27" ht="12.75">
      <c r="A62" s="173"/>
      <c r="B62" s="370" t="s">
        <v>1239</v>
      </c>
      <c r="C62" s="190"/>
      <c r="D62" s="190"/>
      <c r="E62" s="190"/>
      <c r="F62" s="190"/>
      <c r="G62" s="190"/>
      <c r="H62" s="190"/>
      <c r="I62" s="190"/>
      <c r="J62" s="190"/>
      <c r="K62" s="190"/>
      <c r="L62" s="190"/>
      <c r="M62" s="190"/>
      <c r="N62" s="190"/>
      <c r="O62" s="190"/>
      <c r="Q62" s="370" t="s">
        <v>1239</v>
      </c>
      <c r="R62" s="190"/>
      <c r="S62" s="314"/>
      <c r="T62" s="190"/>
      <c r="U62" s="190"/>
      <c r="V62" s="190"/>
      <c r="W62" s="190"/>
      <c r="X62" s="190"/>
      <c r="Y62" s="190"/>
      <c r="Z62" s="190"/>
      <c r="AA62" s="190"/>
    </row>
    <row r="63" spans="1:27" ht="12.75">
      <c r="A63" s="173"/>
      <c r="B63" s="560" t="s">
        <v>1240</v>
      </c>
      <c r="C63" s="560"/>
      <c r="D63" s="560"/>
      <c r="E63" s="560"/>
      <c r="F63" s="560"/>
      <c r="G63" s="560"/>
      <c r="H63" s="560"/>
      <c r="I63" s="560"/>
      <c r="J63" s="560"/>
      <c r="K63" s="560"/>
      <c r="L63" s="560"/>
      <c r="M63" s="560"/>
      <c r="N63" s="560"/>
      <c r="O63" s="371"/>
      <c r="Q63" s="560" t="s">
        <v>1241</v>
      </c>
      <c r="R63" s="560"/>
      <c r="S63" s="560"/>
      <c r="T63" s="560"/>
      <c r="U63" s="560"/>
      <c r="V63" s="560"/>
      <c r="W63" s="560"/>
      <c r="X63" s="560"/>
      <c r="Y63" s="560"/>
      <c r="Z63" s="560"/>
      <c r="AA63" s="560"/>
    </row>
    <row r="64" spans="1:27" ht="12.75">
      <c r="A64" s="173"/>
      <c r="B64" s="145" t="s">
        <v>1242</v>
      </c>
      <c r="C64" s="190"/>
      <c r="D64" s="190"/>
      <c r="E64" s="190"/>
      <c r="F64" s="190"/>
      <c r="G64" s="190"/>
      <c r="H64" s="190"/>
      <c r="I64" s="190"/>
      <c r="J64" s="190"/>
      <c r="K64" s="190"/>
      <c r="L64" s="190"/>
      <c r="M64" s="190"/>
      <c r="N64" s="190"/>
      <c r="O64" s="190"/>
      <c r="Q64" t="s">
        <v>1242</v>
      </c>
      <c r="R64" s="190"/>
      <c r="S64" s="314"/>
      <c r="T64" s="190"/>
      <c r="U64" s="190"/>
      <c r="V64" s="190"/>
      <c r="W64" s="190"/>
      <c r="X64" s="190"/>
      <c r="Y64" s="190"/>
      <c r="Z64" s="190"/>
      <c r="AA64" s="190"/>
    </row>
    <row r="65" spans="1:27" ht="12.75">
      <c r="A65" s="173"/>
      <c r="B65" s="145" t="s">
        <v>1243</v>
      </c>
      <c r="C65" s="190"/>
      <c r="D65" s="190"/>
      <c r="E65" s="190"/>
      <c r="F65" s="190"/>
      <c r="G65" s="190"/>
      <c r="H65" s="190"/>
      <c r="I65" s="190"/>
      <c r="J65" s="190"/>
      <c r="K65" s="190"/>
      <c r="L65" s="190"/>
      <c r="M65" s="190"/>
      <c r="N65" s="190"/>
      <c r="O65" s="190"/>
      <c r="Q65" t="s">
        <v>1243</v>
      </c>
      <c r="R65" s="190"/>
      <c r="S65" s="190"/>
      <c r="T65" s="190"/>
      <c r="U65" s="190"/>
      <c r="V65" s="190"/>
      <c r="W65" s="190"/>
      <c r="X65" s="190"/>
      <c r="Y65" s="190"/>
      <c r="Z65" s="190"/>
      <c r="AA65" s="190"/>
    </row>
    <row r="66" spans="1:27" ht="12.75">
      <c r="A66" s="173"/>
      <c r="B66" s="145" t="s">
        <v>1244</v>
      </c>
      <c r="C66" s="190"/>
      <c r="D66" s="190"/>
      <c r="E66" s="190"/>
      <c r="F66" s="190"/>
      <c r="G66" s="190"/>
      <c r="H66" s="190"/>
      <c r="I66" s="190"/>
      <c r="J66" s="190"/>
      <c r="K66" s="190"/>
      <c r="L66" s="190"/>
      <c r="M66" s="190"/>
      <c r="N66" s="190"/>
      <c r="O66" s="190"/>
      <c r="Q66" t="s">
        <v>1244</v>
      </c>
      <c r="R66" s="190"/>
      <c r="S66" s="190"/>
      <c r="T66" s="190"/>
      <c r="U66" s="190"/>
      <c r="V66" s="190"/>
      <c r="W66" s="190"/>
      <c r="X66" s="190"/>
      <c r="Y66" s="190"/>
      <c r="Z66" s="190"/>
      <c r="AA66" s="190"/>
    </row>
    <row r="67" spans="1:27" ht="12.75">
      <c r="A67" s="173"/>
      <c r="B67" s="145" t="s">
        <v>1245</v>
      </c>
      <c r="C67" s="190"/>
      <c r="D67" s="190"/>
      <c r="E67" s="190"/>
      <c r="F67" s="190"/>
      <c r="G67" s="190"/>
      <c r="H67" s="190"/>
      <c r="I67" s="190"/>
      <c r="J67" s="190"/>
      <c r="K67" s="190"/>
      <c r="L67" s="190"/>
      <c r="M67" s="190"/>
      <c r="N67" s="190"/>
      <c r="O67" s="190"/>
      <c r="Q67" t="s">
        <v>1246</v>
      </c>
      <c r="R67" s="190"/>
      <c r="S67" s="190"/>
      <c r="T67" s="190"/>
      <c r="U67" s="190"/>
      <c r="V67" s="190"/>
      <c r="W67" s="190"/>
      <c r="X67" s="190"/>
      <c r="Y67" s="190"/>
      <c r="Z67" s="190"/>
      <c r="AA67" s="190"/>
    </row>
    <row r="68" spans="1:27" ht="12.75">
      <c r="A68" s="173"/>
      <c r="B68" s="145"/>
      <c r="C68" s="190"/>
      <c r="D68" s="190"/>
      <c r="E68" s="190"/>
      <c r="F68" s="190"/>
      <c r="G68" s="190"/>
      <c r="H68" s="190"/>
      <c r="I68" s="190"/>
      <c r="J68" s="190"/>
      <c r="K68" s="190"/>
      <c r="L68" s="190"/>
      <c r="M68" s="190"/>
      <c r="N68" s="190"/>
      <c r="O68" s="190"/>
      <c r="R68" s="190"/>
      <c r="S68" s="190"/>
      <c r="T68" s="190"/>
      <c r="U68" s="190"/>
      <c r="V68" s="190"/>
      <c r="W68" s="190"/>
      <c r="X68" s="190"/>
      <c r="Y68" s="190"/>
      <c r="Z68" s="190"/>
      <c r="AA68" s="190"/>
    </row>
  </sheetData>
  <mergeCells count="18">
    <mergeCell ref="B63:N63"/>
    <mergeCell ref="Q63:AA63"/>
    <mergeCell ref="T32:U32"/>
    <mergeCell ref="V32:W32"/>
    <mergeCell ref="X32:Y32"/>
    <mergeCell ref="Z32:AA32"/>
    <mergeCell ref="O32:O38"/>
    <mergeCell ref="P32:P33"/>
    <mergeCell ref="Q32:Q33"/>
    <mergeCell ref="R32:S32"/>
    <mergeCell ref="G32:H32"/>
    <mergeCell ref="I32:J32"/>
    <mergeCell ref="K32:L32"/>
    <mergeCell ref="M32:N32"/>
    <mergeCell ref="A32:A33"/>
    <mergeCell ref="B32:B33"/>
    <mergeCell ref="C32:D32"/>
    <mergeCell ref="E32:F32"/>
  </mergeCells>
  <printOptions/>
  <pageMargins left="0.75" right="0.75" top="1" bottom="1" header="0.5" footer="0.5"/>
  <pageSetup horizontalDpi="600" verticalDpi="600" orientation="landscape" scale="82" r:id="rId1"/>
  <rowBreaks count="1" manualBreakCount="1">
    <brk id="30" max="255" man="1"/>
  </rowBreaks>
  <colBreaks count="1" manualBreakCount="1">
    <brk id="15" max="65535" man="1"/>
  </colBreaks>
</worksheet>
</file>

<file path=xl/worksheets/sheet13.xml><?xml version="1.0" encoding="utf-8"?>
<worksheet xmlns="http://schemas.openxmlformats.org/spreadsheetml/2006/main" xmlns:r="http://schemas.openxmlformats.org/officeDocument/2006/relationships">
  <dimension ref="A1:R42"/>
  <sheetViews>
    <sheetView view="pageBreakPreview" zoomScale="60" workbookViewId="0" topLeftCell="A1">
      <selection activeCell="P15" sqref="P15"/>
    </sheetView>
  </sheetViews>
  <sheetFormatPr defaultColWidth="9.140625" defaultRowHeight="12.75"/>
  <cols>
    <col min="2" max="2" width="11.421875" style="0" customWidth="1"/>
    <col min="3" max="3" width="10.7109375" style="0" customWidth="1"/>
    <col min="4" max="4" width="12.140625" style="0" customWidth="1"/>
    <col min="5" max="5" width="12.7109375" style="0" customWidth="1"/>
    <col min="6" max="6" width="11.28125" style="0" customWidth="1"/>
    <col min="7" max="7" width="11.57421875" style="0" customWidth="1"/>
    <col min="8" max="8" width="11.00390625" style="0" customWidth="1"/>
    <col min="9" max="9" width="11.140625" style="0" customWidth="1"/>
    <col min="10" max="10" width="10.8515625" style="0" customWidth="1"/>
    <col min="11" max="11" width="11.00390625" style="0" customWidth="1"/>
  </cols>
  <sheetData>
    <row r="1" spans="1:3" ht="12.75">
      <c r="A1" s="372"/>
      <c r="B1" s="174" t="s">
        <v>1354</v>
      </c>
      <c r="C1" s="174"/>
    </row>
    <row r="2" ht="12.75">
      <c r="A2" s="372"/>
    </row>
    <row r="3" spans="1:11" ht="14.25">
      <c r="A3" s="469" t="s">
        <v>483</v>
      </c>
      <c r="B3" s="469" t="s">
        <v>437</v>
      </c>
      <c r="C3" s="469" t="s">
        <v>485</v>
      </c>
      <c r="D3" s="489" t="s">
        <v>1250</v>
      </c>
      <c r="E3" s="563"/>
      <c r="F3" s="563"/>
      <c r="G3" s="563"/>
      <c r="H3" s="489" t="s">
        <v>1251</v>
      </c>
      <c r="I3" s="563"/>
      <c r="J3" s="563"/>
      <c r="K3" s="490"/>
    </row>
    <row r="4" spans="1:11" ht="12.75">
      <c r="A4" s="470"/>
      <c r="B4" s="470"/>
      <c r="C4" s="470"/>
      <c r="D4" s="489" t="s">
        <v>1252</v>
      </c>
      <c r="E4" s="563"/>
      <c r="F4" s="563"/>
      <c r="G4" s="563"/>
      <c r="H4" s="489" t="s">
        <v>1253</v>
      </c>
      <c r="I4" s="563"/>
      <c r="J4" s="563"/>
      <c r="K4" s="490"/>
    </row>
    <row r="5" spans="1:11" ht="12.75">
      <c r="A5" s="470"/>
      <c r="B5" s="470"/>
      <c r="C5" s="470"/>
      <c r="D5" s="523" t="s">
        <v>494</v>
      </c>
      <c r="E5" s="524"/>
      <c r="F5" s="489" t="s">
        <v>493</v>
      </c>
      <c r="G5" s="563"/>
      <c r="H5" s="523" t="s">
        <v>494</v>
      </c>
      <c r="I5" s="524"/>
      <c r="J5" s="489" t="s">
        <v>493</v>
      </c>
      <c r="K5" s="490"/>
    </row>
    <row r="6" spans="1:11" ht="12.75">
      <c r="A6" s="470"/>
      <c r="B6" s="470"/>
      <c r="C6" s="470"/>
      <c r="D6" s="543" t="s">
        <v>1254</v>
      </c>
      <c r="E6" s="543" t="s">
        <v>1255</v>
      </c>
      <c r="F6" s="543" t="s">
        <v>1255</v>
      </c>
      <c r="G6" s="543" t="s">
        <v>1255</v>
      </c>
      <c r="H6" s="543" t="s">
        <v>1254</v>
      </c>
      <c r="I6" s="543" t="s">
        <v>1255</v>
      </c>
      <c r="J6" s="543" t="s">
        <v>1255</v>
      </c>
      <c r="K6" s="469" t="s">
        <v>1255</v>
      </c>
    </row>
    <row r="7" spans="1:11" ht="12.75">
      <c r="A7" s="470"/>
      <c r="B7" s="470"/>
      <c r="C7" s="470"/>
      <c r="D7" s="564"/>
      <c r="E7" s="564"/>
      <c r="F7" s="564"/>
      <c r="G7" s="564"/>
      <c r="H7" s="564"/>
      <c r="I7" s="564"/>
      <c r="J7" s="564"/>
      <c r="K7" s="470"/>
    </row>
    <row r="8" spans="1:11" ht="3" customHeight="1">
      <c r="A8" s="471"/>
      <c r="B8" s="471"/>
      <c r="C8" s="471"/>
      <c r="D8" s="565"/>
      <c r="E8" s="565"/>
      <c r="F8" s="565"/>
      <c r="G8" s="565"/>
      <c r="H8" s="565"/>
      <c r="I8" s="565"/>
      <c r="J8" s="565"/>
      <c r="K8" s="471"/>
    </row>
    <row r="9" spans="1:11" ht="12.75">
      <c r="A9" s="148"/>
      <c r="B9" s="92"/>
      <c r="C9" s="373"/>
      <c r="D9" s="211" t="s">
        <v>1256</v>
      </c>
      <c r="E9" s="120" t="s">
        <v>490</v>
      </c>
      <c r="F9" s="211" t="s">
        <v>1256</v>
      </c>
      <c r="G9" s="374" t="s">
        <v>490</v>
      </c>
      <c r="H9" s="211" t="s">
        <v>1256</v>
      </c>
      <c r="I9" s="120" t="s">
        <v>490</v>
      </c>
      <c r="J9" s="211" t="s">
        <v>1256</v>
      </c>
      <c r="K9" s="375" t="s">
        <v>490</v>
      </c>
    </row>
    <row r="10" spans="1:11" ht="12.75">
      <c r="A10" s="7">
        <v>1</v>
      </c>
      <c r="B10" s="50">
        <v>2</v>
      </c>
      <c r="C10" s="159">
        <v>3</v>
      </c>
      <c r="D10" s="50">
        <v>4</v>
      </c>
      <c r="E10" s="50">
        <v>5</v>
      </c>
      <c r="F10" s="50">
        <v>6</v>
      </c>
      <c r="G10" s="50">
        <v>7</v>
      </c>
      <c r="H10" s="50">
        <v>8</v>
      </c>
      <c r="I10" s="50">
        <v>9</v>
      </c>
      <c r="J10" s="50">
        <v>10</v>
      </c>
      <c r="K10" s="50">
        <v>11</v>
      </c>
    </row>
    <row r="11" spans="1:11" ht="25.5">
      <c r="A11" s="376">
        <v>1</v>
      </c>
      <c r="B11" s="23" t="s">
        <v>495</v>
      </c>
      <c r="C11" s="25" t="s">
        <v>572</v>
      </c>
      <c r="D11" s="278" t="s">
        <v>1257</v>
      </c>
      <c r="E11" s="278" t="s">
        <v>1258</v>
      </c>
      <c r="F11" s="278" t="s">
        <v>1259</v>
      </c>
      <c r="G11" s="278" t="s">
        <v>1260</v>
      </c>
      <c r="H11" s="278" t="s">
        <v>1261</v>
      </c>
      <c r="I11" s="278" t="s">
        <v>1262</v>
      </c>
      <c r="J11" s="278" t="s">
        <v>1263</v>
      </c>
      <c r="K11" s="278" t="s">
        <v>1264</v>
      </c>
    </row>
    <row r="12" spans="1:11" ht="25.5">
      <c r="A12" s="376">
        <v>2</v>
      </c>
      <c r="B12" s="23" t="s">
        <v>503</v>
      </c>
      <c r="C12" s="25" t="s">
        <v>572</v>
      </c>
      <c r="D12" s="278" t="s">
        <v>1265</v>
      </c>
      <c r="E12" s="278" t="s">
        <v>1266</v>
      </c>
      <c r="F12" s="278" t="s">
        <v>1267</v>
      </c>
      <c r="G12" s="278" t="s">
        <v>1268</v>
      </c>
      <c r="H12" s="278" t="s">
        <v>1269</v>
      </c>
      <c r="I12" s="278" t="s">
        <v>1270</v>
      </c>
      <c r="J12" s="278" t="s">
        <v>1271</v>
      </c>
      <c r="K12" s="278" t="s">
        <v>1272</v>
      </c>
    </row>
    <row r="13" spans="1:11" ht="25.5">
      <c r="A13" s="376">
        <v>3</v>
      </c>
      <c r="B13" s="23" t="s">
        <v>510</v>
      </c>
      <c r="C13" s="25" t="s">
        <v>572</v>
      </c>
      <c r="D13" s="278" t="s">
        <v>1273</v>
      </c>
      <c r="E13" s="278" t="s">
        <v>1274</v>
      </c>
      <c r="F13" s="278" t="s">
        <v>1275</v>
      </c>
      <c r="G13" s="278" t="s">
        <v>1276</v>
      </c>
      <c r="H13" s="278" t="s">
        <v>1277</v>
      </c>
      <c r="I13" s="278" t="s">
        <v>1277</v>
      </c>
      <c r="J13" s="278" t="s">
        <v>1277</v>
      </c>
      <c r="K13" s="278" t="s">
        <v>1277</v>
      </c>
    </row>
    <row r="14" spans="1:11" ht="38.25">
      <c r="A14" s="376">
        <v>4</v>
      </c>
      <c r="B14" s="23" t="s">
        <v>354</v>
      </c>
      <c r="C14" s="25" t="s">
        <v>572</v>
      </c>
      <c r="D14" s="278" t="s">
        <v>1278</v>
      </c>
      <c r="E14" s="278" t="s">
        <v>1279</v>
      </c>
      <c r="F14" s="278" t="s">
        <v>1280</v>
      </c>
      <c r="G14" s="278" t="s">
        <v>1281</v>
      </c>
      <c r="H14" s="278" t="s">
        <v>1282</v>
      </c>
      <c r="I14" s="278" t="s">
        <v>1283</v>
      </c>
      <c r="J14" s="278" t="s">
        <v>1284</v>
      </c>
      <c r="K14" s="278" t="s">
        <v>1285</v>
      </c>
    </row>
    <row r="15" spans="1:11" ht="25.5">
      <c r="A15" s="376">
        <v>5</v>
      </c>
      <c r="B15" s="23" t="s">
        <v>525</v>
      </c>
      <c r="C15" s="25" t="s">
        <v>466</v>
      </c>
      <c r="D15" s="278" t="s">
        <v>1286</v>
      </c>
      <c r="E15" s="278" t="s">
        <v>1287</v>
      </c>
      <c r="F15" s="278" t="s">
        <v>1288</v>
      </c>
      <c r="G15" s="278" t="s">
        <v>1289</v>
      </c>
      <c r="H15" s="278" t="s">
        <v>1290</v>
      </c>
      <c r="I15" s="278" t="s">
        <v>1291</v>
      </c>
      <c r="J15" s="278" t="s">
        <v>1292</v>
      </c>
      <c r="K15" s="278" t="s">
        <v>1293</v>
      </c>
    </row>
    <row r="16" spans="1:11" ht="25.5">
      <c r="A16" s="376">
        <v>6</v>
      </c>
      <c r="B16" s="23" t="s">
        <v>533</v>
      </c>
      <c r="C16" s="25" t="s">
        <v>450</v>
      </c>
      <c r="D16" s="278" t="s">
        <v>1294</v>
      </c>
      <c r="E16" s="278" t="s">
        <v>1295</v>
      </c>
      <c r="F16" s="278" t="s">
        <v>1296</v>
      </c>
      <c r="G16" s="278" t="s">
        <v>1297</v>
      </c>
      <c r="H16" s="278" t="s">
        <v>1298</v>
      </c>
      <c r="I16" s="278" t="s">
        <v>1299</v>
      </c>
      <c r="J16" s="278" t="s">
        <v>1300</v>
      </c>
      <c r="K16" s="278" t="s">
        <v>1301</v>
      </c>
    </row>
    <row r="17" spans="1:11" ht="25.5">
      <c r="A17" s="376">
        <v>7</v>
      </c>
      <c r="B17" s="23" t="s">
        <v>272</v>
      </c>
      <c r="C17" s="25" t="s">
        <v>470</v>
      </c>
      <c r="D17" s="278" t="s">
        <v>1302</v>
      </c>
      <c r="E17" s="278" t="s">
        <v>1303</v>
      </c>
      <c r="F17" s="278" t="s">
        <v>1304</v>
      </c>
      <c r="G17" s="278" t="s">
        <v>1305</v>
      </c>
      <c r="H17" s="278" t="s">
        <v>1306</v>
      </c>
      <c r="I17" s="278" t="s">
        <v>1307</v>
      </c>
      <c r="J17" s="278" t="s">
        <v>1308</v>
      </c>
      <c r="K17" s="278" t="s">
        <v>1309</v>
      </c>
    </row>
    <row r="18" spans="1:11" ht="38.25">
      <c r="A18" s="377">
        <v>8</v>
      </c>
      <c r="B18" s="378" t="s">
        <v>1310</v>
      </c>
      <c r="C18" s="43" t="s">
        <v>450</v>
      </c>
      <c r="D18" s="278" t="s">
        <v>1311</v>
      </c>
      <c r="E18" s="278" t="s">
        <v>1312</v>
      </c>
      <c r="F18" s="278" t="s">
        <v>1313</v>
      </c>
      <c r="G18" s="278" t="s">
        <v>1314</v>
      </c>
      <c r="H18" s="278" t="s">
        <v>1315</v>
      </c>
      <c r="I18" s="278" t="s">
        <v>1316</v>
      </c>
      <c r="J18" s="278" t="s">
        <v>1317</v>
      </c>
      <c r="K18" s="278" t="s">
        <v>1318</v>
      </c>
    </row>
    <row r="19" ht="12.75">
      <c r="A19" s="372"/>
    </row>
    <row r="20" ht="12.75">
      <c r="A20" s="372"/>
    </row>
    <row r="21" spans="1:18" ht="12.75">
      <c r="A21" s="372"/>
      <c r="B21" s="379"/>
      <c r="C21" s="379"/>
      <c r="D21" s="379"/>
      <c r="E21" s="379"/>
      <c r="F21" s="379"/>
      <c r="G21" s="379"/>
      <c r="H21" s="379"/>
      <c r="I21" s="379"/>
      <c r="J21" s="379"/>
      <c r="K21" s="379"/>
      <c r="L21" s="379"/>
      <c r="M21" s="379"/>
      <c r="N21" s="379"/>
      <c r="O21" s="379"/>
      <c r="P21" s="379"/>
      <c r="Q21" s="379"/>
      <c r="R21" s="379"/>
    </row>
    <row r="22" spans="1:18" ht="12.75">
      <c r="A22" s="372"/>
      <c r="B22" s="174" t="s">
        <v>1354</v>
      </c>
      <c r="C22" s="379"/>
      <c r="D22" s="379"/>
      <c r="E22" s="379"/>
      <c r="F22" s="379"/>
      <c r="G22" s="379"/>
      <c r="H22" s="379"/>
      <c r="I22" s="379"/>
      <c r="J22" s="379"/>
      <c r="K22" s="379"/>
      <c r="L22" s="379"/>
      <c r="M22" s="379"/>
      <c r="N22" s="379"/>
      <c r="O22" s="379"/>
      <c r="P22" s="379"/>
      <c r="Q22" s="379"/>
      <c r="R22" s="379"/>
    </row>
    <row r="23" spans="1:18" ht="12.75">
      <c r="A23" s="372"/>
      <c r="B23" s="379"/>
      <c r="C23" s="379"/>
      <c r="D23" s="379"/>
      <c r="E23" s="379"/>
      <c r="F23" s="379"/>
      <c r="G23" s="379"/>
      <c r="H23" s="379"/>
      <c r="I23" s="379"/>
      <c r="J23" s="379"/>
      <c r="K23" s="379"/>
      <c r="L23" s="379"/>
      <c r="M23" s="379"/>
      <c r="N23" s="379"/>
      <c r="O23" s="379"/>
      <c r="P23" s="379"/>
      <c r="Q23" s="379"/>
      <c r="R23" s="379"/>
    </row>
    <row r="24" spans="1:7" ht="12.75">
      <c r="A24" s="469" t="s">
        <v>483</v>
      </c>
      <c r="B24" s="469" t="s">
        <v>437</v>
      </c>
      <c r="C24" s="469" t="s">
        <v>485</v>
      </c>
      <c r="D24" s="489" t="s">
        <v>1319</v>
      </c>
      <c r="E24" s="563"/>
      <c r="F24" s="563"/>
      <c r="G24" s="490"/>
    </row>
    <row r="25" spans="1:7" ht="12.75">
      <c r="A25" s="470"/>
      <c r="B25" s="470"/>
      <c r="C25" s="470"/>
      <c r="D25" s="489" t="s">
        <v>1320</v>
      </c>
      <c r="E25" s="563"/>
      <c r="F25" s="563"/>
      <c r="G25" s="490"/>
    </row>
    <row r="26" spans="1:7" ht="12.75">
      <c r="A26" s="470"/>
      <c r="B26" s="470"/>
      <c r="C26" s="470"/>
      <c r="D26" s="523" t="s">
        <v>494</v>
      </c>
      <c r="E26" s="524"/>
      <c r="F26" s="489" t="s">
        <v>493</v>
      </c>
      <c r="G26" s="490"/>
    </row>
    <row r="27" spans="1:7" ht="12.75">
      <c r="A27" s="470"/>
      <c r="B27" s="470"/>
      <c r="C27" s="470"/>
      <c r="D27" s="543" t="s">
        <v>1254</v>
      </c>
      <c r="E27" s="543" t="s">
        <v>1255</v>
      </c>
      <c r="F27" s="543" t="s">
        <v>1255</v>
      </c>
      <c r="G27" s="469" t="s">
        <v>1255</v>
      </c>
    </row>
    <row r="28" spans="1:7" ht="12.75">
      <c r="A28" s="470"/>
      <c r="B28" s="470"/>
      <c r="C28" s="470"/>
      <c r="D28" s="564"/>
      <c r="E28" s="564"/>
      <c r="F28" s="564"/>
      <c r="G28" s="470"/>
    </row>
    <row r="29" spans="1:7" ht="12.75">
      <c r="A29" s="471"/>
      <c r="B29" s="471"/>
      <c r="C29" s="471"/>
      <c r="D29" s="565"/>
      <c r="E29" s="565"/>
      <c r="F29" s="565"/>
      <c r="G29" s="471"/>
    </row>
    <row r="30" spans="1:7" ht="12.75">
      <c r="A30" s="148"/>
      <c r="B30" s="92"/>
      <c r="C30" s="373"/>
      <c r="D30" s="211" t="s">
        <v>1256</v>
      </c>
      <c r="E30" s="120" t="s">
        <v>490</v>
      </c>
      <c r="F30" s="211" t="s">
        <v>1256</v>
      </c>
      <c r="G30" s="375" t="s">
        <v>490</v>
      </c>
    </row>
    <row r="31" spans="1:7" ht="12.75">
      <c r="A31" s="7">
        <v>1</v>
      </c>
      <c r="B31" s="50">
        <v>2</v>
      </c>
      <c r="C31" s="159">
        <v>1</v>
      </c>
      <c r="D31" s="50">
        <v>12</v>
      </c>
      <c r="E31" s="50">
        <v>13</v>
      </c>
      <c r="F31" s="50">
        <v>14</v>
      </c>
      <c r="G31" s="50">
        <v>15</v>
      </c>
    </row>
    <row r="32" spans="1:7" ht="25.5">
      <c r="A32" s="376">
        <v>1</v>
      </c>
      <c r="B32" s="23" t="s">
        <v>495</v>
      </c>
      <c r="C32" s="25" t="s">
        <v>572</v>
      </c>
      <c r="D32" s="278" t="s">
        <v>1321</v>
      </c>
      <c r="E32" s="278" t="s">
        <v>1322</v>
      </c>
      <c r="F32" s="278" t="s">
        <v>1323</v>
      </c>
      <c r="G32" s="278" t="s">
        <v>1324</v>
      </c>
    </row>
    <row r="33" spans="1:7" ht="25.5">
      <c r="A33" s="376">
        <v>2</v>
      </c>
      <c r="B33" s="23" t="s">
        <v>503</v>
      </c>
      <c r="C33" s="25" t="s">
        <v>572</v>
      </c>
      <c r="D33" s="278" t="s">
        <v>1325</v>
      </c>
      <c r="E33" s="278" t="s">
        <v>1326</v>
      </c>
      <c r="F33" s="278" t="s">
        <v>1327</v>
      </c>
      <c r="G33" s="278" t="s">
        <v>1328</v>
      </c>
    </row>
    <row r="34" spans="1:7" ht="25.5">
      <c r="A34" s="376">
        <v>3</v>
      </c>
      <c r="B34" s="23" t="s">
        <v>510</v>
      </c>
      <c r="C34" s="25" t="s">
        <v>572</v>
      </c>
      <c r="D34" s="278" t="s">
        <v>1329</v>
      </c>
      <c r="E34" s="278" t="s">
        <v>1330</v>
      </c>
      <c r="F34" s="278" t="s">
        <v>1331</v>
      </c>
      <c r="G34" s="278" t="s">
        <v>1332</v>
      </c>
    </row>
    <row r="35" spans="1:7" ht="38.25">
      <c r="A35" s="376">
        <v>4</v>
      </c>
      <c r="B35" s="23" t="s">
        <v>354</v>
      </c>
      <c r="C35" s="25" t="s">
        <v>572</v>
      </c>
      <c r="D35" s="278" t="s">
        <v>1333</v>
      </c>
      <c r="E35" s="278" t="s">
        <v>1334</v>
      </c>
      <c r="F35" s="278" t="s">
        <v>1335</v>
      </c>
      <c r="G35" s="278" t="s">
        <v>1336</v>
      </c>
    </row>
    <row r="36" spans="1:7" ht="38.25">
      <c r="A36" s="376">
        <v>5</v>
      </c>
      <c r="B36" s="23" t="s">
        <v>525</v>
      </c>
      <c r="C36" s="25" t="s">
        <v>466</v>
      </c>
      <c r="D36" s="278" t="s">
        <v>1337</v>
      </c>
      <c r="E36" s="278" t="s">
        <v>1338</v>
      </c>
      <c r="F36" s="278" t="s">
        <v>1339</v>
      </c>
      <c r="G36" s="278" t="s">
        <v>1338</v>
      </c>
    </row>
    <row r="37" spans="1:7" ht="25.5">
      <c r="A37" s="376">
        <v>6</v>
      </c>
      <c r="B37" s="23" t="s">
        <v>533</v>
      </c>
      <c r="C37" s="25" t="s">
        <v>450</v>
      </c>
      <c r="D37" s="278" t="s">
        <v>1340</v>
      </c>
      <c r="E37" s="278" t="s">
        <v>1341</v>
      </c>
      <c r="F37" s="278" t="s">
        <v>1342</v>
      </c>
      <c r="G37" s="278" t="s">
        <v>1343</v>
      </c>
    </row>
    <row r="38" spans="1:7" ht="25.5">
      <c r="A38" s="376">
        <v>7</v>
      </c>
      <c r="B38" s="23" t="s">
        <v>272</v>
      </c>
      <c r="C38" s="25" t="s">
        <v>470</v>
      </c>
      <c r="D38" s="278" t="s">
        <v>1344</v>
      </c>
      <c r="E38" s="278" t="s">
        <v>1345</v>
      </c>
      <c r="F38" s="278" t="s">
        <v>1346</v>
      </c>
      <c r="G38" s="278" t="s">
        <v>1347</v>
      </c>
    </row>
    <row r="39" spans="1:7" ht="38.25">
      <c r="A39" s="377">
        <v>8</v>
      </c>
      <c r="B39" s="378" t="s">
        <v>1310</v>
      </c>
      <c r="C39" s="43" t="s">
        <v>450</v>
      </c>
      <c r="D39" s="278" t="s">
        <v>1348</v>
      </c>
      <c r="E39" s="278" t="s">
        <v>1349</v>
      </c>
      <c r="F39" s="278" t="s">
        <v>1350</v>
      </c>
      <c r="G39" s="278" t="s">
        <v>1351</v>
      </c>
    </row>
    <row r="40" spans="1:18" ht="12.75">
      <c r="A40" s="372"/>
      <c r="B40" s="566" t="s">
        <v>1352</v>
      </c>
      <c r="C40" s="566"/>
      <c r="D40" s="566"/>
      <c r="E40" s="566"/>
      <c r="F40" s="566"/>
      <c r="G40" s="566"/>
      <c r="H40" s="566"/>
      <c r="I40" s="566"/>
      <c r="J40" s="566"/>
      <c r="K40" s="566"/>
      <c r="L40" s="566"/>
      <c r="M40" s="566"/>
      <c r="N40" s="566"/>
      <c r="O40" s="566"/>
      <c r="P40" s="566"/>
      <c r="Q40" s="566"/>
      <c r="R40" s="566"/>
    </row>
    <row r="41" spans="1:18" ht="12.75">
      <c r="A41" s="372"/>
      <c r="B41" s="566" t="s">
        <v>1353</v>
      </c>
      <c r="C41" s="566"/>
      <c r="D41" s="566"/>
      <c r="E41" s="379"/>
      <c r="F41" s="379"/>
      <c r="G41" s="379"/>
      <c r="H41" s="379"/>
      <c r="I41" s="379"/>
      <c r="J41" s="379"/>
      <c r="K41" s="379"/>
      <c r="L41" s="379"/>
      <c r="M41" s="379"/>
      <c r="N41" s="379"/>
      <c r="O41" s="379"/>
      <c r="P41" s="379"/>
      <c r="Q41" s="379"/>
      <c r="R41" s="379"/>
    </row>
    <row r="42" ht="12.75">
      <c r="A42" s="372"/>
    </row>
  </sheetData>
  <mergeCells count="32">
    <mergeCell ref="B40:R40"/>
    <mergeCell ref="B41:D41"/>
    <mergeCell ref="A24:A29"/>
    <mergeCell ref="B24:B29"/>
    <mergeCell ref="C24:C29"/>
    <mergeCell ref="D24:G24"/>
    <mergeCell ref="D25:G25"/>
    <mergeCell ref="D26:E26"/>
    <mergeCell ref="F26:G26"/>
    <mergeCell ref="D27:D29"/>
    <mergeCell ref="H3:K3"/>
    <mergeCell ref="H4:K4"/>
    <mergeCell ref="E27:E29"/>
    <mergeCell ref="F27:F29"/>
    <mergeCell ref="H6:H8"/>
    <mergeCell ref="G27:G29"/>
    <mergeCell ref="F5:G5"/>
    <mergeCell ref="H5:I5"/>
    <mergeCell ref="J5:K5"/>
    <mergeCell ref="I6:I8"/>
    <mergeCell ref="J6:J8"/>
    <mergeCell ref="K6:K8"/>
    <mergeCell ref="A3:A8"/>
    <mergeCell ref="B3:B8"/>
    <mergeCell ref="C3:C8"/>
    <mergeCell ref="D3:G3"/>
    <mergeCell ref="D6:D8"/>
    <mergeCell ref="E6:E8"/>
    <mergeCell ref="F6:F8"/>
    <mergeCell ref="G6:G8"/>
    <mergeCell ref="D4:G4"/>
    <mergeCell ref="D5:E5"/>
  </mergeCells>
  <printOptions/>
  <pageMargins left="0.75" right="0.75" top="1" bottom="1" header="0.5" footer="0.5"/>
  <pageSetup horizontalDpi="600" verticalDpi="600" orientation="portrait" scale="68" r:id="rId1"/>
</worksheet>
</file>

<file path=xl/worksheets/sheet14.xml><?xml version="1.0" encoding="utf-8"?>
<worksheet xmlns="http://schemas.openxmlformats.org/spreadsheetml/2006/main" xmlns:r="http://schemas.openxmlformats.org/officeDocument/2006/relationships">
  <dimension ref="A1:D35"/>
  <sheetViews>
    <sheetView view="pageBreakPreview" zoomScale="60" workbookViewId="0" topLeftCell="A1">
      <selection activeCell="G28" sqref="G28"/>
    </sheetView>
  </sheetViews>
  <sheetFormatPr defaultColWidth="9.140625" defaultRowHeight="12.75"/>
  <cols>
    <col min="1" max="1" width="9.140625" style="173" customWidth="1"/>
    <col min="2" max="2" width="24.421875" style="0" customWidth="1"/>
    <col min="3" max="3" width="123.00390625" style="0" customWidth="1"/>
    <col min="4" max="4" width="28.57421875" style="0" customWidth="1"/>
  </cols>
  <sheetData>
    <row r="1" spans="1:4" ht="15">
      <c r="A1" s="534" t="s">
        <v>1409</v>
      </c>
      <c r="B1" s="534"/>
      <c r="C1" s="534"/>
      <c r="D1" s="534"/>
    </row>
    <row r="2" spans="3:4" ht="12.75">
      <c r="C2" s="380"/>
      <c r="D2" s="190"/>
    </row>
    <row r="3" spans="1:4" ht="25.5">
      <c r="A3" s="156" t="s">
        <v>16</v>
      </c>
      <c r="B3" s="156" t="s">
        <v>1355</v>
      </c>
      <c r="C3" s="156" t="s">
        <v>1356</v>
      </c>
      <c r="D3" s="156" t="s">
        <v>1357</v>
      </c>
    </row>
    <row r="4" spans="1:4" ht="12.75">
      <c r="A4" s="50">
        <v>1</v>
      </c>
      <c r="B4" s="156">
        <v>2</v>
      </c>
      <c r="C4" s="156">
        <v>3</v>
      </c>
      <c r="D4" s="177">
        <v>4</v>
      </c>
    </row>
    <row r="5" spans="1:4" ht="15.75">
      <c r="A5" s="179"/>
      <c r="B5" s="381"/>
      <c r="C5" s="382"/>
      <c r="D5" s="383"/>
    </row>
    <row r="6" spans="1:4" ht="15">
      <c r="A6" s="376">
        <v>1</v>
      </c>
      <c r="B6" s="89" t="s">
        <v>1358</v>
      </c>
      <c r="C6" s="384" t="s">
        <v>1359</v>
      </c>
      <c r="D6" s="385">
        <v>6</v>
      </c>
    </row>
    <row r="7" spans="1:4" ht="15">
      <c r="A7" s="376"/>
      <c r="B7" s="89" t="s">
        <v>1360</v>
      </c>
      <c r="C7" s="384"/>
      <c r="D7" s="385"/>
    </row>
    <row r="8" spans="1:4" ht="12.75">
      <c r="A8" s="517">
        <v>2</v>
      </c>
      <c r="B8" s="375" t="s">
        <v>1361</v>
      </c>
      <c r="C8" s="386"/>
      <c r="D8" s="20"/>
    </row>
    <row r="9" spans="1:4" ht="12.75">
      <c r="A9" s="518"/>
      <c r="B9" s="124" t="s">
        <v>1362</v>
      </c>
      <c r="C9" s="388" t="s">
        <v>1363</v>
      </c>
      <c r="D9" s="389">
        <v>25</v>
      </c>
    </row>
    <row r="10" spans="1:4" ht="51">
      <c r="A10" s="289">
        <v>3</v>
      </c>
      <c r="B10" s="92" t="s">
        <v>1364</v>
      </c>
      <c r="C10" s="390" t="s">
        <v>1365</v>
      </c>
      <c r="D10" s="387">
        <v>68</v>
      </c>
    </row>
    <row r="11" spans="1:4" ht="25.5">
      <c r="A11" s="461">
        <v>4</v>
      </c>
      <c r="B11" s="192" t="s">
        <v>1366</v>
      </c>
      <c r="C11" s="380" t="s">
        <v>1367</v>
      </c>
      <c r="D11" s="392">
        <v>36</v>
      </c>
    </row>
    <row r="12" spans="1:4" ht="108.75" customHeight="1">
      <c r="A12" s="289">
        <v>5</v>
      </c>
      <c r="B12" s="192" t="s">
        <v>1368</v>
      </c>
      <c r="C12" s="393" t="s">
        <v>1369</v>
      </c>
      <c r="D12" s="387">
        <v>233</v>
      </c>
    </row>
    <row r="13" spans="1:4" ht="25.5">
      <c r="A13" s="461">
        <v>6</v>
      </c>
      <c r="B13" s="192" t="s">
        <v>1370</v>
      </c>
      <c r="C13" s="394" t="s">
        <v>1371</v>
      </c>
      <c r="D13" s="391">
        <v>83</v>
      </c>
    </row>
    <row r="14" spans="1:4" ht="25.5">
      <c r="A14" s="289">
        <v>7</v>
      </c>
      <c r="B14" s="192" t="s">
        <v>1372</v>
      </c>
      <c r="C14" s="394" t="s">
        <v>1373</v>
      </c>
      <c r="D14" s="391">
        <v>72</v>
      </c>
    </row>
    <row r="15" spans="1:4" ht="38.25">
      <c r="A15" s="461">
        <v>8</v>
      </c>
      <c r="B15" s="395" t="s">
        <v>1374</v>
      </c>
      <c r="C15" s="394" t="s">
        <v>1375</v>
      </c>
      <c r="D15" s="391">
        <v>93</v>
      </c>
    </row>
    <row r="16" spans="1:4" ht="12.75">
      <c r="A16" s="289">
        <v>9</v>
      </c>
      <c r="B16" s="395" t="s">
        <v>1376</v>
      </c>
      <c r="C16" s="394" t="s">
        <v>1377</v>
      </c>
      <c r="D16" s="391">
        <v>15</v>
      </c>
    </row>
    <row r="17" spans="1:4" ht="25.5">
      <c r="A17" s="461">
        <v>10</v>
      </c>
      <c r="B17" s="395" t="s">
        <v>1378</v>
      </c>
      <c r="C17" s="394" t="s">
        <v>1379</v>
      </c>
      <c r="D17" s="391">
        <v>48</v>
      </c>
    </row>
    <row r="18" spans="1:4" ht="12.75">
      <c r="A18" s="289">
        <v>11</v>
      </c>
      <c r="B18" s="395" t="s">
        <v>1380</v>
      </c>
      <c r="C18" s="394" t="s">
        <v>1381</v>
      </c>
      <c r="D18" s="391">
        <v>25</v>
      </c>
    </row>
    <row r="19" spans="1:4" ht="12.75">
      <c r="A19" s="461">
        <v>12</v>
      </c>
      <c r="B19" s="395" t="s">
        <v>1382</v>
      </c>
      <c r="C19" s="396" t="s">
        <v>1383</v>
      </c>
      <c r="D19" s="391">
        <v>5</v>
      </c>
    </row>
    <row r="20" spans="1:4" ht="12.75">
      <c r="A20" s="289">
        <v>13</v>
      </c>
      <c r="B20" s="395" t="s">
        <v>1384</v>
      </c>
      <c r="C20" s="394" t="s">
        <v>1385</v>
      </c>
      <c r="D20" s="391">
        <v>12</v>
      </c>
    </row>
    <row r="21" spans="1:4" ht="12.75">
      <c r="A21" s="461">
        <v>14</v>
      </c>
      <c r="B21" s="395" t="s">
        <v>1386</v>
      </c>
      <c r="C21" s="397" t="s">
        <v>1387</v>
      </c>
      <c r="D21" s="391">
        <v>13</v>
      </c>
    </row>
    <row r="22" spans="1:4" ht="12.75">
      <c r="A22" s="461">
        <v>15</v>
      </c>
      <c r="B22" s="395" t="s">
        <v>1388</v>
      </c>
      <c r="C22" s="394" t="s">
        <v>1389</v>
      </c>
      <c r="D22" s="391">
        <v>30</v>
      </c>
    </row>
    <row r="23" spans="1:4" ht="138" customHeight="1">
      <c r="A23" s="376">
        <v>16</v>
      </c>
      <c r="B23" s="398" t="s">
        <v>1390</v>
      </c>
      <c r="C23" s="399" t="s">
        <v>1393</v>
      </c>
      <c r="D23" s="18">
        <v>216</v>
      </c>
    </row>
    <row r="24" spans="1:4" ht="77.25" customHeight="1">
      <c r="A24" s="377"/>
      <c r="B24" s="400"/>
      <c r="C24" s="401" t="s">
        <v>1394</v>
      </c>
      <c r="D24" s="387"/>
    </row>
    <row r="25" spans="1:4" ht="149.25" customHeight="1">
      <c r="A25" s="519">
        <v>17</v>
      </c>
      <c r="B25" s="402" t="s">
        <v>1395</v>
      </c>
      <c r="C25" s="399" t="s">
        <v>1396</v>
      </c>
      <c r="D25" s="20">
        <v>170</v>
      </c>
    </row>
    <row r="26" spans="1:4" ht="87.75" customHeight="1">
      <c r="A26" s="377"/>
      <c r="B26" s="403"/>
      <c r="C26" s="401" t="s">
        <v>1397</v>
      </c>
      <c r="D26" s="389"/>
    </row>
    <row r="27" spans="1:4" ht="42.75" customHeight="1">
      <c r="A27" s="179"/>
      <c r="B27" s="404" t="s">
        <v>1398</v>
      </c>
      <c r="C27" s="405" t="s">
        <v>1399</v>
      </c>
      <c r="D27" s="346"/>
    </row>
    <row r="28" spans="1:4" ht="110.25" customHeight="1">
      <c r="A28" s="182"/>
      <c r="B28" s="406" t="s">
        <v>1400</v>
      </c>
      <c r="C28" s="407" t="s">
        <v>1401</v>
      </c>
      <c r="D28" s="228"/>
    </row>
    <row r="29" spans="1:4" ht="55.5" customHeight="1">
      <c r="A29" s="518">
        <v>18</v>
      </c>
      <c r="B29" s="408" t="s">
        <v>1402</v>
      </c>
      <c r="C29" s="409" t="s">
        <v>1403</v>
      </c>
      <c r="D29" s="391">
        <v>60</v>
      </c>
    </row>
    <row r="30" spans="1:4" ht="12.75">
      <c r="A30" s="289">
        <v>19</v>
      </c>
      <c r="B30" s="410" t="s">
        <v>1404</v>
      </c>
      <c r="C30" s="396" t="s">
        <v>1383</v>
      </c>
      <c r="D30" s="391">
        <v>490</v>
      </c>
    </row>
    <row r="31" spans="1:4" ht="12.75">
      <c r="A31" s="567" t="s">
        <v>68</v>
      </c>
      <c r="B31" s="568"/>
      <c r="C31" s="569"/>
      <c r="D31" s="411">
        <v>1700</v>
      </c>
    </row>
    <row r="32" spans="1:4" ht="12.75">
      <c r="A32" s="520" t="s">
        <v>1405</v>
      </c>
      <c r="B32" s="145"/>
      <c r="C32" s="521"/>
      <c r="D32" s="190"/>
    </row>
    <row r="33" spans="1:4" ht="12.75">
      <c r="A33" s="520" t="s">
        <v>1406</v>
      </c>
      <c r="C33" s="380"/>
      <c r="D33" s="190"/>
    </row>
    <row r="34" spans="1:4" ht="12.75">
      <c r="A34" s="520" t="s">
        <v>1407</v>
      </c>
      <c r="B34" s="412"/>
      <c r="C34" s="380"/>
      <c r="D34" s="190"/>
    </row>
    <row r="35" spans="1:4" ht="12.75">
      <c r="A35" s="520" t="s">
        <v>1408</v>
      </c>
      <c r="C35" s="380"/>
      <c r="D35" s="190"/>
    </row>
  </sheetData>
  <mergeCells count="2">
    <mergeCell ref="A1:D1"/>
    <mergeCell ref="A31:C31"/>
  </mergeCells>
  <printOptions/>
  <pageMargins left="0.24" right="0.22" top="0.48" bottom="1" header="0.5" footer="0.5"/>
  <pageSetup horizontalDpi="600" verticalDpi="600" orientation="portrait" scale="55" r:id="rId1"/>
</worksheet>
</file>

<file path=xl/worksheets/sheet15.xml><?xml version="1.0" encoding="utf-8"?>
<worksheet xmlns="http://schemas.openxmlformats.org/spreadsheetml/2006/main" xmlns:r="http://schemas.openxmlformats.org/officeDocument/2006/relationships">
  <dimension ref="A1:M32"/>
  <sheetViews>
    <sheetView view="pageBreakPreview" zoomScale="60" workbookViewId="0" topLeftCell="A1">
      <selection activeCell="L40" sqref="L40"/>
    </sheetView>
  </sheetViews>
  <sheetFormatPr defaultColWidth="9.140625" defaultRowHeight="12.75"/>
  <cols>
    <col min="1" max="1" width="9.28125" style="0" bestFit="1" customWidth="1"/>
    <col min="2" max="2" width="18.8515625" style="0" customWidth="1"/>
    <col min="3" max="3" width="9.57421875" style="0" customWidth="1"/>
    <col min="4" max="4" width="13.421875" style="0" bestFit="1" customWidth="1"/>
    <col min="5" max="6" width="9.28125" style="0" bestFit="1" customWidth="1"/>
    <col min="7" max="7" width="8.00390625" style="0" customWidth="1"/>
    <col min="8" max="8" width="8.57421875" style="0" customWidth="1"/>
    <col min="9" max="9" width="5.8515625" style="0" customWidth="1"/>
    <col min="10" max="10" width="9.8515625" style="0" bestFit="1" customWidth="1"/>
    <col min="11" max="11" width="7.8515625" style="0" customWidth="1"/>
    <col min="12" max="12" width="9.28125" style="0" bestFit="1" customWidth="1"/>
    <col min="13" max="13" width="20.421875" style="0" customWidth="1"/>
  </cols>
  <sheetData>
    <row r="1" spans="1:13" ht="15">
      <c r="A1" s="534" t="s">
        <v>1465</v>
      </c>
      <c r="B1" s="534"/>
      <c r="C1" s="534"/>
      <c r="D1" s="534"/>
      <c r="E1" s="534"/>
      <c r="F1" s="534"/>
      <c r="G1" s="534"/>
      <c r="H1" s="534"/>
      <c r="I1" s="534"/>
      <c r="J1" s="534"/>
      <c r="K1" s="534"/>
      <c r="L1" s="534"/>
      <c r="M1" s="534"/>
    </row>
    <row r="3" spans="1:13" ht="12.75">
      <c r="A3" s="541" t="s">
        <v>16</v>
      </c>
      <c r="B3" s="541" t="s">
        <v>1410</v>
      </c>
      <c r="C3" s="541" t="s">
        <v>1411</v>
      </c>
      <c r="D3" s="541" t="s">
        <v>1412</v>
      </c>
      <c r="E3" s="541" t="s">
        <v>1413</v>
      </c>
      <c r="F3" s="541"/>
      <c r="G3" s="541"/>
      <c r="H3" s="541" t="s">
        <v>1414</v>
      </c>
      <c r="I3" s="541"/>
      <c r="J3" s="156" t="s">
        <v>1415</v>
      </c>
      <c r="K3" s="483" t="s">
        <v>1416</v>
      </c>
      <c r="L3" s="482"/>
      <c r="M3" s="541" t="s">
        <v>1417</v>
      </c>
    </row>
    <row r="4" spans="1:13" ht="25.5">
      <c r="A4" s="541"/>
      <c r="B4" s="541"/>
      <c r="C4" s="541"/>
      <c r="D4" s="541"/>
      <c r="E4" s="156" t="s">
        <v>1418</v>
      </c>
      <c r="F4" s="156" t="s">
        <v>1419</v>
      </c>
      <c r="G4" s="153" t="s">
        <v>68</v>
      </c>
      <c r="H4" s="156" t="s">
        <v>1420</v>
      </c>
      <c r="I4" s="152" t="s">
        <v>1421</v>
      </c>
      <c r="J4" s="156" t="s">
        <v>1422</v>
      </c>
      <c r="K4" s="156" t="s">
        <v>1423</v>
      </c>
      <c r="L4" s="156" t="s">
        <v>1424</v>
      </c>
      <c r="M4" s="541"/>
    </row>
    <row r="5" spans="1:13" ht="12.75">
      <c r="A5" s="153">
        <v>1</v>
      </c>
      <c r="B5" s="156">
        <v>2</v>
      </c>
      <c r="C5" s="153">
        <v>3</v>
      </c>
      <c r="D5" s="156">
        <v>4</v>
      </c>
      <c r="E5" s="153">
        <v>5</v>
      </c>
      <c r="F5" s="156">
        <v>6</v>
      </c>
      <c r="G5" s="153">
        <v>7</v>
      </c>
      <c r="H5" s="156">
        <v>8</v>
      </c>
      <c r="I5" s="153">
        <v>9</v>
      </c>
      <c r="J5" s="156">
        <v>10</v>
      </c>
      <c r="K5" s="153">
        <v>11</v>
      </c>
      <c r="L5" s="156">
        <v>12</v>
      </c>
      <c r="M5" s="156">
        <v>13</v>
      </c>
    </row>
    <row r="6" spans="1:13" ht="12.75">
      <c r="A6" s="413">
        <v>1</v>
      </c>
      <c r="B6" s="414" t="s">
        <v>252</v>
      </c>
      <c r="C6" s="415">
        <v>3312216</v>
      </c>
      <c r="D6" s="416">
        <v>2876710</v>
      </c>
      <c r="E6" s="417">
        <v>520</v>
      </c>
      <c r="F6" s="418">
        <v>36</v>
      </c>
      <c r="G6" s="417">
        <f>SUM(E6:F6)</f>
        <v>556</v>
      </c>
      <c r="H6" s="419">
        <v>445</v>
      </c>
      <c r="I6" s="417">
        <f>(H6/G6)*100</f>
        <v>80.03597122302159</v>
      </c>
      <c r="J6" s="418">
        <v>430</v>
      </c>
      <c r="K6" s="420" t="s">
        <v>1425</v>
      </c>
      <c r="L6" s="421" t="s">
        <v>1425</v>
      </c>
      <c r="M6" s="422" t="s">
        <v>1426</v>
      </c>
    </row>
    <row r="7" spans="1:13" ht="12.75">
      <c r="A7" s="423">
        <v>2</v>
      </c>
      <c r="B7" s="424" t="s">
        <v>1427</v>
      </c>
      <c r="C7" s="379">
        <v>4130288</v>
      </c>
      <c r="D7" s="424">
        <v>4130288</v>
      </c>
      <c r="E7" s="425">
        <v>375</v>
      </c>
      <c r="F7" s="426">
        <v>25</v>
      </c>
      <c r="G7" s="425">
        <f aca="true" t="shared" si="0" ref="G7:G29">SUM(E7:F7)</f>
        <v>400</v>
      </c>
      <c r="H7" s="426">
        <v>300</v>
      </c>
      <c r="I7" s="425">
        <f aca="true" t="shared" si="1" ref="I7:I29">(H7/G7)*100</f>
        <v>75</v>
      </c>
      <c r="J7" s="426">
        <v>290</v>
      </c>
      <c r="K7" s="427" t="s">
        <v>1425</v>
      </c>
      <c r="L7" s="428" t="s">
        <v>1425</v>
      </c>
      <c r="M7" s="429" t="s">
        <v>1428</v>
      </c>
    </row>
    <row r="8" spans="1:13" ht="12.75">
      <c r="A8" s="423">
        <v>3</v>
      </c>
      <c r="B8" s="424" t="s">
        <v>1429</v>
      </c>
      <c r="C8" s="379">
        <v>1062771</v>
      </c>
      <c r="D8" s="424">
        <v>1062771</v>
      </c>
      <c r="E8" s="425">
        <v>189.3</v>
      </c>
      <c r="F8" s="430" t="s">
        <v>47</v>
      </c>
      <c r="G8" s="425">
        <f t="shared" si="0"/>
        <v>189.3</v>
      </c>
      <c r="H8" s="426">
        <v>94.6</v>
      </c>
      <c r="I8" s="425">
        <f t="shared" si="1"/>
        <v>49.973586899101946</v>
      </c>
      <c r="J8" s="426">
        <v>87</v>
      </c>
      <c r="K8" s="427" t="s">
        <v>1425</v>
      </c>
      <c r="L8" s="428" t="s">
        <v>1425</v>
      </c>
      <c r="M8" s="429" t="s">
        <v>1430</v>
      </c>
    </row>
    <row r="9" spans="1:13" ht="12.75">
      <c r="A9" s="423">
        <v>4</v>
      </c>
      <c r="B9" s="424" t="s">
        <v>1431</v>
      </c>
      <c r="C9" s="379">
        <v>12596243</v>
      </c>
      <c r="D9" s="424">
        <v>12288519</v>
      </c>
      <c r="E9" s="425">
        <v>2228.1</v>
      </c>
      <c r="F9" s="426">
        <v>227.9</v>
      </c>
      <c r="G9" s="425">
        <f t="shared" si="0"/>
        <v>2456</v>
      </c>
      <c r="H9" s="426">
        <v>2210</v>
      </c>
      <c r="I9" s="425">
        <f t="shared" si="1"/>
        <v>89.98371335504885</v>
      </c>
      <c r="J9" s="426">
        <v>109</v>
      </c>
      <c r="K9" s="427" t="s">
        <v>1425</v>
      </c>
      <c r="L9" s="428" t="s">
        <v>1425</v>
      </c>
      <c r="M9" s="429" t="s">
        <v>1432</v>
      </c>
    </row>
    <row r="10" spans="1:13" ht="15.75" customHeight="1">
      <c r="A10" s="423">
        <v>5</v>
      </c>
      <c r="B10" s="424" t="s">
        <v>1433</v>
      </c>
      <c r="C10" s="379">
        <v>11021918</v>
      </c>
      <c r="D10" s="424">
        <v>9643211</v>
      </c>
      <c r="E10" s="425">
        <v>1383.8</v>
      </c>
      <c r="F10" s="426">
        <v>48.4</v>
      </c>
      <c r="G10" s="425">
        <f t="shared" si="0"/>
        <v>1432.2</v>
      </c>
      <c r="H10" s="426">
        <v>1074.9</v>
      </c>
      <c r="I10" s="425">
        <f t="shared" si="1"/>
        <v>75.05236698785086</v>
      </c>
      <c r="J10" s="430" t="s">
        <v>47</v>
      </c>
      <c r="K10" s="431" t="s">
        <v>47</v>
      </c>
      <c r="L10" s="432" t="s">
        <v>47</v>
      </c>
      <c r="M10" s="429" t="s">
        <v>1434</v>
      </c>
    </row>
    <row r="11" spans="1:13" ht="12.75">
      <c r="A11" s="423">
        <v>6</v>
      </c>
      <c r="B11" s="424" t="s">
        <v>1435</v>
      </c>
      <c r="C11" s="379">
        <v>1100746</v>
      </c>
      <c r="D11" s="424">
        <v>816321</v>
      </c>
      <c r="E11" s="425">
        <v>60</v>
      </c>
      <c r="F11" s="430" t="s">
        <v>47</v>
      </c>
      <c r="G11" s="425">
        <f t="shared" si="0"/>
        <v>60</v>
      </c>
      <c r="H11" s="426">
        <v>45</v>
      </c>
      <c r="I11" s="425">
        <f t="shared" si="1"/>
        <v>75</v>
      </c>
      <c r="J11" s="430" t="s">
        <v>47</v>
      </c>
      <c r="K11" s="431" t="s">
        <v>47</v>
      </c>
      <c r="L11" s="432" t="s">
        <v>47</v>
      </c>
      <c r="M11" s="429" t="s">
        <v>1436</v>
      </c>
    </row>
    <row r="12" spans="1:13" ht="25.5">
      <c r="A12" s="423">
        <v>7</v>
      </c>
      <c r="B12" s="424" t="s">
        <v>81</v>
      </c>
      <c r="C12" s="379">
        <v>8419084</v>
      </c>
      <c r="D12" s="424">
        <v>8419084</v>
      </c>
      <c r="E12" s="425">
        <v>1270</v>
      </c>
      <c r="F12" s="430" t="s">
        <v>47</v>
      </c>
      <c r="G12" s="425">
        <f t="shared" si="0"/>
        <v>1270</v>
      </c>
      <c r="H12" s="426">
        <v>1016</v>
      </c>
      <c r="I12" s="425">
        <f t="shared" si="1"/>
        <v>80</v>
      </c>
      <c r="J12" s="426">
        <v>981</v>
      </c>
      <c r="K12" s="427" t="s">
        <v>1425</v>
      </c>
      <c r="L12" s="428" t="s">
        <v>1425</v>
      </c>
      <c r="M12" s="429" t="s">
        <v>1437</v>
      </c>
    </row>
    <row r="13" spans="1:13" ht="12.75">
      <c r="A13" s="423">
        <v>8</v>
      </c>
      <c r="B13" s="424" t="s">
        <v>1438</v>
      </c>
      <c r="C13" s="379">
        <v>4344437</v>
      </c>
      <c r="D13" s="424">
        <v>4098734</v>
      </c>
      <c r="E13" s="425">
        <v>348.3</v>
      </c>
      <c r="F13" s="426">
        <v>25</v>
      </c>
      <c r="G13" s="425">
        <f t="shared" si="0"/>
        <v>373.3</v>
      </c>
      <c r="H13" s="426">
        <v>299</v>
      </c>
      <c r="I13" s="425">
        <f t="shared" si="1"/>
        <v>80.09643718189123</v>
      </c>
      <c r="J13" s="426">
        <v>115</v>
      </c>
      <c r="K13" s="427" t="s">
        <v>1425</v>
      </c>
      <c r="L13" s="432" t="s">
        <v>47</v>
      </c>
      <c r="M13" s="429" t="s">
        <v>1439</v>
      </c>
    </row>
    <row r="14" spans="1:13" ht="12.75">
      <c r="A14" s="423">
        <v>9</v>
      </c>
      <c r="B14" s="424" t="s">
        <v>1440</v>
      </c>
      <c r="C14" s="379">
        <v>1109056</v>
      </c>
      <c r="D14" s="424">
        <v>1091674</v>
      </c>
      <c r="E14" s="425">
        <v>145</v>
      </c>
      <c r="F14" s="430" t="s">
        <v>47</v>
      </c>
      <c r="G14" s="425">
        <f t="shared" si="0"/>
        <v>145</v>
      </c>
      <c r="H14" s="426">
        <v>116</v>
      </c>
      <c r="I14" s="425">
        <f t="shared" si="1"/>
        <v>80</v>
      </c>
      <c r="J14" s="426">
        <v>14</v>
      </c>
      <c r="K14" s="427" t="s">
        <v>1425</v>
      </c>
      <c r="L14" s="432" t="s">
        <v>47</v>
      </c>
      <c r="M14" s="429" t="s">
        <v>1441</v>
      </c>
    </row>
    <row r="15" spans="1:13" ht="12.75">
      <c r="A15" s="423">
        <v>10</v>
      </c>
      <c r="B15" s="424" t="s">
        <v>162</v>
      </c>
      <c r="C15" s="379">
        <v>1518235</v>
      </c>
      <c r="D15" s="424">
        <v>1458483</v>
      </c>
      <c r="E15" s="425">
        <v>220</v>
      </c>
      <c r="F15" s="430" t="s">
        <v>47</v>
      </c>
      <c r="G15" s="425">
        <f t="shared" si="0"/>
        <v>220</v>
      </c>
      <c r="H15" s="426">
        <v>165</v>
      </c>
      <c r="I15" s="425">
        <f t="shared" si="1"/>
        <v>75</v>
      </c>
      <c r="J15" s="426">
        <v>27</v>
      </c>
      <c r="K15" s="427" t="s">
        <v>1425</v>
      </c>
      <c r="L15" s="428" t="s">
        <v>1425</v>
      </c>
      <c r="M15" s="429" t="s">
        <v>1430</v>
      </c>
    </row>
    <row r="16" spans="1:13" ht="15" customHeight="1">
      <c r="A16" s="423">
        <v>11</v>
      </c>
      <c r="B16" s="424" t="s">
        <v>1442</v>
      </c>
      <c r="C16" s="379">
        <v>2029889</v>
      </c>
      <c r="D16" s="424">
        <v>1874409</v>
      </c>
      <c r="E16" s="425">
        <v>200</v>
      </c>
      <c r="F16" s="430" t="s">
        <v>47</v>
      </c>
      <c r="G16" s="425">
        <f t="shared" si="0"/>
        <v>200</v>
      </c>
      <c r="H16" s="426">
        <v>150</v>
      </c>
      <c r="I16" s="425">
        <f t="shared" si="1"/>
        <v>75</v>
      </c>
      <c r="J16" s="426">
        <v>41</v>
      </c>
      <c r="K16" s="427" t="s">
        <v>1425</v>
      </c>
      <c r="L16" s="428" t="s">
        <v>1425</v>
      </c>
      <c r="M16" s="429" t="s">
        <v>1443</v>
      </c>
    </row>
    <row r="17" spans="1:13" ht="12.75">
      <c r="A17" s="423">
        <v>12</v>
      </c>
      <c r="B17" s="424" t="s">
        <v>1444</v>
      </c>
      <c r="C17" s="379">
        <v>1140605</v>
      </c>
      <c r="D17" s="424">
        <v>670009</v>
      </c>
      <c r="E17" s="425">
        <v>75</v>
      </c>
      <c r="F17" s="430" t="s">
        <v>47</v>
      </c>
      <c r="G17" s="425">
        <f t="shared" si="0"/>
        <v>75</v>
      </c>
      <c r="H17" s="426">
        <v>45</v>
      </c>
      <c r="I17" s="425">
        <f t="shared" si="1"/>
        <v>60</v>
      </c>
      <c r="J17" s="430" t="s">
        <v>47</v>
      </c>
      <c r="K17" s="431" t="s">
        <v>47</v>
      </c>
      <c r="L17" s="432" t="s">
        <v>47</v>
      </c>
      <c r="M17" s="429" t="s">
        <v>1445</v>
      </c>
    </row>
    <row r="18" spans="1:13" ht="12.75">
      <c r="A18" s="423">
        <v>13</v>
      </c>
      <c r="B18" s="424" t="s">
        <v>1446</v>
      </c>
      <c r="C18" s="379">
        <v>1669204</v>
      </c>
      <c r="D18" s="424">
        <v>1619115</v>
      </c>
      <c r="E18" s="425">
        <v>106</v>
      </c>
      <c r="F18" s="430" t="s">
        <v>47</v>
      </c>
      <c r="G18" s="425">
        <f t="shared" si="0"/>
        <v>106</v>
      </c>
      <c r="H18" s="426">
        <v>80</v>
      </c>
      <c r="I18" s="425">
        <f t="shared" si="1"/>
        <v>75.47169811320755</v>
      </c>
      <c r="J18" s="430" t="s">
        <v>47</v>
      </c>
      <c r="K18" s="431" t="s">
        <v>47</v>
      </c>
      <c r="L18" s="432" t="s">
        <v>47</v>
      </c>
      <c r="M18" s="429" t="s">
        <v>1447</v>
      </c>
    </row>
    <row r="19" spans="1:13" ht="12.75">
      <c r="A19" s="423">
        <v>14</v>
      </c>
      <c r="B19" s="424" t="s">
        <v>1448</v>
      </c>
      <c r="C19" s="379">
        <v>1042740</v>
      </c>
      <c r="D19" s="424">
        <v>1042740</v>
      </c>
      <c r="E19" s="425">
        <v>94.4</v>
      </c>
      <c r="F19" s="430" t="s">
        <v>47</v>
      </c>
      <c r="G19" s="425">
        <f t="shared" si="0"/>
        <v>94.4</v>
      </c>
      <c r="H19" s="426">
        <v>47</v>
      </c>
      <c r="I19" s="425">
        <f t="shared" si="1"/>
        <v>49.78813559322033</v>
      </c>
      <c r="J19" s="430" t="s">
        <v>47</v>
      </c>
      <c r="K19" s="431" t="s">
        <v>47</v>
      </c>
      <c r="L19" s="432" t="s">
        <v>47</v>
      </c>
      <c r="M19" s="429" t="s">
        <v>1430</v>
      </c>
    </row>
    <row r="20" spans="1:13" ht="12.75">
      <c r="A20" s="423">
        <v>15</v>
      </c>
      <c r="B20" s="424" t="s">
        <v>1449</v>
      </c>
      <c r="C20" s="379">
        <v>5421985</v>
      </c>
      <c r="D20" s="424">
        <v>4752974</v>
      </c>
      <c r="E20" s="425">
        <v>276</v>
      </c>
      <c r="F20" s="430" t="s">
        <v>47</v>
      </c>
      <c r="G20" s="425">
        <f t="shared" si="0"/>
        <v>276</v>
      </c>
      <c r="H20" s="426">
        <v>257</v>
      </c>
      <c r="I20" s="425">
        <f t="shared" si="1"/>
        <v>93.11594202898551</v>
      </c>
      <c r="J20" s="426">
        <v>257</v>
      </c>
      <c r="K20" s="427" t="s">
        <v>1425</v>
      </c>
      <c r="L20" s="428" t="s">
        <v>1425</v>
      </c>
      <c r="M20" s="429" t="s">
        <v>1450</v>
      </c>
    </row>
    <row r="21" spans="1:13" ht="12.75">
      <c r="A21" s="423">
        <v>16</v>
      </c>
      <c r="B21" s="424" t="s">
        <v>1451</v>
      </c>
      <c r="C21" s="379">
        <v>1085914</v>
      </c>
      <c r="D21" s="424">
        <v>940989</v>
      </c>
      <c r="E21" s="425">
        <v>48</v>
      </c>
      <c r="F21" s="430" t="s">
        <v>47</v>
      </c>
      <c r="G21" s="425">
        <f t="shared" si="0"/>
        <v>48</v>
      </c>
      <c r="H21" s="426">
        <v>33.6</v>
      </c>
      <c r="I21" s="425">
        <f t="shared" si="1"/>
        <v>70</v>
      </c>
      <c r="J21" s="430" t="s">
        <v>47</v>
      </c>
      <c r="K21" s="431" t="s">
        <v>47</v>
      </c>
      <c r="L21" s="432" t="s">
        <v>47</v>
      </c>
      <c r="M21" s="429" t="s">
        <v>1430</v>
      </c>
    </row>
    <row r="22" spans="1:13" ht="12.75">
      <c r="A22" s="423">
        <v>17</v>
      </c>
      <c r="B22" s="424" t="s">
        <v>1452</v>
      </c>
      <c r="C22" s="379">
        <v>1664006</v>
      </c>
      <c r="D22" s="424">
        <v>1624752</v>
      </c>
      <c r="E22" s="425">
        <v>204.8</v>
      </c>
      <c r="F22" s="430" t="s">
        <v>47</v>
      </c>
      <c r="G22" s="425">
        <f t="shared" si="0"/>
        <v>204.8</v>
      </c>
      <c r="H22" s="426">
        <v>163</v>
      </c>
      <c r="I22" s="425">
        <f t="shared" si="1"/>
        <v>79.58984375</v>
      </c>
      <c r="J22" s="426">
        <v>45</v>
      </c>
      <c r="K22" s="427" t="s">
        <v>1425</v>
      </c>
      <c r="L22" s="428" t="s">
        <v>1425</v>
      </c>
      <c r="M22" s="429" t="s">
        <v>1453</v>
      </c>
    </row>
    <row r="23" spans="1:13" ht="12.75">
      <c r="A23" s="423">
        <v>18</v>
      </c>
      <c r="B23" s="424" t="s">
        <v>207</v>
      </c>
      <c r="C23" s="379">
        <v>1099647</v>
      </c>
      <c r="D23" s="424">
        <v>917243</v>
      </c>
      <c r="E23" s="425">
        <v>219</v>
      </c>
      <c r="F23" s="430" t="s">
        <v>47</v>
      </c>
      <c r="G23" s="425">
        <f t="shared" si="0"/>
        <v>219</v>
      </c>
      <c r="H23" s="426">
        <v>164</v>
      </c>
      <c r="I23" s="425">
        <f t="shared" si="1"/>
        <v>74.88584474885845</v>
      </c>
      <c r="J23" s="426">
        <v>105</v>
      </c>
      <c r="K23" s="427" t="s">
        <v>1425</v>
      </c>
      <c r="L23" s="428" t="s">
        <v>63</v>
      </c>
      <c r="M23" s="429" t="s">
        <v>1454</v>
      </c>
    </row>
    <row r="24" spans="1:13" ht="12.75">
      <c r="A24" s="423">
        <v>19</v>
      </c>
      <c r="B24" s="424" t="s">
        <v>296</v>
      </c>
      <c r="C24" s="379">
        <v>2493987</v>
      </c>
      <c r="D24" s="424">
        <v>2244196</v>
      </c>
      <c r="E24" s="425">
        <v>432</v>
      </c>
      <c r="F24" s="430" t="s">
        <v>47</v>
      </c>
      <c r="G24" s="425">
        <f t="shared" si="0"/>
        <v>432</v>
      </c>
      <c r="H24" s="426">
        <v>367</v>
      </c>
      <c r="I24" s="425">
        <f t="shared" si="1"/>
        <v>84.95370370370371</v>
      </c>
      <c r="J24" s="426">
        <v>170</v>
      </c>
      <c r="K24" s="427" t="s">
        <v>1425</v>
      </c>
      <c r="L24" s="428" t="s">
        <v>1425</v>
      </c>
      <c r="M24" s="429" t="s">
        <v>1455</v>
      </c>
    </row>
    <row r="25" spans="1:13" ht="12.75">
      <c r="A25" s="423">
        <v>20</v>
      </c>
      <c r="B25" s="424" t="s">
        <v>1456</v>
      </c>
      <c r="C25" s="379">
        <v>1518950</v>
      </c>
      <c r="D25" s="424">
        <v>1498817</v>
      </c>
      <c r="E25" s="425">
        <v>140</v>
      </c>
      <c r="F25" s="430" t="s">
        <v>47</v>
      </c>
      <c r="G25" s="425">
        <f t="shared" si="0"/>
        <v>140</v>
      </c>
      <c r="H25" s="426">
        <v>112</v>
      </c>
      <c r="I25" s="425">
        <f t="shared" si="1"/>
        <v>80</v>
      </c>
      <c r="J25" s="426">
        <v>70</v>
      </c>
      <c r="K25" s="427" t="s">
        <v>1425</v>
      </c>
      <c r="L25" s="432" t="s">
        <v>423</v>
      </c>
      <c r="M25" s="429" t="s">
        <v>1457</v>
      </c>
    </row>
    <row r="26" spans="1:13" ht="12.75">
      <c r="A26" s="423">
        <v>21</v>
      </c>
      <c r="B26" s="424" t="s">
        <v>1458</v>
      </c>
      <c r="C26" s="379">
        <v>1126824</v>
      </c>
      <c r="D26" s="424">
        <v>1031346</v>
      </c>
      <c r="E26" s="425">
        <v>120</v>
      </c>
      <c r="F26" s="426">
        <v>20</v>
      </c>
      <c r="G26" s="425">
        <f t="shared" si="0"/>
        <v>140</v>
      </c>
      <c r="H26" s="426">
        <v>105</v>
      </c>
      <c r="I26" s="425">
        <f t="shared" si="1"/>
        <v>75</v>
      </c>
      <c r="J26" s="426">
        <v>81</v>
      </c>
      <c r="K26" s="427" t="s">
        <v>1425</v>
      </c>
      <c r="L26" s="428" t="s">
        <v>1425</v>
      </c>
      <c r="M26" s="429" t="s">
        <v>1459</v>
      </c>
    </row>
    <row r="27" spans="1:13" ht="12.75">
      <c r="A27" s="423">
        <v>22</v>
      </c>
      <c r="B27" s="424" t="s">
        <v>277</v>
      </c>
      <c r="C27" s="379">
        <v>1030863</v>
      </c>
      <c r="D27" s="424">
        <v>1030863</v>
      </c>
      <c r="E27" s="425">
        <v>170</v>
      </c>
      <c r="F27" s="430" t="s">
        <v>47</v>
      </c>
      <c r="G27" s="425">
        <f t="shared" si="0"/>
        <v>170</v>
      </c>
      <c r="H27" s="426">
        <v>127</v>
      </c>
      <c r="I27" s="425">
        <f t="shared" si="1"/>
        <v>74.70588235294117</v>
      </c>
      <c r="J27" s="426">
        <v>101</v>
      </c>
      <c r="K27" s="427" t="s">
        <v>1425</v>
      </c>
      <c r="L27" s="428" t="s">
        <v>1425</v>
      </c>
      <c r="M27" s="429" t="s">
        <v>1460</v>
      </c>
    </row>
    <row r="28" spans="1:13" ht="12.75">
      <c r="A28" s="423">
        <v>23</v>
      </c>
      <c r="B28" s="378" t="s">
        <v>360</v>
      </c>
      <c r="C28" s="379">
        <v>1057118</v>
      </c>
      <c r="D28" s="378">
        <v>752037</v>
      </c>
      <c r="E28" s="433">
        <v>68</v>
      </c>
      <c r="F28" s="434" t="s">
        <v>47</v>
      </c>
      <c r="G28" s="425">
        <f t="shared" si="0"/>
        <v>68</v>
      </c>
      <c r="H28" s="41">
        <v>55</v>
      </c>
      <c r="I28" s="425">
        <f t="shared" si="1"/>
        <v>80.88235294117648</v>
      </c>
      <c r="J28" s="434" t="s">
        <v>47</v>
      </c>
      <c r="K28" s="435" t="s">
        <v>47</v>
      </c>
      <c r="L28" s="436" t="s">
        <v>47</v>
      </c>
      <c r="M28" s="437" t="s">
        <v>47</v>
      </c>
    </row>
    <row r="29" spans="1:13" ht="12.75">
      <c r="A29" s="541" t="s">
        <v>68</v>
      </c>
      <c r="B29" s="541"/>
      <c r="C29" s="438">
        <f>SUM(C6:C28)</f>
        <v>70996726</v>
      </c>
      <c r="D29" s="438">
        <f>SUM(D6:D28)</f>
        <v>65885285</v>
      </c>
      <c r="E29" s="438">
        <f>SUM(E6:E28)</f>
        <v>8892.7</v>
      </c>
      <c r="F29" s="438">
        <f>SUM(F6:F28)</f>
        <v>382.29999999999995</v>
      </c>
      <c r="G29" s="439">
        <f t="shared" si="0"/>
        <v>9275</v>
      </c>
      <c r="H29" s="438">
        <f>SUM(H6:H28)</f>
        <v>7471.1</v>
      </c>
      <c r="I29" s="439">
        <f t="shared" si="1"/>
        <v>80.55094339622642</v>
      </c>
      <c r="J29" s="440">
        <f>SUM(J6:J28)</f>
        <v>2923</v>
      </c>
      <c r="K29" s="570"/>
      <c r="L29" s="570"/>
      <c r="M29" s="570"/>
    </row>
    <row r="31" spans="1:7" ht="12.75">
      <c r="A31" t="s">
        <v>1461</v>
      </c>
      <c r="G31" t="s">
        <v>1462</v>
      </c>
    </row>
    <row r="32" spans="1:7" ht="12.75">
      <c r="A32" t="s">
        <v>1463</v>
      </c>
      <c r="G32" t="s">
        <v>1464</v>
      </c>
    </row>
  </sheetData>
  <mergeCells count="11">
    <mergeCell ref="A29:B29"/>
    <mergeCell ref="K29:M29"/>
    <mergeCell ref="A1:M1"/>
    <mergeCell ref="A3:A4"/>
    <mergeCell ref="B3:B4"/>
    <mergeCell ref="C3:C4"/>
    <mergeCell ref="D3:D4"/>
    <mergeCell ref="E3:G3"/>
    <mergeCell ref="H3:I3"/>
    <mergeCell ref="K3:L3"/>
    <mergeCell ref="M3:M4"/>
  </mergeCells>
  <printOptions/>
  <pageMargins left="0.27" right="0.17" top="1" bottom="1" header="0.5" footer="0.5"/>
  <pageSetup horizontalDpi="600" verticalDpi="600" orientation="landscape" scale="98" r:id="rId1"/>
</worksheet>
</file>

<file path=xl/worksheets/sheet16.xml><?xml version="1.0" encoding="utf-8"?>
<worksheet xmlns="http://schemas.openxmlformats.org/spreadsheetml/2006/main" xmlns:r="http://schemas.openxmlformats.org/officeDocument/2006/relationships">
  <dimension ref="A3:J40"/>
  <sheetViews>
    <sheetView view="pageBreakPreview" zoomScale="60" workbookViewId="0" topLeftCell="A1">
      <selection activeCell="H48" sqref="H48"/>
    </sheetView>
  </sheetViews>
  <sheetFormatPr defaultColWidth="9.140625" defaultRowHeight="12.75"/>
  <cols>
    <col min="2" max="2" width="19.57421875" style="0" customWidth="1"/>
    <col min="3" max="3" width="64.7109375" style="0" customWidth="1"/>
  </cols>
  <sheetData>
    <row r="2" ht="3" customHeight="1"/>
    <row r="3" spans="1:10" ht="31.5" customHeight="1">
      <c r="A3" s="497" t="s">
        <v>1163</v>
      </c>
      <c r="B3" s="497"/>
      <c r="C3" s="497"/>
      <c r="D3" s="74"/>
      <c r="E3" s="74"/>
      <c r="F3" s="74"/>
      <c r="G3" s="74"/>
      <c r="H3" s="74"/>
      <c r="I3" s="74"/>
      <c r="J3" s="74"/>
    </row>
    <row r="5" spans="1:3" ht="12.75">
      <c r="A5" s="438" t="s">
        <v>1466</v>
      </c>
      <c r="B5" s="438" t="s">
        <v>1467</v>
      </c>
      <c r="C5" s="438" t="s">
        <v>1468</v>
      </c>
    </row>
    <row r="6" spans="1:3" ht="12.75">
      <c r="A6" s="272" t="s">
        <v>70</v>
      </c>
      <c r="B6" s="225" t="s">
        <v>1469</v>
      </c>
      <c r="C6" s="441" t="s">
        <v>1470</v>
      </c>
    </row>
    <row r="7" spans="1:3" ht="12.75">
      <c r="A7" s="571" t="s">
        <v>28</v>
      </c>
      <c r="B7" s="442" t="s">
        <v>192</v>
      </c>
      <c r="C7" s="270" t="s">
        <v>1471</v>
      </c>
    </row>
    <row r="8" spans="1:3" ht="12.75">
      <c r="A8" s="572"/>
      <c r="B8" s="442" t="s">
        <v>1472</v>
      </c>
      <c r="C8" s="443" t="s">
        <v>1473</v>
      </c>
    </row>
    <row r="9" spans="1:3" ht="12.75">
      <c r="A9" s="572"/>
      <c r="B9" s="442" t="s">
        <v>1474</v>
      </c>
      <c r="C9" s="443" t="s">
        <v>1475</v>
      </c>
    </row>
    <row r="10" spans="1:3" ht="12.75">
      <c r="A10" s="572"/>
      <c r="B10" s="442" t="s">
        <v>1476</v>
      </c>
      <c r="C10" s="443" t="s">
        <v>1477</v>
      </c>
    </row>
    <row r="11" spans="1:3" ht="12.75">
      <c r="A11" s="572"/>
      <c r="B11" s="442" t="s">
        <v>1478</v>
      </c>
      <c r="C11" s="443" t="s">
        <v>1479</v>
      </c>
    </row>
    <row r="12" spans="1:3" ht="12.75">
      <c r="A12" s="572"/>
      <c r="B12" s="442" t="s">
        <v>201</v>
      </c>
      <c r="C12" s="443" t="s">
        <v>1480</v>
      </c>
    </row>
    <row r="13" spans="1:3" ht="12.75">
      <c r="A13" s="572"/>
      <c r="B13" s="442" t="s">
        <v>1481</v>
      </c>
      <c r="C13" s="443" t="s">
        <v>1482</v>
      </c>
    </row>
    <row r="14" spans="1:3" ht="12.75">
      <c r="A14" s="572"/>
      <c r="B14" s="442" t="s">
        <v>199</v>
      </c>
      <c r="C14" s="443" t="s">
        <v>1483</v>
      </c>
    </row>
    <row r="15" spans="1:3" ht="12.75">
      <c r="A15" s="572"/>
      <c r="B15" s="442" t="s">
        <v>1484</v>
      </c>
      <c r="C15" s="443" t="s">
        <v>1485</v>
      </c>
    </row>
    <row r="16" spans="1:3" ht="12.75">
      <c r="A16" s="572"/>
      <c r="B16" s="442" t="s">
        <v>1486</v>
      </c>
      <c r="C16" s="443" t="s">
        <v>1487</v>
      </c>
    </row>
    <row r="17" spans="1:3" ht="12.75">
      <c r="A17" s="572"/>
      <c r="B17" s="442" t="s">
        <v>207</v>
      </c>
      <c r="C17" s="443" t="s">
        <v>1488</v>
      </c>
    </row>
    <row r="18" spans="1:3" ht="12.75">
      <c r="A18" s="572"/>
      <c r="B18" s="442" t="s">
        <v>1489</v>
      </c>
      <c r="C18" s="443" t="s">
        <v>1490</v>
      </c>
    </row>
    <row r="19" spans="1:3" ht="12.75">
      <c r="A19" s="572"/>
      <c r="B19" s="442" t="s">
        <v>1491</v>
      </c>
      <c r="C19" s="443" t="s">
        <v>1492</v>
      </c>
    </row>
    <row r="20" spans="1:3" ht="12.75">
      <c r="A20" s="572"/>
      <c r="B20" s="442" t="s">
        <v>211</v>
      </c>
      <c r="C20" s="443" t="s">
        <v>1493</v>
      </c>
    </row>
    <row r="21" spans="1:3" ht="12.75">
      <c r="A21" s="572"/>
      <c r="B21" s="442" t="s">
        <v>217</v>
      </c>
      <c r="C21" s="443" t="s">
        <v>1494</v>
      </c>
    </row>
    <row r="22" spans="1:3" ht="12.75">
      <c r="A22" s="444" t="s">
        <v>1495</v>
      </c>
      <c r="B22" s="444" t="s">
        <v>345</v>
      </c>
      <c r="C22" s="445" t="s">
        <v>1496</v>
      </c>
    </row>
    <row r="23" spans="1:3" ht="12.75">
      <c r="A23" s="573" t="s">
        <v>77</v>
      </c>
      <c r="B23" s="444" t="s">
        <v>1497</v>
      </c>
      <c r="C23" s="446" t="s">
        <v>1498</v>
      </c>
    </row>
    <row r="24" spans="1:3" ht="12.75">
      <c r="A24" s="574"/>
      <c r="B24" s="270" t="s">
        <v>1499</v>
      </c>
      <c r="C24" s="447" t="s">
        <v>1500</v>
      </c>
    </row>
    <row r="25" spans="1:3" ht="12.75">
      <c r="A25" s="574"/>
      <c r="B25" s="270" t="s">
        <v>1501</v>
      </c>
      <c r="C25" s="447" t="s">
        <v>1502</v>
      </c>
    </row>
    <row r="26" spans="1:3" ht="12.75">
      <c r="A26" s="574"/>
      <c r="B26" s="270" t="s">
        <v>158</v>
      </c>
      <c r="C26" s="447" t="s">
        <v>1503</v>
      </c>
    </row>
    <row r="27" spans="1:3" ht="38.25">
      <c r="A27" s="574"/>
      <c r="B27" s="246" t="s">
        <v>1504</v>
      </c>
      <c r="C27" s="448" t="s">
        <v>0</v>
      </c>
    </row>
    <row r="28" spans="1:3" ht="38.25">
      <c r="A28" s="574"/>
      <c r="B28" s="246" t="s">
        <v>1</v>
      </c>
      <c r="C28" s="448" t="s">
        <v>2</v>
      </c>
    </row>
    <row r="29" spans="1:3" ht="38.25">
      <c r="A29" s="574"/>
      <c r="B29" s="246" t="s">
        <v>3</v>
      </c>
      <c r="C29" s="448" t="s">
        <v>4</v>
      </c>
    </row>
    <row r="30" spans="1:3" ht="25.5">
      <c r="A30" s="449"/>
      <c r="B30" s="450" t="s">
        <v>5</v>
      </c>
      <c r="C30" s="451" t="s">
        <v>6</v>
      </c>
    </row>
    <row r="31" spans="1:3" ht="12.75">
      <c r="A31" s="571" t="s">
        <v>78</v>
      </c>
      <c r="B31" s="196" t="s">
        <v>281</v>
      </c>
      <c r="C31" s="443" t="s">
        <v>7</v>
      </c>
    </row>
    <row r="32" spans="1:3" ht="12.75">
      <c r="A32" s="572"/>
      <c r="B32" s="196" t="s">
        <v>283</v>
      </c>
      <c r="C32" s="443" t="s">
        <v>8</v>
      </c>
    </row>
    <row r="33" spans="1:3" ht="12.75">
      <c r="A33" s="572"/>
      <c r="B33" s="196" t="s">
        <v>227</v>
      </c>
      <c r="C33" s="443" t="s">
        <v>9</v>
      </c>
    </row>
    <row r="34" spans="1:3" ht="12.75">
      <c r="A34" s="572"/>
      <c r="B34" s="196" t="s">
        <v>229</v>
      </c>
      <c r="C34" s="443" t="s">
        <v>10</v>
      </c>
    </row>
    <row r="35" spans="1:3" ht="25.5">
      <c r="A35" s="572"/>
      <c r="B35" s="246" t="s">
        <v>243</v>
      </c>
      <c r="C35" s="452" t="s">
        <v>11</v>
      </c>
    </row>
    <row r="36" spans="1:3" ht="12.75">
      <c r="A36" s="572"/>
      <c r="B36" s="196" t="s">
        <v>245</v>
      </c>
      <c r="C36" s="443" t="s">
        <v>245</v>
      </c>
    </row>
    <row r="37" spans="1:3" ht="12.75">
      <c r="A37" s="572"/>
      <c r="B37" s="196" t="s">
        <v>12</v>
      </c>
      <c r="C37" s="443" t="s">
        <v>13</v>
      </c>
    </row>
    <row r="38" spans="1:3" ht="12.75">
      <c r="A38" s="572"/>
      <c r="B38" s="196" t="s">
        <v>311</v>
      </c>
      <c r="C38" s="443" t="s">
        <v>311</v>
      </c>
    </row>
    <row r="39" spans="1:3" ht="12.75">
      <c r="A39" s="575"/>
      <c r="B39" s="453" t="s">
        <v>315</v>
      </c>
      <c r="C39" s="454" t="s">
        <v>315</v>
      </c>
    </row>
    <row r="40" ht="12.75">
      <c r="A40" s="442" t="s">
        <v>14</v>
      </c>
    </row>
  </sheetData>
  <mergeCells count="4">
    <mergeCell ref="A3:C3"/>
    <mergeCell ref="A7:A21"/>
    <mergeCell ref="A23:A29"/>
    <mergeCell ref="A31:A39"/>
  </mergeCells>
  <printOptions/>
  <pageMargins left="0.75" right="0.75" top="1" bottom="1" header="0.5" footer="0.5"/>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49"/>
  <sheetViews>
    <sheetView view="pageBreakPreview" zoomScale="60" workbookViewId="0" topLeftCell="A1">
      <selection activeCell="A1" sqref="A1:I2"/>
    </sheetView>
  </sheetViews>
  <sheetFormatPr defaultColWidth="9.140625" defaultRowHeight="12.75"/>
  <cols>
    <col min="2" max="2" width="23.140625" style="0" customWidth="1"/>
  </cols>
  <sheetData>
    <row r="1" spans="1:9" ht="12.75">
      <c r="A1" s="528" t="s">
        <v>105</v>
      </c>
      <c r="B1" s="528"/>
      <c r="C1" s="528"/>
      <c r="D1" s="528"/>
      <c r="E1" s="528"/>
      <c r="F1" s="528"/>
      <c r="G1" s="528"/>
      <c r="H1" s="528"/>
      <c r="I1" s="528"/>
    </row>
    <row r="2" spans="1:9" ht="12.75">
      <c r="A2" s="529"/>
      <c r="B2" s="529"/>
      <c r="C2" s="529"/>
      <c r="D2" s="529"/>
      <c r="E2" s="529"/>
      <c r="F2" s="529"/>
      <c r="G2" s="529"/>
      <c r="H2" s="529"/>
      <c r="I2" s="529"/>
    </row>
    <row r="3" spans="7:9" ht="12.75">
      <c r="G3" s="530" t="s">
        <v>59</v>
      </c>
      <c r="H3" s="530"/>
      <c r="I3" s="530"/>
    </row>
    <row r="4" spans="1:9" ht="12.75">
      <c r="A4" s="45" t="s">
        <v>60</v>
      </c>
      <c r="B4" s="46" t="s">
        <v>61</v>
      </c>
      <c r="C4" s="47" t="s">
        <v>62</v>
      </c>
      <c r="D4" s="47" t="s">
        <v>63</v>
      </c>
      <c r="E4" s="47" t="s">
        <v>64</v>
      </c>
      <c r="F4" s="47" t="s">
        <v>65</v>
      </c>
      <c r="G4" s="47" t="s">
        <v>66</v>
      </c>
      <c r="H4" s="47" t="s">
        <v>67</v>
      </c>
      <c r="I4" s="47" t="s">
        <v>68</v>
      </c>
    </row>
    <row r="5" spans="1:9" ht="12.75">
      <c r="A5" s="48">
        <v>1</v>
      </c>
      <c r="B5" s="49">
        <v>2</v>
      </c>
      <c r="C5" s="50">
        <v>10</v>
      </c>
      <c r="D5" s="50">
        <v>11</v>
      </c>
      <c r="E5" s="50">
        <v>12</v>
      </c>
      <c r="F5" s="50">
        <v>13</v>
      </c>
      <c r="G5" s="50">
        <v>14</v>
      </c>
      <c r="H5" s="50">
        <v>15</v>
      </c>
      <c r="I5" s="50">
        <v>16</v>
      </c>
    </row>
    <row r="6" spans="1:9" ht="12.75">
      <c r="A6" s="51">
        <v>1</v>
      </c>
      <c r="B6" s="52" t="s">
        <v>69</v>
      </c>
      <c r="C6" s="53">
        <v>0</v>
      </c>
      <c r="D6" s="54">
        <v>1</v>
      </c>
      <c r="E6" s="54">
        <v>1</v>
      </c>
      <c r="F6" s="54">
        <v>0</v>
      </c>
      <c r="G6" s="54">
        <v>0</v>
      </c>
      <c r="H6" s="54">
        <v>0</v>
      </c>
      <c r="I6" s="55">
        <v>2</v>
      </c>
    </row>
    <row r="7" spans="1:9" ht="12.75">
      <c r="A7" s="56">
        <v>2</v>
      </c>
      <c r="B7" s="57" t="s">
        <v>21</v>
      </c>
      <c r="C7" s="56">
        <v>2</v>
      </c>
      <c r="D7" s="58">
        <v>3</v>
      </c>
      <c r="E7" s="59">
        <v>4</v>
      </c>
      <c r="F7" s="58">
        <v>2</v>
      </c>
      <c r="G7" s="58">
        <v>0</v>
      </c>
      <c r="H7" s="58">
        <v>2</v>
      </c>
      <c r="I7" s="60">
        <v>13</v>
      </c>
    </row>
    <row r="8" spans="1:9" ht="12.75">
      <c r="A8" s="56">
        <v>3</v>
      </c>
      <c r="B8" s="57" t="s">
        <v>70</v>
      </c>
      <c r="C8" s="56">
        <v>1</v>
      </c>
      <c r="D8" s="58">
        <v>12</v>
      </c>
      <c r="E8" s="59">
        <v>7</v>
      </c>
      <c r="F8" s="58">
        <v>1</v>
      </c>
      <c r="G8" s="58">
        <v>0</v>
      </c>
      <c r="H8" s="58">
        <v>1</v>
      </c>
      <c r="I8" s="60">
        <v>22</v>
      </c>
    </row>
    <row r="9" spans="1:9" ht="12.75">
      <c r="A9" s="56">
        <v>4</v>
      </c>
      <c r="B9" s="57" t="s">
        <v>71</v>
      </c>
      <c r="C9" s="56">
        <v>1</v>
      </c>
      <c r="D9" s="58">
        <v>1</v>
      </c>
      <c r="E9" s="59">
        <v>0</v>
      </c>
      <c r="F9" s="58">
        <v>0</v>
      </c>
      <c r="G9" s="58">
        <v>0</v>
      </c>
      <c r="H9" s="58">
        <v>1</v>
      </c>
      <c r="I9" s="60">
        <v>3</v>
      </c>
    </row>
    <row r="10" spans="1:9" ht="12.75">
      <c r="A10" s="56">
        <v>5</v>
      </c>
      <c r="B10" s="57" t="s">
        <v>72</v>
      </c>
      <c r="C10" s="56">
        <v>0</v>
      </c>
      <c r="D10" s="58">
        <v>0</v>
      </c>
      <c r="E10" s="59">
        <v>3</v>
      </c>
      <c r="F10" s="58">
        <v>0</v>
      </c>
      <c r="G10" s="58">
        <v>0</v>
      </c>
      <c r="H10" s="58">
        <v>1</v>
      </c>
      <c r="I10" s="60">
        <v>4</v>
      </c>
    </row>
    <row r="11" spans="1:9" ht="12.75">
      <c r="A11" s="56">
        <v>6</v>
      </c>
      <c r="B11" s="57" t="s">
        <v>73</v>
      </c>
      <c r="C11" s="56">
        <v>0</v>
      </c>
      <c r="D11" s="58">
        <v>0</v>
      </c>
      <c r="E11" s="59">
        <v>1</v>
      </c>
      <c r="F11" s="58">
        <v>0</v>
      </c>
      <c r="G11" s="58">
        <v>0</v>
      </c>
      <c r="H11" s="58">
        <v>2</v>
      </c>
      <c r="I11" s="60">
        <v>3</v>
      </c>
    </row>
    <row r="12" spans="1:9" ht="12.75">
      <c r="A12" s="56">
        <v>7</v>
      </c>
      <c r="B12" s="57" t="s">
        <v>74</v>
      </c>
      <c r="C12" s="56">
        <v>0</v>
      </c>
      <c r="D12" s="58">
        <v>1</v>
      </c>
      <c r="E12" s="59">
        <v>0</v>
      </c>
      <c r="F12" s="58">
        <v>0</v>
      </c>
      <c r="G12" s="58">
        <v>0</v>
      </c>
      <c r="H12" s="58">
        <v>1</v>
      </c>
      <c r="I12" s="60">
        <v>2</v>
      </c>
    </row>
    <row r="13" spans="1:9" ht="12.75">
      <c r="A13" s="56">
        <v>8</v>
      </c>
      <c r="B13" s="57" t="s">
        <v>75</v>
      </c>
      <c r="C13" s="56">
        <v>0</v>
      </c>
      <c r="D13" s="58">
        <v>2</v>
      </c>
      <c r="E13" s="59">
        <v>1</v>
      </c>
      <c r="F13" s="58">
        <v>0</v>
      </c>
      <c r="G13" s="58">
        <v>0</v>
      </c>
      <c r="H13" s="58">
        <v>0</v>
      </c>
      <c r="I13" s="60">
        <v>3</v>
      </c>
    </row>
    <row r="14" spans="1:9" ht="12.75">
      <c r="A14" s="56">
        <v>9</v>
      </c>
      <c r="B14" s="57" t="s">
        <v>76</v>
      </c>
      <c r="C14" s="56">
        <v>0</v>
      </c>
      <c r="D14" s="58">
        <v>0</v>
      </c>
      <c r="E14" s="59">
        <v>1</v>
      </c>
      <c r="F14" s="58">
        <v>0</v>
      </c>
      <c r="G14" s="58">
        <v>0</v>
      </c>
      <c r="H14" s="58">
        <v>0</v>
      </c>
      <c r="I14" s="60">
        <v>1</v>
      </c>
    </row>
    <row r="15" spans="1:9" ht="12.75">
      <c r="A15" s="56">
        <v>10</v>
      </c>
      <c r="B15" s="57" t="s">
        <v>77</v>
      </c>
      <c r="C15" s="56">
        <v>1</v>
      </c>
      <c r="D15" s="58">
        <v>10</v>
      </c>
      <c r="E15" s="59">
        <v>6</v>
      </c>
      <c r="F15" s="58">
        <v>0</v>
      </c>
      <c r="G15" s="58">
        <v>0</v>
      </c>
      <c r="H15" s="58">
        <v>0</v>
      </c>
      <c r="I15" s="60">
        <v>17</v>
      </c>
    </row>
    <row r="16" spans="1:9" ht="12.75">
      <c r="A16" s="56">
        <v>11</v>
      </c>
      <c r="B16" s="57" t="s">
        <v>26</v>
      </c>
      <c r="C16" s="56">
        <v>8</v>
      </c>
      <c r="D16" s="58">
        <v>17</v>
      </c>
      <c r="E16" s="59">
        <v>5</v>
      </c>
      <c r="F16" s="58">
        <v>0</v>
      </c>
      <c r="G16" s="58">
        <v>0</v>
      </c>
      <c r="H16" s="58">
        <v>0</v>
      </c>
      <c r="I16" s="60">
        <v>30</v>
      </c>
    </row>
    <row r="17" spans="1:9" ht="12.75">
      <c r="A17" s="56">
        <v>12</v>
      </c>
      <c r="B17" s="57" t="s">
        <v>27</v>
      </c>
      <c r="C17" s="56">
        <v>0</v>
      </c>
      <c r="D17" s="58">
        <v>7</v>
      </c>
      <c r="E17" s="59">
        <v>3</v>
      </c>
      <c r="F17" s="58">
        <v>0</v>
      </c>
      <c r="G17" s="58">
        <v>0</v>
      </c>
      <c r="H17" s="58">
        <v>5</v>
      </c>
      <c r="I17" s="60">
        <v>15</v>
      </c>
    </row>
    <row r="18" spans="1:9" ht="12.75">
      <c r="A18" s="56">
        <v>13</v>
      </c>
      <c r="B18" s="57" t="s">
        <v>28</v>
      </c>
      <c r="C18" s="56">
        <v>0</v>
      </c>
      <c r="D18" s="58">
        <v>10</v>
      </c>
      <c r="E18" s="59">
        <v>13</v>
      </c>
      <c r="F18" s="58">
        <v>1</v>
      </c>
      <c r="G18" s="58">
        <v>0</v>
      </c>
      <c r="H18" s="58">
        <v>8</v>
      </c>
      <c r="I18" s="60">
        <v>32</v>
      </c>
    </row>
    <row r="19" spans="1:9" ht="12.75">
      <c r="A19" s="56">
        <v>14</v>
      </c>
      <c r="B19" s="57" t="s">
        <v>78</v>
      </c>
      <c r="C19" s="56">
        <v>1</v>
      </c>
      <c r="D19" s="58">
        <v>10</v>
      </c>
      <c r="E19" s="59">
        <v>38</v>
      </c>
      <c r="F19" s="58">
        <v>15</v>
      </c>
      <c r="G19" s="58">
        <v>0</v>
      </c>
      <c r="H19" s="58">
        <v>0</v>
      </c>
      <c r="I19" s="60">
        <v>64</v>
      </c>
    </row>
    <row r="20" spans="1:9" ht="12.75">
      <c r="A20" s="56">
        <v>15</v>
      </c>
      <c r="B20" s="57" t="s">
        <v>31</v>
      </c>
      <c r="C20" s="56">
        <v>1</v>
      </c>
      <c r="D20" s="58">
        <v>3</v>
      </c>
      <c r="E20" s="59">
        <v>5</v>
      </c>
      <c r="F20" s="58">
        <v>3</v>
      </c>
      <c r="G20" s="58">
        <v>0</v>
      </c>
      <c r="H20" s="58">
        <v>0</v>
      </c>
      <c r="I20" s="60">
        <v>12</v>
      </c>
    </row>
    <row r="21" spans="1:9" ht="12.75">
      <c r="A21" s="56">
        <v>16</v>
      </c>
      <c r="B21" s="57" t="s">
        <v>79</v>
      </c>
      <c r="C21" s="56">
        <v>0</v>
      </c>
      <c r="D21" s="58">
        <v>5</v>
      </c>
      <c r="E21" s="59">
        <v>11</v>
      </c>
      <c r="F21" s="58">
        <v>3</v>
      </c>
      <c r="G21" s="58">
        <v>0</v>
      </c>
      <c r="H21" s="58">
        <v>0</v>
      </c>
      <c r="I21" s="60">
        <v>19</v>
      </c>
    </row>
    <row r="22" spans="1:9" ht="12.75">
      <c r="A22" s="56">
        <v>17</v>
      </c>
      <c r="B22" s="57" t="s">
        <v>80</v>
      </c>
      <c r="C22" s="56">
        <v>0</v>
      </c>
      <c r="D22" s="58">
        <v>1</v>
      </c>
      <c r="E22" s="59">
        <v>0</v>
      </c>
      <c r="F22" s="58">
        <v>0</v>
      </c>
      <c r="G22" s="58">
        <v>0</v>
      </c>
      <c r="H22" s="58">
        <v>0</v>
      </c>
      <c r="I22" s="60">
        <v>1</v>
      </c>
    </row>
    <row r="23" spans="1:9" ht="12.75">
      <c r="A23" s="56">
        <v>18</v>
      </c>
      <c r="B23" s="57" t="s">
        <v>81</v>
      </c>
      <c r="C23" s="56">
        <v>0</v>
      </c>
      <c r="D23" s="58">
        <v>0</v>
      </c>
      <c r="E23" s="59">
        <v>1</v>
      </c>
      <c r="F23" s="58">
        <v>0</v>
      </c>
      <c r="G23" s="58">
        <v>0</v>
      </c>
      <c r="H23" s="58">
        <v>0</v>
      </c>
      <c r="I23" s="60">
        <v>1</v>
      </c>
    </row>
    <row r="24" spans="1:9" ht="12.75">
      <c r="A24" s="56">
        <v>19</v>
      </c>
      <c r="B24" s="57" t="s">
        <v>33</v>
      </c>
      <c r="C24" s="56">
        <v>1</v>
      </c>
      <c r="D24" s="58">
        <v>3</v>
      </c>
      <c r="E24" s="59">
        <v>8</v>
      </c>
      <c r="F24" s="58">
        <v>4</v>
      </c>
      <c r="G24" s="58">
        <v>0</v>
      </c>
      <c r="H24" s="58">
        <v>0</v>
      </c>
      <c r="I24" s="60">
        <v>16</v>
      </c>
    </row>
    <row r="25" spans="1:9" ht="12.75">
      <c r="A25" s="56">
        <v>20</v>
      </c>
      <c r="B25" s="57" t="s">
        <v>82</v>
      </c>
      <c r="C25" s="56">
        <v>2</v>
      </c>
      <c r="D25" s="58">
        <v>3</v>
      </c>
      <c r="E25" s="59">
        <v>6</v>
      </c>
      <c r="F25" s="58">
        <v>1</v>
      </c>
      <c r="G25" s="58">
        <v>0</v>
      </c>
      <c r="H25" s="58">
        <v>0</v>
      </c>
      <c r="I25" s="60">
        <v>12</v>
      </c>
    </row>
    <row r="26" spans="1:9" ht="12.75">
      <c r="A26" s="56">
        <v>21</v>
      </c>
      <c r="B26" s="57" t="s">
        <v>35</v>
      </c>
      <c r="C26" s="56">
        <v>0</v>
      </c>
      <c r="D26" s="58">
        <v>2</v>
      </c>
      <c r="E26" s="59">
        <v>7</v>
      </c>
      <c r="F26" s="58">
        <v>1</v>
      </c>
      <c r="G26" s="58">
        <v>0</v>
      </c>
      <c r="H26" s="58">
        <v>1</v>
      </c>
      <c r="I26" s="60">
        <v>11</v>
      </c>
    </row>
    <row r="27" spans="1:9" ht="12.75">
      <c r="A27" s="56">
        <v>22</v>
      </c>
      <c r="B27" s="57" t="s">
        <v>83</v>
      </c>
      <c r="C27" s="56">
        <v>0</v>
      </c>
      <c r="D27" s="58">
        <v>5</v>
      </c>
      <c r="E27" s="59">
        <v>26</v>
      </c>
      <c r="F27" s="58">
        <v>1</v>
      </c>
      <c r="G27" s="58">
        <v>0</v>
      </c>
      <c r="H27" s="58">
        <v>0</v>
      </c>
      <c r="I27" s="60">
        <v>32</v>
      </c>
    </row>
    <row r="28" spans="1:9" ht="12.75">
      <c r="A28" s="56">
        <v>23</v>
      </c>
      <c r="B28" s="57" t="s">
        <v>84</v>
      </c>
      <c r="C28" s="56">
        <v>0</v>
      </c>
      <c r="D28" s="58">
        <v>11</v>
      </c>
      <c r="E28" s="59">
        <v>32</v>
      </c>
      <c r="F28" s="58">
        <v>2</v>
      </c>
      <c r="G28" s="58">
        <v>0</v>
      </c>
      <c r="H28" s="58">
        <v>0</v>
      </c>
      <c r="I28" s="60">
        <v>45</v>
      </c>
    </row>
    <row r="29" spans="1:9" ht="12.75">
      <c r="A29" s="56">
        <v>24</v>
      </c>
      <c r="B29" s="57" t="s">
        <v>46</v>
      </c>
      <c r="C29" s="56">
        <v>0</v>
      </c>
      <c r="D29" s="58">
        <v>3</v>
      </c>
      <c r="E29" s="59">
        <v>13</v>
      </c>
      <c r="F29" s="58">
        <v>0</v>
      </c>
      <c r="G29" s="58">
        <v>0</v>
      </c>
      <c r="H29" s="58">
        <v>0</v>
      </c>
      <c r="I29" s="60">
        <v>16</v>
      </c>
    </row>
    <row r="30" spans="1:9" ht="12.75">
      <c r="A30" s="56">
        <v>25</v>
      </c>
      <c r="B30" s="57" t="s">
        <v>85</v>
      </c>
      <c r="C30" s="56">
        <v>4</v>
      </c>
      <c r="D30" s="58">
        <v>5</v>
      </c>
      <c r="E30" s="59">
        <v>16</v>
      </c>
      <c r="F30" s="58">
        <v>0</v>
      </c>
      <c r="G30" s="58">
        <v>0</v>
      </c>
      <c r="H30" s="58">
        <v>0</v>
      </c>
      <c r="I30" s="60">
        <v>25</v>
      </c>
    </row>
    <row r="31" spans="1:9" ht="12.75">
      <c r="A31" s="56">
        <v>26</v>
      </c>
      <c r="B31" s="57" t="s">
        <v>86</v>
      </c>
      <c r="C31" s="56">
        <v>0</v>
      </c>
      <c r="D31" s="58">
        <v>1</v>
      </c>
      <c r="E31" s="59">
        <v>0</v>
      </c>
      <c r="F31" s="58">
        <v>0</v>
      </c>
      <c r="G31" s="58">
        <v>0</v>
      </c>
      <c r="H31" s="58">
        <v>0</v>
      </c>
      <c r="I31" s="60">
        <v>1</v>
      </c>
    </row>
    <row r="32" spans="1:9" ht="12.75">
      <c r="A32" s="56">
        <v>27</v>
      </c>
      <c r="B32" s="57" t="s">
        <v>87</v>
      </c>
      <c r="C32" s="56">
        <v>1</v>
      </c>
      <c r="D32" s="58">
        <v>0</v>
      </c>
      <c r="E32" s="59">
        <v>0</v>
      </c>
      <c r="F32" s="58">
        <v>0</v>
      </c>
      <c r="G32" s="58">
        <v>0</v>
      </c>
      <c r="H32" s="58">
        <v>0</v>
      </c>
      <c r="I32" s="60">
        <v>1</v>
      </c>
    </row>
    <row r="33" spans="1:9" ht="12.75">
      <c r="A33" s="56">
        <v>28</v>
      </c>
      <c r="B33" s="57" t="s">
        <v>88</v>
      </c>
      <c r="C33" s="56">
        <v>0</v>
      </c>
      <c r="D33" s="58">
        <v>0</v>
      </c>
      <c r="E33" s="59">
        <v>0</v>
      </c>
      <c r="F33" s="58">
        <v>0</v>
      </c>
      <c r="G33" s="58">
        <v>0</v>
      </c>
      <c r="H33" s="58">
        <v>0</v>
      </c>
      <c r="I33" s="60">
        <v>1</v>
      </c>
    </row>
    <row r="34" spans="1:9" ht="12.75">
      <c r="A34" s="56">
        <v>29</v>
      </c>
      <c r="B34" s="57" t="s">
        <v>89</v>
      </c>
      <c r="C34" s="56">
        <v>2</v>
      </c>
      <c r="D34" s="58">
        <v>14</v>
      </c>
      <c r="E34" s="59">
        <v>17</v>
      </c>
      <c r="F34" s="58">
        <v>0</v>
      </c>
      <c r="G34" s="58">
        <v>0</v>
      </c>
      <c r="H34" s="58">
        <v>0</v>
      </c>
      <c r="I34" s="60">
        <v>33</v>
      </c>
    </row>
    <row r="35" spans="1:9" ht="12.75">
      <c r="A35" s="61">
        <v>30</v>
      </c>
      <c r="B35" s="62" t="s">
        <v>90</v>
      </c>
      <c r="C35" s="56">
        <v>0</v>
      </c>
      <c r="D35" s="58">
        <v>8</v>
      </c>
      <c r="E35" s="59">
        <v>15</v>
      </c>
      <c r="F35" s="58">
        <v>0</v>
      </c>
      <c r="G35" s="58">
        <v>0</v>
      </c>
      <c r="H35" s="58">
        <v>0</v>
      </c>
      <c r="I35" s="60">
        <v>23</v>
      </c>
    </row>
    <row r="36" spans="1:9" ht="12.75">
      <c r="A36" s="61">
        <v>31</v>
      </c>
      <c r="B36" s="62" t="s">
        <v>91</v>
      </c>
      <c r="C36" s="56">
        <v>4</v>
      </c>
      <c r="D36" s="58">
        <v>13</v>
      </c>
      <c r="E36" s="59">
        <v>13</v>
      </c>
      <c r="F36" s="58">
        <v>0</v>
      </c>
      <c r="G36" s="58">
        <v>0</v>
      </c>
      <c r="H36" s="58">
        <v>0</v>
      </c>
      <c r="I36" s="60">
        <v>30</v>
      </c>
    </row>
    <row r="37" spans="1:9" ht="12.75">
      <c r="A37" s="61">
        <v>32</v>
      </c>
      <c r="B37" s="62" t="s">
        <v>92</v>
      </c>
      <c r="C37" s="56">
        <v>0</v>
      </c>
      <c r="D37" s="58"/>
      <c r="E37" s="59">
        <v>1</v>
      </c>
      <c r="F37" s="58">
        <v>0</v>
      </c>
      <c r="G37" s="58">
        <v>0</v>
      </c>
      <c r="H37" s="58">
        <v>0</v>
      </c>
      <c r="I37" s="60">
        <v>1</v>
      </c>
    </row>
    <row r="38" spans="1:9" ht="12.75">
      <c r="A38" s="61">
        <v>33</v>
      </c>
      <c r="B38" s="62" t="s">
        <v>93</v>
      </c>
      <c r="C38" s="56">
        <v>17</v>
      </c>
      <c r="D38" s="58">
        <v>0</v>
      </c>
      <c r="E38" s="59">
        <v>1</v>
      </c>
      <c r="F38" s="58">
        <v>0</v>
      </c>
      <c r="G38" s="58">
        <v>0</v>
      </c>
      <c r="H38" s="58">
        <v>0</v>
      </c>
      <c r="I38" s="60">
        <v>27</v>
      </c>
    </row>
    <row r="39" spans="1:9" ht="12.75">
      <c r="A39" s="61">
        <v>34</v>
      </c>
      <c r="B39" s="62" t="s">
        <v>55</v>
      </c>
      <c r="C39" s="56">
        <v>0</v>
      </c>
      <c r="D39" s="58">
        <v>9</v>
      </c>
      <c r="E39" s="59">
        <v>5</v>
      </c>
      <c r="F39" s="58">
        <v>0</v>
      </c>
      <c r="G39" s="58">
        <v>0</v>
      </c>
      <c r="H39" s="58">
        <v>0</v>
      </c>
      <c r="I39" s="60">
        <v>14</v>
      </c>
    </row>
    <row r="40" spans="1:9" ht="12.75">
      <c r="A40" s="61">
        <v>35</v>
      </c>
      <c r="B40" s="23" t="s">
        <v>94</v>
      </c>
      <c r="C40" s="56">
        <v>0</v>
      </c>
      <c r="D40" s="58">
        <v>9</v>
      </c>
      <c r="E40" s="59">
        <v>0</v>
      </c>
      <c r="F40" s="58">
        <v>0</v>
      </c>
      <c r="G40" s="58">
        <v>0</v>
      </c>
      <c r="H40" s="58">
        <v>0</v>
      </c>
      <c r="I40" s="60">
        <v>1</v>
      </c>
    </row>
    <row r="41" spans="1:9" ht="12.75">
      <c r="A41" s="63"/>
      <c r="B41" s="64"/>
      <c r="C41" s="62"/>
      <c r="D41" s="57"/>
      <c r="E41" s="57"/>
      <c r="F41" s="57"/>
      <c r="G41" s="57"/>
      <c r="H41" s="57"/>
      <c r="I41" s="60"/>
    </row>
    <row r="42" spans="1:9" ht="12.75">
      <c r="A42" s="531" t="s">
        <v>68</v>
      </c>
      <c r="B42" s="532"/>
      <c r="C42" s="66">
        <v>46</v>
      </c>
      <c r="D42" s="67">
        <v>171</v>
      </c>
      <c r="E42" s="68">
        <v>260</v>
      </c>
      <c r="F42" s="69">
        <v>34</v>
      </c>
      <c r="G42" s="69">
        <v>0</v>
      </c>
      <c r="H42" s="69">
        <v>22</v>
      </c>
      <c r="I42" s="70">
        <v>533</v>
      </c>
    </row>
    <row r="43" spans="1:9" ht="12.75">
      <c r="A43" s="533" t="s">
        <v>95</v>
      </c>
      <c r="B43" s="533"/>
      <c r="C43" s="71">
        <v>0.09</v>
      </c>
      <c r="D43" s="72">
        <v>0.33</v>
      </c>
      <c r="E43" s="72">
        <v>0.51</v>
      </c>
      <c r="F43" s="72">
        <v>0.07</v>
      </c>
      <c r="G43" s="72">
        <v>0</v>
      </c>
      <c r="H43" s="72"/>
      <c r="I43" s="70"/>
    </row>
    <row r="45" spans="1:2" ht="12.75">
      <c r="A45" t="s">
        <v>96</v>
      </c>
      <c r="B45" s="73"/>
    </row>
    <row r="46" ht="12.75">
      <c r="A46" t="s">
        <v>97</v>
      </c>
    </row>
    <row r="47" spans="1:6" ht="12.75">
      <c r="A47" t="s">
        <v>98</v>
      </c>
      <c r="C47" t="s">
        <v>99</v>
      </c>
      <c r="F47" t="s">
        <v>104</v>
      </c>
    </row>
    <row r="48" spans="1:3" ht="12.75">
      <c r="A48" t="s">
        <v>100</v>
      </c>
      <c r="C48" t="s">
        <v>101</v>
      </c>
    </row>
    <row r="49" spans="1:3" ht="12.75">
      <c r="A49" t="s">
        <v>102</v>
      </c>
      <c r="C49" t="s">
        <v>103</v>
      </c>
    </row>
  </sheetData>
  <mergeCells count="4">
    <mergeCell ref="A1:I2"/>
    <mergeCell ref="G3:I3"/>
    <mergeCell ref="A42:B42"/>
    <mergeCell ref="A43:B43"/>
  </mergeCells>
  <printOptions/>
  <pageMargins left="0.4" right="0.24"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91"/>
  <sheetViews>
    <sheetView tabSelected="1" view="pageBreakPreview" zoomScale="60" workbookViewId="0" topLeftCell="A110">
      <selection activeCell="G138" sqref="G138"/>
    </sheetView>
  </sheetViews>
  <sheetFormatPr defaultColWidth="9.140625" defaultRowHeight="12.75"/>
  <cols>
    <col min="1" max="1" width="17.140625" style="0" customWidth="1"/>
    <col min="2" max="2" width="4.8515625" style="0" customWidth="1"/>
    <col min="3" max="3" width="19.28125" style="0" customWidth="1"/>
    <col min="5" max="5" width="25.57421875" style="0" customWidth="1"/>
    <col min="6" max="6" width="3.140625" style="0" customWidth="1"/>
    <col min="7" max="7" width="24.00390625" style="0" customWidth="1"/>
  </cols>
  <sheetData>
    <row r="1" spans="1:7" ht="15">
      <c r="A1" s="534" t="s">
        <v>412</v>
      </c>
      <c r="B1" s="534"/>
      <c r="C1" s="534"/>
      <c r="D1" s="534"/>
      <c r="E1" s="534"/>
      <c r="F1" s="534"/>
      <c r="G1" s="534"/>
    </row>
    <row r="2" spans="1:7" ht="12.75">
      <c r="A2" s="491" t="s">
        <v>106</v>
      </c>
      <c r="B2" s="492"/>
      <c r="C2" s="492"/>
      <c r="D2" s="73"/>
      <c r="E2" s="491" t="s">
        <v>106</v>
      </c>
      <c r="F2" s="492"/>
      <c r="G2" s="492"/>
    </row>
    <row r="3" spans="1:7" ht="12.75">
      <c r="A3" s="77" t="s">
        <v>107</v>
      </c>
      <c r="B3" s="493" t="s">
        <v>108</v>
      </c>
      <c r="C3" s="494"/>
      <c r="D3" s="79"/>
      <c r="E3" s="80" t="s">
        <v>107</v>
      </c>
      <c r="F3" s="495" t="s">
        <v>108</v>
      </c>
      <c r="G3" s="496"/>
    </row>
    <row r="4" spans="1:7" ht="12.75">
      <c r="A4" s="80">
        <v>1</v>
      </c>
      <c r="B4" s="495">
        <v>2</v>
      </c>
      <c r="C4" s="496"/>
      <c r="D4" s="81"/>
      <c r="E4" s="80">
        <v>1</v>
      </c>
      <c r="F4" s="495">
        <v>2</v>
      </c>
      <c r="G4" s="496"/>
    </row>
    <row r="5" spans="1:7" ht="12.75">
      <c r="A5" s="82" t="s">
        <v>109</v>
      </c>
      <c r="B5" s="83"/>
      <c r="C5" s="52"/>
      <c r="D5" s="84"/>
      <c r="E5" s="85" t="s">
        <v>35</v>
      </c>
      <c r="F5" s="83"/>
      <c r="G5" s="86"/>
    </row>
    <row r="6" spans="1:7" ht="12.75">
      <c r="A6" s="82"/>
      <c r="B6" s="83"/>
      <c r="C6" s="52" t="s">
        <v>110</v>
      </c>
      <c r="D6" s="84"/>
      <c r="E6" s="82"/>
      <c r="F6" s="83"/>
      <c r="G6" s="86" t="s">
        <v>111</v>
      </c>
    </row>
    <row r="7" spans="1:7" ht="12.75">
      <c r="A7" s="87" t="s">
        <v>21</v>
      </c>
      <c r="B7" s="83"/>
      <c r="C7" s="52"/>
      <c r="D7" s="84"/>
      <c r="E7" s="82"/>
      <c r="F7" s="83"/>
      <c r="G7" s="86" t="s">
        <v>112</v>
      </c>
    </row>
    <row r="8" spans="1:7" ht="12.75">
      <c r="A8" s="62"/>
      <c r="B8" s="83"/>
      <c r="C8" s="86" t="s">
        <v>113</v>
      </c>
      <c r="D8" s="84"/>
      <c r="E8" s="87"/>
      <c r="F8" s="83"/>
      <c r="G8" s="86" t="s">
        <v>114</v>
      </c>
    </row>
    <row r="9" spans="1:7" ht="12.75">
      <c r="A9" s="87"/>
      <c r="B9" s="83"/>
      <c r="C9" s="57" t="s">
        <v>115</v>
      </c>
      <c r="D9" s="84"/>
      <c r="E9" s="62"/>
      <c r="F9" s="83"/>
      <c r="G9" s="86" t="s">
        <v>116</v>
      </c>
    </row>
    <row r="10" spans="1:7" ht="12.75">
      <c r="A10" s="87"/>
      <c r="B10" s="83"/>
      <c r="C10" s="57" t="s">
        <v>117</v>
      </c>
      <c r="D10" s="84"/>
      <c r="E10" s="62"/>
      <c r="F10" s="83"/>
      <c r="G10" s="57" t="s">
        <v>118</v>
      </c>
    </row>
    <row r="11" spans="1:7" ht="12.75">
      <c r="A11" s="82"/>
      <c r="B11" s="88"/>
      <c r="C11" s="86" t="s">
        <v>119</v>
      </c>
      <c r="D11" s="73"/>
      <c r="E11" s="89"/>
      <c r="F11" s="83"/>
      <c r="G11" s="86" t="s">
        <v>120</v>
      </c>
    </row>
    <row r="12" spans="1:7" ht="12.75">
      <c r="A12" s="87"/>
      <c r="B12" s="83"/>
      <c r="C12" s="86" t="s">
        <v>121</v>
      </c>
      <c r="D12" s="84"/>
      <c r="E12" s="62"/>
      <c r="F12" s="83"/>
      <c r="G12" s="52" t="s">
        <v>122</v>
      </c>
    </row>
    <row r="13" spans="1:7" ht="12.75">
      <c r="A13" s="62"/>
      <c r="B13" s="83"/>
      <c r="C13" s="86" t="s">
        <v>123</v>
      </c>
      <c r="D13" s="84"/>
      <c r="E13" s="62"/>
      <c r="F13" s="83"/>
      <c r="G13" s="52" t="s">
        <v>124</v>
      </c>
    </row>
    <row r="14" spans="1:7" ht="25.5">
      <c r="A14" s="89" t="s">
        <v>125</v>
      </c>
      <c r="B14" s="83"/>
      <c r="C14" s="86"/>
      <c r="D14" s="84"/>
      <c r="E14" s="82" t="s">
        <v>126</v>
      </c>
      <c r="F14" s="83"/>
      <c r="G14" s="57"/>
    </row>
    <row r="15" spans="1:7" ht="12.75">
      <c r="A15" s="89"/>
      <c r="B15" s="83"/>
      <c r="C15" s="86" t="s">
        <v>127</v>
      </c>
      <c r="D15" s="84"/>
      <c r="E15" s="62"/>
      <c r="F15" s="83"/>
      <c r="G15" s="52" t="s">
        <v>128</v>
      </c>
    </row>
    <row r="16" spans="1:7" ht="12.75">
      <c r="A16" s="89"/>
      <c r="B16" s="83"/>
      <c r="C16" s="86" t="s">
        <v>129</v>
      </c>
      <c r="D16" s="84"/>
      <c r="E16" s="62"/>
      <c r="F16" s="83"/>
      <c r="G16" s="52" t="s">
        <v>130</v>
      </c>
    </row>
    <row r="17" spans="1:7" ht="12.75">
      <c r="A17" s="89"/>
      <c r="B17" s="83"/>
      <c r="C17" s="86" t="s">
        <v>131</v>
      </c>
      <c r="D17" s="84"/>
      <c r="E17" s="62"/>
      <c r="F17" s="83"/>
      <c r="G17" s="52" t="s">
        <v>132</v>
      </c>
    </row>
    <row r="18" spans="1:7" ht="12.75">
      <c r="A18" s="89"/>
      <c r="B18" s="83"/>
      <c r="C18" s="86" t="s">
        <v>133</v>
      </c>
      <c r="D18" s="84"/>
      <c r="E18" s="62"/>
      <c r="F18" s="83"/>
      <c r="G18" s="52" t="s">
        <v>134</v>
      </c>
    </row>
    <row r="19" spans="1:7" ht="12.75">
      <c r="A19" s="89"/>
      <c r="B19" s="83"/>
      <c r="C19" s="86" t="s">
        <v>135</v>
      </c>
      <c r="D19" s="84"/>
      <c r="E19" s="62"/>
      <c r="F19" s="83"/>
      <c r="G19" s="52" t="s">
        <v>136</v>
      </c>
    </row>
    <row r="20" spans="1:7" ht="12.75">
      <c r="A20" s="89"/>
      <c r="B20" s="83"/>
      <c r="C20" s="86" t="s">
        <v>137</v>
      </c>
      <c r="D20" s="84"/>
      <c r="E20" s="62"/>
      <c r="F20" s="83"/>
      <c r="G20" s="52" t="s">
        <v>138</v>
      </c>
    </row>
    <row r="21" spans="1:7" ht="12.75">
      <c r="A21" s="89"/>
      <c r="B21" s="83"/>
      <c r="C21" s="86" t="s">
        <v>139</v>
      </c>
      <c r="D21" s="84"/>
      <c r="E21" s="62"/>
      <c r="F21" s="83"/>
      <c r="G21" s="52" t="s">
        <v>140</v>
      </c>
    </row>
    <row r="22" spans="1:7" ht="12.75">
      <c r="A22" s="87"/>
      <c r="B22" s="83"/>
      <c r="C22" s="86" t="s">
        <v>141</v>
      </c>
      <c r="D22" s="84"/>
      <c r="E22" s="62"/>
      <c r="F22" s="83"/>
      <c r="G22" s="52" t="s">
        <v>142</v>
      </c>
    </row>
    <row r="23" spans="1:7" ht="12.75">
      <c r="A23" s="89" t="s">
        <v>143</v>
      </c>
      <c r="B23" s="83"/>
      <c r="C23" s="86"/>
      <c r="D23" s="84"/>
      <c r="E23" s="62"/>
      <c r="F23" s="83"/>
      <c r="G23" s="57" t="s">
        <v>144</v>
      </c>
    </row>
    <row r="24" spans="1:7" ht="12.75">
      <c r="A24" s="62"/>
      <c r="B24" s="83"/>
      <c r="C24" s="52" t="s">
        <v>145</v>
      </c>
      <c r="D24" s="84"/>
      <c r="E24" s="89"/>
      <c r="F24" s="83"/>
      <c r="G24" s="52" t="s">
        <v>146</v>
      </c>
    </row>
    <row r="25" spans="1:7" ht="12.75">
      <c r="A25" s="87"/>
      <c r="B25" s="83"/>
      <c r="C25" s="90" t="s">
        <v>147</v>
      </c>
      <c r="D25" s="84"/>
      <c r="E25" s="82" t="s">
        <v>37</v>
      </c>
      <c r="F25" s="83"/>
      <c r="G25" s="57"/>
    </row>
    <row r="26" spans="1:7" ht="12.75">
      <c r="A26" s="87"/>
      <c r="B26" s="83"/>
      <c r="C26" s="90" t="s">
        <v>148</v>
      </c>
      <c r="D26" s="84"/>
      <c r="E26" s="62"/>
      <c r="F26" s="83"/>
      <c r="G26" s="52" t="s">
        <v>149</v>
      </c>
    </row>
    <row r="27" spans="1:7" ht="12.75">
      <c r="A27" s="62"/>
      <c r="B27" s="83"/>
      <c r="C27" s="52" t="s">
        <v>150</v>
      </c>
      <c r="D27" s="84"/>
      <c r="E27" s="62"/>
      <c r="F27" s="83"/>
      <c r="G27" s="86" t="s">
        <v>151</v>
      </c>
    </row>
    <row r="28" spans="1:7" ht="12.75">
      <c r="A28" s="62"/>
      <c r="B28" s="83"/>
      <c r="C28" s="52" t="s">
        <v>152</v>
      </c>
      <c r="D28" s="84"/>
      <c r="E28" s="62"/>
      <c r="F28" s="83"/>
      <c r="G28" s="52" t="s">
        <v>153</v>
      </c>
    </row>
    <row r="29" spans="1:7" ht="12.75">
      <c r="A29" s="89" t="s">
        <v>154</v>
      </c>
      <c r="B29" s="83"/>
      <c r="C29" s="57"/>
      <c r="D29" s="84"/>
      <c r="E29" s="62"/>
      <c r="F29" s="83"/>
      <c r="G29" s="57" t="s">
        <v>155</v>
      </c>
    </row>
    <row r="30" spans="1:7" ht="12.75">
      <c r="A30" s="62"/>
      <c r="B30" s="83"/>
      <c r="C30" s="57" t="s">
        <v>156</v>
      </c>
      <c r="D30" s="84"/>
      <c r="E30" s="89"/>
      <c r="F30" s="83"/>
      <c r="G30" s="86" t="s">
        <v>157</v>
      </c>
    </row>
    <row r="31" spans="1:7" ht="12.75">
      <c r="A31" s="89"/>
      <c r="B31" s="83"/>
      <c r="C31" s="57" t="s">
        <v>158</v>
      </c>
      <c r="D31" s="84"/>
      <c r="E31" s="62"/>
      <c r="F31" s="83"/>
      <c r="G31" s="86" t="s">
        <v>159</v>
      </c>
    </row>
    <row r="32" spans="1:7" ht="12.75">
      <c r="A32" s="89"/>
      <c r="B32" s="83"/>
      <c r="C32" s="57" t="s">
        <v>76</v>
      </c>
      <c r="D32" s="84"/>
      <c r="E32" s="62"/>
      <c r="F32" s="83"/>
      <c r="G32" s="86" t="s">
        <v>160</v>
      </c>
    </row>
    <row r="33" spans="1:7" ht="12.75">
      <c r="A33" s="89"/>
      <c r="B33" s="83"/>
      <c r="C33" s="57" t="s">
        <v>161</v>
      </c>
      <c r="D33" s="84"/>
      <c r="E33" s="62"/>
      <c r="F33" s="83"/>
      <c r="G33" s="86" t="s">
        <v>162</v>
      </c>
    </row>
    <row r="34" spans="1:7" ht="12.75">
      <c r="A34" s="89" t="s">
        <v>163</v>
      </c>
      <c r="B34" s="83"/>
      <c r="C34" s="57"/>
      <c r="D34" s="84"/>
      <c r="E34" s="62"/>
      <c r="F34" s="83"/>
      <c r="G34" s="86" t="s">
        <v>164</v>
      </c>
    </row>
    <row r="35" spans="1:7" ht="12.75">
      <c r="A35" s="89"/>
      <c r="B35" s="83"/>
      <c r="C35" s="52" t="s">
        <v>165</v>
      </c>
      <c r="D35" s="84"/>
      <c r="E35" s="62"/>
      <c r="F35" s="83"/>
      <c r="G35" s="86" t="s">
        <v>166</v>
      </c>
    </row>
    <row r="36" spans="1:7" ht="12.75">
      <c r="A36" s="62"/>
      <c r="B36" s="83"/>
      <c r="C36" s="52" t="s">
        <v>167</v>
      </c>
      <c r="D36" s="84"/>
      <c r="E36" s="82"/>
      <c r="F36" s="83"/>
      <c r="G36" s="86" t="s">
        <v>168</v>
      </c>
    </row>
    <row r="37" spans="1:7" ht="12.75">
      <c r="A37" s="89"/>
      <c r="B37" s="83"/>
      <c r="C37" s="52" t="s">
        <v>169</v>
      </c>
      <c r="D37" s="84"/>
      <c r="E37" s="82"/>
      <c r="F37" s="83"/>
      <c r="G37" s="86" t="s">
        <v>170</v>
      </c>
    </row>
    <row r="38" spans="1:7" ht="12.75">
      <c r="A38" s="89" t="s">
        <v>26</v>
      </c>
      <c r="B38" s="83"/>
      <c r="C38" s="57"/>
      <c r="D38" s="84"/>
      <c r="E38" s="82"/>
      <c r="F38" s="83"/>
      <c r="G38" s="86" t="s">
        <v>171</v>
      </c>
    </row>
    <row r="39" spans="1:7" ht="12.75">
      <c r="A39" s="89"/>
      <c r="B39" s="83"/>
      <c r="C39" s="52" t="s">
        <v>172</v>
      </c>
      <c r="D39" s="84"/>
      <c r="E39" s="82"/>
      <c r="F39" s="83"/>
      <c r="G39" s="86" t="s">
        <v>173</v>
      </c>
    </row>
    <row r="40" spans="1:7" ht="12.75">
      <c r="A40" s="89"/>
      <c r="B40" s="83"/>
      <c r="C40" s="52" t="s">
        <v>174</v>
      </c>
      <c r="D40" s="84"/>
      <c r="E40" s="82"/>
      <c r="F40" s="83"/>
      <c r="G40" s="57" t="s">
        <v>175</v>
      </c>
    </row>
    <row r="41" spans="1:7" ht="12.75">
      <c r="A41" s="62"/>
      <c r="B41" s="83"/>
      <c r="C41" s="52" t="s">
        <v>176</v>
      </c>
      <c r="D41" s="84"/>
      <c r="E41" s="89"/>
      <c r="F41" s="83"/>
      <c r="G41" s="57" t="s">
        <v>177</v>
      </c>
    </row>
    <row r="42" spans="1:7" ht="12.75">
      <c r="A42" s="89"/>
      <c r="B42" s="83"/>
      <c r="C42" s="52" t="s">
        <v>178</v>
      </c>
      <c r="D42" s="84"/>
      <c r="E42" s="89"/>
      <c r="F42" s="83"/>
      <c r="G42" s="57" t="s">
        <v>179</v>
      </c>
    </row>
    <row r="43" spans="1:7" ht="12.75">
      <c r="A43" s="89"/>
      <c r="B43" s="83"/>
      <c r="C43" s="52" t="s">
        <v>180</v>
      </c>
      <c r="D43" s="84"/>
      <c r="E43" s="89" t="s">
        <v>181</v>
      </c>
      <c r="F43" s="83"/>
      <c r="G43" s="57"/>
    </row>
    <row r="44" spans="1:7" ht="12.75">
      <c r="A44" s="89" t="s">
        <v>27</v>
      </c>
      <c r="B44" s="83"/>
      <c r="C44" s="57"/>
      <c r="D44" s="84"/>
      <c r="E44" s="62"/>
      <c r="F44" s="83"/>
      <c r="G44" s="57" t="s">
        <v>182</v>
      </c>
    </row>
    <row r="45" spans="1:7" ht="12.75">
      <c r="A45" s="89"/>
      <c r="B45" s="83"/>
      <c r="C45" s="57" t="s">
        <v>183</v>
      </c>
      <c r="D45" s="84"/>
      <c r="E45" s="89"/>
      <c r="F45" s="83"/>
      <c r="G45" s="57" t="s">
        <v>184</v>
      </c>
    </row>
    <row r="46" spans="1:7" ht="12.75">
      <c r="A46" s="89"/>
      <c r="B46" s="83"/>
      <c r="C46" s="57" t="s">
        <v>185</v>
      </c>
      <c r="D46" s="84"/>
      <c r="E46" s="89"/>
      <c r="F46" s="83"/>
      <c r="G46" s="57" t="s">
        <v>186</v>
      </c>
    </row>
    <row r="47" spans="1:7" ht="12.75">
      <c r="A47" s="89"/>
      <c r="B47" s="83"/>
      <c r="C47" s="57" t="s">
        <v>187</v>
      </c>
      <c r="D47" s="84"/>
      <c r="E47" s="89"/>
      <c r="F47" s="83"/>
      <c r="G47" s="57" t="s">
        <v>188</v>
      </c>
    </row>
    <row r="48" spans="1:7" ht="12.75">
      <c r="A48" s="82" t="s">
        <v>28</v>
      </c>
      <c r="B48" s="83"/>
      <c r="C48" s="52"/>
      <c r="D48" s="84"/>
      <c r="E48" s="89"/>
      <c r="F48" s="83"/>
      <c r="G48" s="86" t="s">
        <v>189</v>
      </c>
    </row>
    <row r="49" spans="1:7" ht="12.75">
      <c r="A49" s="89"/>
      <c r="B49" s="83"/>
      <c r="C49" s="52" t="s">
        <v>190</v>
      </c>
      <c r="D49" s="84"/>
      <c r="E49" s="62"/>
      <c r="F49" s="83"/>
      <c r="G49" s="91" t="s">
        <v>191</v>
      </c>
    </row>
    <row r="50" spans="1:7" ht="12.75">
      <c r="A50" s="62"/>
      <c r="B50" s="83"/>
      <c r="C50" s="52" t="s">
        <v>192</v>
      </c>
      <c r="D50" s="84"/>
      <c r="E50" s="89"/>
      <c r="F50" s="83"/>
      <c r="G50" s="91" t="s">
        <v>193</v>
      </c>
    </row>
    <row r="51" spans="1:7" ht="12.75">
      <c r="A51" s="89"/>
      <c r="B51" s="83"/>
      <c r="C51" s="52" t="s">
        <v>194</v>
      </c>
      <c r="D51" s="84"/>
      <c r="E51" s="89"/>
      <c r="F51" s="83"/>
      <c r="G51" s="91" t="s">
        <v>195</v>
      </c>
    </row>
    <row r="52" spans="1:7" ht="12.75">
      <c r="A52" s="89"/>
      <c r="B52" s="83"/>
      <c r="C52" s="52" t="s">
        <v>196</v>
      </c>
      <c r="D52" s="84"/>
      <c r="E52" s="89"/>
      <c r="F52" s="83"/>
      <c r="G52" s="91" t="s">
        <v>197</v>
      </c>
    </row>
    <row r="53" spans="1:7" ht="12.75">
      <c r="A53" s="92"/>
      <c r="B53" s="93"/>
      <c r="C53" s="94"/>
      <c r="D53" s="95"/>
      <c r="E53" s="96"/>
      <c r="F53" s="93"/>
      <c r="G53" s="97" t="s">
        <v>198</v>
      </c>
    </row>
    <row r="54" spans="1:7" ht="12.75">
      <c r="A54" s="98"/>
      <c r="B54" s="83"/>
      <c r="C54" s="73"/>
      <c r="D54" s="84"/>
      <c r="E54" s="73"/>
      <c r="F54" s="83"/>
      <c r="G54" s="99"/>
    </row>
    <row r="55" spans="1:7" ht="15">
      <c r="A55" s="497" t="s">
        <v>411</v>
      </c>
      <c r="B55" s="497"/>
      <c r="C55" s="497"/>
      <c r="D55" s="497"/>
      <c r="E55" s="497"/>
      <c r="F55" s="497"/>
      <c r="G55" s="497"/>
    </row>
    <row r="56" spans="1:7" ht="12.75">
      <c r="A56" s="78" t="s">
        <v>107</v>
      </c>
      <c r="B56" s="493" t="s">
        <v>108</v>
      </c>
      <c r="C56" s="494"/>
      <c r="D56" s="79"/>
      <c r="E56" s="78" t="s">
        <v>107</v>
      </c>
      <c r="F56" s="493" t="s">
        <v>108</v>
      </c>
      <c r="G56" s="494"/>
    </row>
    <row r="57" spans="1:7" ht="12.75">
      <c r="A57" s="80">
        <v>1</v>
      </c>
      <c r="B57" s="495">
        <v>2</v>
      </c>
      <c r="C57" s="496"/>
      <c r="D57" s="81"/>
      <c r="E57" s="100">
        <v>1</v>
      </c>
      <c r="F57" s="498">
        <v>2</v>
      </c>
      <c r="G57" s="496"/>
    </row>
    <row r="58" spans="1:7" ht="12.75">
      <c r="A58" s="62"/>
      <c r="B58" s="83"/>
      <c r="C58" s="52"/>
      <c r="D58" s="84"/>
      <c r="E58" s="101"/>
      <c r="F58" s="102"/>
      <c r="G58" s="57"/>
    </row>
    <row r="59" spans="1:7" ht="12.75">
      <c r="A59" s="82"/>
      <c r="B59" s="83"/>
      <c r="C59" s="90" t="s">
        <v>199</v>
      </c>
      <c r="D59" s="84"/>
      <c r="E59" s="101"/>
      <c r="F59" s="102"/>
      <c r="G59" s="91" t="s">
        <v>200</v>
      </c>
    </row>
    <row r="60" spans="1:7" ht="12.75">
      <c r="A60" s="82"/>
      <c r="B60" s="83"/>
      <c r="C60" s="90" t="s">
        <v>201</v>
      </c>
      <c r="D60" s="84"/>
      <c r="E60" s="101"/>
      <c r="F60" s="102"/>
      <c r="G60" s="91" t="s">
        <v>202</v>
      </c>
    </row>
    <row r="61" spans="1:7" ht="12.75">
      <c r="A61" s="82"/>
      <c r="B61" s="83"/>
      <c r="C61" s="90" t="s">
        <v>203</v>
      </c>
      <c r="D61" s="84"/>
      <c r="E61" s="101"/>
      <c r="F61" s="102"/>
      <c r="G61" s="91" t="s">
        <v>204</v>
      </c>
    </row>
    <row r="62" spans="1:7" ht="12.75">
      <c r="A62" s="82"/>
      <c r="B62" s="83"/>
      <c r="C62" s="90" t="s">
        <v>205</v>
      </c>
      <c r="D62" s="84"/>
      <c r="E62" s="101"/>
      <c r="F62" s="102"/>
      <c r="G62" s="91" t="s">
        <v>206</v>
      </c>
    </row>
    <row r="63" spans="1:7" ht="12.75">
      <c r="A63" s="82"/>
      <c r="B63" s="83"/>
      <c r="C63" s="90" t="s">
        <v>207</v>
      </c>
      <c r="D63" s="84"/>
      <c r="E63" s="101"/>
      <c r="F63" s="102"/>
      <c r="G63" s="91" t="s">
        <v>208</v>
      </c>
    </row>
    <row r="64" spans="1:7" ht="12.75">
      <c r="A64" s="82"/>
      <c r="B64" s="83"/>
      <c r="C64" s="90" t="s">
        <v>209</v>
      </c>
      <c r="D64" s="84"/>
      <c r="E64" s="101"/>
      <c r="F64" s="102"/>
      <c r="G64" s="91" t="s">
        <v>210</v>
      </c>
    </row>
    <row r="65" spans="1:7" ht="12.75">
      <c r="A65" s="82"/>
      <c r="B65" s="83"/>
      <c r="C65" s="90" t="s">
        <v>211</v>
      </c>
      <c r="D65" s="84"/>
      <c r="E65" s="101"/>
      <c r="F65" s="102"/>
      <c r="G65" s="91" t="s">
        <v>212</v>
      </c>
    </row>
    <row r="66" spans="1:7" ht="12.75">
      <c r="A66" s="82"/>
      <c r="B66" s="83"/>
      <c r="C66" s="90" t="s">
        <v>213</v>
      </c>
      <c r="D66" s="84"/>
      <c r="E66" s="101"/>
      <c r="F66" s="102"/>
      <c r="G66" s="91" t="s">
        <v>214</v>
      </c>
    </row>
    <row r="67" spans="1:7" ht="12.75">
      <c r="A67" s="82"/>
      <c r="B67" s="83"/>
      <c r="C67" s="90" t="s">
        <v>215</v>
      </c>
      <c r="D67" s="84"/>
      <c r="E67" s="101"/>
      <c r="F67" s="102"/>
      <c r="G67" s="91" t="s">
        <v>216</v>
      </c>
    </row>
    <row r="68" spans="1:7" ht="12.75">
      <c r="A68" s="82"/>
      <c r="B68" s="83"/>
      <c r="C68" s="90" t="s">
        <v>217</v>
      </c>
      <c r="D68" s="84"/>
      <c r="E68" s="101" t="s">
        <v>218</v>
      </c>
      <c r="F68" s="102"/>
      <c r="G68" s="91"/>
    </row>
    <row r="69" spans="1:7" ht="12.75">
      <c r="A69" s="82" t="s">
        <v>219</v>
      </c>
      <c r="B69" s="83"/>
      <c r="C69" s="52"/>
      <c r="D69" s="84"/>
      <c r="E69" s="101"/>
      <c r="F69" s="102"/>
      <c r="G69" s="91" t="s">
        <v>220</v>
      </c>
    </row>
    <row r="70" spans="1:7" ht="12.75">
      <c r="A70" s="82"/>
      <c r="B70" s="83"/>
      <c r="C70" s="90" t="s">
        <v>221</v>
      </c>
      <c r="D70" s="84"/>
      <c r="E70" s="101"/>
      <c r="F70" s="102"/>
      <c r="G70" s="91" t="s">
        <v>222</v>
      </c>
    </row>
    <row r="71" spans="1:7" ht="12.75">
      <c r="A71" s="82"/>
      <c r="B71" s="83"/>
      <c r="C71" s="86" t="s">
        <v>223</v>
      </c>
      <c r="D71" s="84"/>
      <c r="E71" s="101"/>
      <c r="F71" s="102"/>
      <c r="G71" s="91" t="s">
        <v>224</v>
      </c>
    </row>
    <row r="72" spans="1:7" ht="12.75">
      <c r="A72" s="82"/>
      <c r="B72" s="83"/>
      <c r="C72" s="90" t="s">
        <v>225</v>
      </c>
      <c r="D72" s="84"/>
      <c r="E72" s="101"/>
      <c r="F72" s="102"/>
      <c r="G72" s="91" t="s">
        <v>226</v>
      </c>
    </row>
    <row r="73" spans="1:7" ht="12.75">
      <c r="A73" s="82"/>
      <c r="B73" s="83"/>
      <c r="C73" s="90" t="s">
        <v>227</v>
      </c>
      <c r="D73" s="84"/>
      <c r="E73" s="101"/>
      <c r="F73" s="102"/>
      <c r="G73" s="91" t="s">
        <v>228</v>
      </c>
    </row>
    <row r="74" spans="1:7" ht="12.75">
      <c r="A74" s="82"/>
      <c r="B74" s="83"/>
      <c r="C74" s="86" t="s">
        <v>229</v>
      </c>
      <c r="D74" s="84"/>
      <c r="E74" s="101"/>
      <c r="F74" s="102"/>
      <c r="G74" s="91" t="s">
        <v>230</v>
      </c>
    </row>
    <row r="75" spans="1:7" ht="12.75">
      <c r="A75" s="82"/>
      <c r="B75" s="83"/>
      <c r="C75" s="86" t="s">
        <v>231</v>
      </c>
      <c r="D75" s="84"/>
      <c r="E75" s="101"/>
      <c r="F75" s="102"/>
      <c r="G75" s="91" t="s">
        <v>232</v>
      </c>
    </row>
    <row r="76" spans="1:7" ht="12.75">
      <c r="A76" s="82"/>
      <c r="B76" s="83"/>
      <c r="C76" s="90" t="s">
        <v>233</v>
      </c>
      <c r="D76" s="84"/>
      <c r="E76" s="101"/>
      <c r="F76" s="102"/>
      <c r="G76" s="91" t="s">
        <v>234</v>
      </c>
    </row>
    <row r="77" spans="1:7" ht="12.75">
      <c r="A77" s="82"/>
      <c r="B77" s="83"/>
      <c r="C77" s="90" t="s">
        <v>235</v>
      </c>
      <c r="D77" s="84"/>
      <c r="E77" s="101"/>
      <c r="F77" s="102"/>
      <c r="G77" s="91" t="s">
        <v>236</v>
      </c>
    </row>
    <row r="78" spans="1:7" ht="12.75">
      <c r="A78" s="82"/>
      <c r="B78" s="83"/>
      <c r="C78" s="86" t="s">
        <v>237</v>
      </c>
      <c r="D78" s="84"/>
      <c r="E78" s="101"/>
      <c r="F78" s="102"/>
      <c r="G78" s="91" t="s">
        <v>238</v>
      </c>
    </row>
    <row r="79" spans="1:7" ht="12.75">
      <c r="A79" s="82"/>
      <c r="B79" s="83"/>
      <c r="C79" s="91" t="s">
        <v>239</v>
      </c>
      <c r="D79" s="84"/>
      <c r="E79" s="101"/>
      <c r="F79" s="102"/>
      <c r="G79" s="57" t="s">
        <v>240</v>
      </c>
    </row>
    <row r="80" spans="1:7" ht="12.75">
      <c r="A80" s="82"/>
      <c r="B80" s="83"/>
      <c r="C80" s="90" t="s">
        <v>241</v>
      </c>
      <c r="D80" s="84"/>
      <c r="E80" s="101"/>
      <c r="F80" s="102"/>
      <c r="G80" s="91" t="s">
        <v>242</v>
      </c>
    </row>
    <row r="81" spans="1:7" ht="12.75">
      <c r="A81" s="82"/>
      <c r="B81" s="83"/>
      <c r="C81" s="90" t="s">
        <v>243</v>
      </c>
      <c r="D81" s="84"/>
      <c r="E81" s="101"/>
      <c r="F81" s="102"/>
      <c r="G81" s="91" t="s">
        <v>244</v>
      </c>
    </row>
    <row r="82" spans="1:7" ht="12.75">
      <c r="A82" s="82"/>
      <c r="B82" s="83"/>
      <c r="C82" s="90" t="s">
        <v>245</v>
      </c>
      <c r="D82" s="84"/>
      <c r="E82" s="101"/>
      <c r="F82" s="102"/>
      <c r="G82" s="91" t="s">
        <v>246</v>
      </c>
    </row>
    <row r="83" spans="1:7" ht="12.75">
      <c r="A83" s="82"/>
      <c r="B83" s="83"/>
      <c r="C83" s="86" t="s">
        <v>247</v>
      </c>
      <c r="D83" s="84"/>
      <c r="E83" s="103"/>
      <c r="F83" s="102"/>
      <c r="G83" s="91" t="s">
        <v>248</v>
      </c>
    </row>
    <row r="84" spans="1:7" ht="12.75">
      <c r="A84" s="89"/>
      <c r="B84" s="83"/>
      <c r="C84" s="90" t="s">
        <v>249</v>
      </c>
      <c r="D84" s="84"/>
      <c r="E84" s="101" t="s">
        <v>250</v>
      </c>
      <c r="F84" s="102"/>
      <c r="G84" s="57"/>
    </row>
    <row r="85" spans="1:7" ht="12.75">
      <c r="A85" s="62"/>
      <c r="B85" s="83"/>
      <c r="C85" s="52" t="s">
        <v>251</v>
      </c>
      <c r="D85" s="84"/>
      <c r="E85" s="103"/>
      <c r="F85" s="102"/>
      <c r="G85" s="91" t="s">
        <v>252</v>
      </c>
    </row>
    <row r="86" spans="1:7" ht="12.75">
      <c r="A86" s="62"/>
      <c r="B86" s="83"/>
      <c r="C86" s="86" t="s">
        <v>253</v>
      </c>
      <c r="D86" s="84"/>
      <c r="E86" s="101"/>
      <c r="F86" s="102"/>
      <c r="G86" s="91" t="s">
        <v>254</v>
      </c>
    </row>
    <row r="87" spans="1:7" ht="12.75">
      <c r="A87" s="62"/>
      <c r="B87" s="83"/>
      <c r="C87" s="86" t="s">
        <v>255</v>
      </c>
      <c r="D87" s="84"/>
      <c r="E87" s="103"/>
      <c r="F87" s="102"/>
      <c r="G87" s="57" t="s">
        <v>256</v>
      </c>
    </row>
    <row r="88" spans="1:7" ht="12.75">
      <c r="A88" s="62"/>
      <c r="B88" s="73"/>
      <c r="C88" s="86" t="s">
        <v>257</v>
      </c>
      <c r="D88" s="84"/>
      <c r="E88" s="103"/>
      <c r="F88" s="102"/>
      <c r="G88" s="86" t="s">
        <v>258</v>
      </c>
    </row>
    <row r="89" spans="1:7" ht="12.75">
      <c r="A89" s="62"/>
      <c r="B89" s="73"/>
      <c r="C89" s="86" t="s">
        <v>259</v>
      </c>
      <c r="D89" s="84"/>
      <c r="E89" s="103"/>
      <c r="F89" s="102"/>
      <c r="G89" s="86" t="s">
        <v>260</v>
      </c>
    </row>
    <row r="90" spans="1:7" ht="12.75">
      <c r="A90" s="62"/>
      <c r="B90" s="73"/>
      <c r="C90" s="86" t="s">
        <v>261</v>
      </c>
      <c r="D90" s="84"/>
      <c r="E90" s="103"/>
      <c r="F90" s="102"/>
      <c r="G90" s="86" t="s">
        <v>262</v>
      </c>
    </row>
    <row r="91" spans="1:7" ht="12.75">
      <c r="A91" s="62"/>
      <c r="B91" s="73"/>
      <c r="C91" s="57" t="s">
        <v>263</v>
      </c>
      <c r="D91" s="84"/>
      <c r="E91" s="103"/>
      <c r="F91" s="102"/>
      <c r="G91" s="57" t="s">
        <v>264</v>
      </c>
    </row>
    <row r="92" spans="1:7" ht="12.75">
      <c r="A92" s="62"/>
      <c r="B92" s="73"/>
      <c r="C92" s="57" t="s">
        <v>265</v>
      </c>
      <c r="D92" s="104"/>
      <c r="E92" s="103"/>
      <c r="F92" s="103"/>
      <c r="G92" s="86" t="s">
        <v>266</v>
      </c>
    </row>
    <row r="93" spans="1:7" ht="12.75">
      <c r="A93" s="62"/>
      <c r="B93" s="73"/>
      <c r="C93" s="86" t="s">
        <v>267</v>
      </c>
      <c r="D93" s="104"/>
      <c r="E93" s="103"/>
      <c r="F93" s="103"/>
      <c r="G93" s="57" t="s">
        <v>268</v>
      </c>
    </row>
    <row r="94" spans="1:7" ht="12.75">
      <c r="A94" s="62"/>
      <c r="B94" s="83"/>
      <c r="C94" s="86" t="s">
        <v>269</v>
      </c>
      <c r="D94" s="104"/>
      <c r="E94" s="103"/>
      <c r="F94" s="102"/>
      <c r="G94" s="57" t="s">
        <v>270</v>
      </c>
    </row>
    <row r="95" spans="1:7" ht="12.75">
      <c r="A95" s="62"/>
      <c r="B95" s="83"/>
      <c r="C95" s="86" t="s">
        <v>271</v>
      </c>
      <c r="D95" s="104"/>
      <c r="E95" s="103"/>
      <c r="F95" s="102"/>
      <c r="G95" s="91" t="s">
        <v>272</v>
      </c>
    </row>
    <row r="96" spans="1:7" ht="12.75">
      <c r="A96" s="62"/>
      <c r="B96" s="83"/>
      <c r="C96" s="86" t="s">
        <v>273</v>
      </c>
      <c r="D96" s="104"/>
      <c r="E96" s="103"/>
      <c r="F96" s="103"/>
      <c r="G96" s="91" t="s">
        <v>274</v>
      </c>
    </row>
    <row r="97" spans="1:7" ht="12.75">
      <c r="A97" s="62"/>
      <c r="B97" s="83"/>
      <c r="C97" s="86" t="s">
        <v>275</v>
      </c>
      <c r="D97" s="104"/>
      <c r="E97" s="103"/>
      <c r="F97" s="103"/>
      <c r="G97" s="57" t="s">
        <v>276</v>
      </c>
    </row>
    <row r="98" spans="1:7" ht="12.75">
      <c r="A98" s="62"/>
      <c r="B98" s="83"/>
      <c r="C98" s="57" t="s">
        <v>277</v>
      </c>
      <c r="D98" s="104"/>
      <c r="E98" s="103"/>
      <c r="F98" s="103"/>
      <c r="G98" s="57" t="s">
        <v>278</v>
      </c>
    </row>
    <row r="99" spans="1:7" ht="12.75">
      <c r="A99" s="82" t="s">
        <v>279</v>
      </c>
      <c r="B99" s="83"/>
      <c r="C99" s="57"/>
      <c r="D99" s="84"/>
      <c r="E99" s="101" t="s">
        <v>280</v>
      </c>
      <c r="F99" s="102"/>
      <c r="G99" s="57"/>
    </row>
    <row r="100" spans="1:7" ht="12.75">
      <c r="A100" s="82"/>
      <c r="B100" s="83"/>
      <c r="C100" s="86" t="s">
        <v>281</v>
      </c>
      <c r="D100" s="84"/>
      <c r="E100" s="103"/>
      <c r="F100" s="103"/>
      <c r="G100" s="91" t="s">
        <v>282</v>
      </c>
    </row>
    <row r="101" spans="1:7" ht="12.75">
      <c r="A101" s="82"/>
      <c r="B101" s="83"/>
      <c r="C101" s="86" t="s">
        <v>283</v>
      </c>
      <c r="D101" s="84"/>
      <c r="E101" s="103"/>
      <c r="F101" s="103"/>
      <c r="G101" s="57" t="s">
        <v>284</v>
      </c>
    </row>
    <row r="102" spans="1:7" ht="12.75">
      <c r="A102" s="82"/>
      <c r="B102" s="83"/>
      <c r="C102" s="86" t="s">
        <v>285</v>
      </c>
      <c r="D102" s="84"/>
      <c r="E102" s="101" t="s">
        <v>42</v>
      </c>
      <c r="F102" s="103"/>
      <c r="G102" s="57"/>
    </row>
    <row r="103" spans="1:7" ht="12.75">
      <c r="A103" s="82"/>
      <c r="B103" s="83"/>
      <c r="C103" s="86" t="s">
        <v>286</v>
      </c>
      <c r="D103" s="84"/>
      <c r="E103" s="103"/>
      <c r="F103" s="102"/>
      <c r="G103" s="57" t="s">
        <v>287</v>
      </c>
    </row>
    <row r="104" spans="1:7" ht="12.75">
      <c r="A104" s="62"/>
      <c r="B104" s="83"/>
      <c r="C104" s="86" t="s">
        <v>288</v>
      </c>
      <c r="D104" s="84"/>
      <c r="E104" s="103"/>
      <c r="F104" s="102"/>
      <c r="G104" s="91" t="s">
        <v>289</v>
      </c>
    </row>
    <row r="105" spans="1:7" ht="12.75">
      <c r="A105" s="82"/>
      <c r="B105" s="83"/>
      <c r="C105" s="86" t="s">
        <v>290</v>
      </c>
      <c r="D105" s="104"/>
      <c r="E105" s="101" t="s">
        <v>43</v>
      </c>
      <c r="F105" s="103"/>
      <c r="G105" s="57"/>
    </row>
    <row r="106" spans="1:7" ht="12.75">
      <c r="A106" s="62"/>
      <c r="B106" s="73"/>
      <c r="C106" s="86" t="s">
        <v>291</v>
      </c>
      <c r="D106" s="105"/>
      <c r="E106" s="101"/>
      <c r="F106" s="102"/>
      <c r="G106" s="57" t="s">
        <v>292</v>
      </c>
    </row>
    <row r="107" spans="1:7" ht="12.75">
      <c r="A107" s="62"/>
      <c r="B107" s="73"/>
      <c r="C107" s="86" t="s">
        <v>293</v>
      </c>
      <c r="D107" s="105"/>
      <c r="E107" s="103"/>
      <c r="F107" s="102"/>
      <c r="G107" s="86" t="s">
        <v>294</v>
      </c>
    </row>
    <row r="108" spans="1:7" ht="12.75">
      <c r="A108" s="96"/>
      <c r="B108" s="106"/>
      <c r="C108" s="107" t="s">
        <v>295</v>
      </c>
      <c r="D108" s="105"/>
      <c r="E108" s="108"/>
      <c r="F108" s="109"/>
      <c r="G108" s="94" t="s">
        <v>296</v>
      </c>
    </row>
    <row r="109" spans="1:7" ht="12.75">
      <c r="A109" s="73"/>
      <c r="B109" s="73"/>
      <c r="C109" s="105"/>
      <c r="D109" s="105"/>
      <c r="E109" s="110"/>
      <c r="F109" s="83"/>
      <c r="G109" s="73"/>
    </row>
    <row r="110" spans="1:7" ht="15">
      <c r="A110" s="497" t="s">
        <v>411</v>
      </c>
      <c r="B110" s="497"/>
      <c r="C110" s="497"/>
      <c r="D110" s="497"/>
      <c r="E110" s="497"/>
      <c r="F110" s="497"/>
      <c r="G110" s="497"/>
    </row>
    <row r="111" spans="1:7" ht="12.75">
      <c r="A111" s="80" t="s">
        <v>107</v>
      </c>
      <c r="B111" s="499" t="s">
        <v>108</v>
      </c>
      <c r="C111" s="499"/>
      <c r="D111" s="79"/>
      <c r="E111" s="80" t="s">
        <v>107</v>
      </c>
      <c r="F111" s="499" t="s">
        <v>108</v>
      </c>
      <c r="G111" s="499"/>
    </row>
    <row r="112" spans="1:7" ht="12.75">
      <c r="A112" s="80">
        <v>1</v>
      </c>
      <c r="B112" s="499">
        <v>2</v>
      </c>
      <c r="C112" s="499"/>
      <c r="D112" s="81"/>
      <c r="E112" s="80">
        <v>1</v>
      </c>
      <c r="F112" s="496">
        <v>2</v>
      </c>
      <c r="G112" s="499"/>
    </row>
    <row r="113" spans="1:7" ht="12.75">
      <c r="A113" s="62"/>
      <c r="B113" s="83"/>
      <c r="C113" s="57"/>
      <c r="D113" s="105"/>
      <c r="E113" s="62"/>
      <c r="F113" s="83"/>
      <c r="G113" s="86"/>
    </row>
    <row r="114" spans="1:7" ht="12.75">
      <c r="A114" s="82"/>
      <c r="B114" s="83"/>
      <c r="C114" s="57" t="s">
        <v>297</v>
      </c>
      <c r="D114" s="105"/>
      <c r="E114" s="82" t="s">
        <v>44</v>
      </c>
      <c r="F114" s="83"/>
      <c r="G114" s="57"/>
    </row>
    <row r="115" spans="1:7" ht="12.75">
      <c r="A115" s="82"/>
      <c r="B115" s="83"/>
      <c r="C115" s="111" t="s">
        <v>298</v>
      </c>
      <c r="D115" s="105"/>
      <c r="E115" s="62"/>
      <c r="F115" s="83"/>
      <c r="G115" s="57" t="s">
        <v>299</v>
      </c>
    </row>
    <row r="116" spans="1:7" ht="12.75">
      <c r="A116" s="82"/>
      <c r="B116" s="83"/>
      <c r="C116" s="86" t="s">
        <v>300</v>
      </c>
      <c r="D116" s="105"/>
      <c r="E116" s="62"/>
      <c r="F116" s="83"/>
      <c r="G116" s="86" t="s">
        <v>301</v>
      </c>
    </row>
    <row r="117" spans="1:7" ht="12.75">
      <c r="A117" s="82"/>
      <c r="B117" s="83"/>
      <c r="C117" s="86" t="s">
        <v>302</v>
      </c>
      <c r="D117" s="105"/>
      <c r="E117" s="82"/>
      <c r="F117" s="83"/>
      <c r="G117" s="86" t="s">
        <v>303</v>
      </c>
    </row>
    <row r="118" spans="1:7" ht="12.75">
      <c r="A118" s="82"/>
      <c r="B118" s="83"/>
      <c r="C118" s="86" t="s">
        <v>304</v>
      </c>
      <c r="D118" s="105"/>
      <c r="E118" s="82"/>
      <c r="F118" s="83"/>
      <c r="G118" s="86" t="s">
        <v>305</v>
      </c>
    </row>
    <row r="119" spans="1:7" ht="12.75">
      <c r="A119" s="82"/>
      <c r="B119" s="83"/>
      <c r="C119" s="86" t="s">
        <v>306</v>
      </c>
      <c r="D119" s="105"/>
      <c r="E119" s="82" t="s">
        <v>45</v>
      </c>
      <c r="F119" s="83"/>
      <c r="G119" s="86"/>
    </row>
    <row r="120" spans="1:7" ht="12.75">
      <c r="A120" s="82"/>
      <c r="B120" s="83"/>
      <c r="C120" s="86" t="s">
        <v>307</v>
      </c>
      <c r="D120" s="105"/>
      <c r="E120" s="82"/>
      <c r="F120" s="83"/>
      <c r="G120" s="86" t="s">
        <v>308</v>
      </c>
    </row>
    <row r="121" spans="1:7" ht="12.75">
      <c r="A121" s="82"/>
      <c r="B121" s="83"/>
      <c r="C121" s="86" t="s">
        <v>309</v>
      </c>
      <c r="D121" s="105"/>
      <c r="E121" s="82"/>
      <c r="F121" s="83"/>
      <c r="G121" s="86" t="s">
        <v>310</v>
      </c>
    </row>
    <row r="122" spans="1:7" ht="12.75">
      <c r="A122" s="82"/>
      <c r="B122" s="83"/>
      <c r="C122" s="86" t="s">
        <v>311</v>
      </c>
      <c r="D122" s="105"/>
      <c r="E122" s="82"/>
      <c r="F122" s="83"/>
      <c r="G122" s="86" t="s">
        <v>312</v>
      </c>
    </row>
    <row r="123" spans="1:7" ht="12.75">
      <c r="A123" s="82"/>
      <c r="B123" s="83"/>
      <c r="C123" s="86" t="s">
        <v>313</v>
      </c>
      <c r="D123" s="105"/>
      <c r="E123" s="82"/>
      <c r="F123" s="83"/>
      <c r="G123" s="86" t="s">
        <v>314</v>
      </c>
    </row>
    <row r="124" spans="1:7" ht="12.75">
      <c r="A124" s="82"/>
      <c r="B124" s="83"/>
      <c r="C124" s="86" t="s">
        <v>315</v>
      </c>
      <c r="D124" s="105"/>
      <c r="E124" s="82"/>
      <c r="F124" s="83"/>
      <c r="G124" s="86" t="s">
        <v>316</v>
      </c>
    </row>
    <row r="125" spans="1:7" ht="12.75">
      <c r="A125" s="82"/>
      <c r="B125" s="83"/>
      <c r="C125" s="57" t="s">
        <v>317</v>
      </c>
      <c r="D125" s="105"/>
      <c r="E125" s="82"/>
      <c r="F125" s="83"/>
      <c r="G125" s="86" t="s">
        <v>318</v>
      </c>
    </row>
    <row r="126" spans="1:7" ht="12.75">
      <c r="A126" s="82"/>
      <c r="B126" s="83"/>
      <c r="C126" s="57" t="s">
        <v>319</v>
      </c>
      <c r="D126" s="105"/>
      <c r="E126" s="82"/>
      <c r="F126" s="83"/>
      <c r="G126" s="86" t="s">
        <v>320</v>
      </c>
    </row>
    <row r="127" spans="1:7" ht="12.75">
      <c r="A127" s="82"/>
      <c r="B127" s="83"/>
      <c r="C127" s="57" t="s">
        <v>321</v>
      </c>
      <c r="D127" s="105"/>
      <c r="E127" s="82"/>
      <c r="F127" s="83"/>
      <c r="G127" s="86" t="s">
        <v>322</v>
      </c>
    </row>
    <row r="128" spans="1:7" ht="12.75">
      <c r="A128" s="82"/>
      <c r="B128" s="83"/>
      <c r="C128" s="86" t="s">
        <v>323</v>
      </c>
      <c r="D128" s="105"/>
      <c r="E128" s="82" t="s">
        <v>46</v>
      </c>
      <c r="F128" s="83"/>
      <c r="G128" s="86"/>
    </row>
    <row r="129" spans="1:7" ht="12.75">
      <c r="A129" s="82" t="s">
        <v>31</v>
      </c>
      <c r="B129" s="83"/>
      <c r="C129" s="86"/>
      <c r="D129" s="105"/>
      <c r="E129" s="82"/>
      <c r="F129" s="83"/>
      <c r="G129" s="86" t="s">
        <v>324</v>
      </c>
    </row>
    <row r="130" spans="1:7" ht="12.75">
      <c r="A130" s="82"/>
      <c r="B130" s="83"/>
      <c r="C130" s="86" t="s">
        <v>325</v>
      </c>
      <c r="D130" s="105"/>
      <c r="E130" s="82"/>
      <c r="F130" s="83"/>
      <c r="G130" s="86" t="s">
        <v>326</v>
      </c>
    </row>
    <row r="131" spans="1:7" ht="12.75">
      <c r="A131" s="82"/>
      <c r="B131" s="83"/>
      <c r="C131" s="86" t="s">
        <v>327</v>
      </c>
      <c r="D131" s="105"/>
      <c r="E131" s="82"/>
      <c r="F131" s="83"/>
      <c r="G131" s="86" t="s">
        <v>328</v>
      </c>
    </row>
    <row r="132" spans="1:7" ht="12.75">
      <c r="A132" s="82"/>
      <c r="B132" s="83"/>
      <c r="C132" s="86" t="s">
        <v>329</v>
      </c>
      <c r="D132" s="105"/>
      <c r="E132" s="82"/>
      <c r="F132" s="83"/>
      <c r="G132" s="86" t="s">
        <v>330</v>
      </c>
    </row>
    <row r="133" spans="1:7" ht="12.75">
      <c r="A133" s="82"/>
      <c r="B133" s="83"/>
      <c r="C133" s="86" t="s">
        <v>331</v>
      </c>
      <c r="D133" s="105"/>
      <c r="E133" s="82"/>
      <c r="F133" s="83"/>
      <c r="G133" s="86" t="s">
        <v>332</v>
      </c>
    </row>
    <row r="134" spans="1:7" ht="12.75">
      <c r="A134" s="82"/>
      <c r="B134" s="83"/>
      <c r="C134" s="86" t="s">
        <v>333</v>
      </c>
      <c r="D134" s="105"/>
      <c r="E134" s="82"/>
      <c r="F134" s="83"/>
      <c r="G134" s="86" t="s">
        <v>334</v>
      </c>
    </row>
    <row r="135" spans="1:7" ht="12.75">
      <c r="A135" s="62"/>
      <c r="B135" s="73"/>
      <c r="C135" s="86" t="s">
        <v>335</v>
      </c>
      <c r="D135" s="84"/>
      <c r="E135" s="62"/>
      <c r="F135" s="73"/>
      <c r="G135" s="86" t="s">
        <v>336</v>
      </c>
    </row>
    <row r="136" spans="1:7" ht="12.75">
      <c r="A136" s="82"/>
      <c r="B136" s="83"/>
      <c r="C136" s="86" t="s">
        <v>337</v>
      </c>
      <c r="D136" s="105"/>
      <c r="E136" s="62"/>
      <c r="F136" s="83"/>
      <c r="G136" s="86" t="s">
        <v>338</v>
      </c>
    </row>
    <row r="137" spans="1:7" ht="12.75">
      <c r="A137" s="82"/>
      <c r="B137" s="83"/>
      <c r="C137" s="86" t="s">
        <v>339</v>
      </c>
      <c r="D137" s="84"/>
      <c r="E137" s="62"/>
      <c r="F137" s="83"/>
      <c r="G137" s="86" t="s">
        <v>340</v>
      </c>
    </row>
    <row r="138" spans="1:7" ht="12.75">
      <c r="A138" s="82" t="s">
        <v>452</v>
      </c>
      <c r="B138" s="83"/>
      <c r="C138" s="86"/>
      <c r="D138" s="84"/>
      <c r="E138" s="62"/>
      <c r="F138" s="83"/>
      <c r="G138" s="86" t="s">
        <v>341</v>
      </c>
    </row>
    <row r="139" spans="1:7" ht="12.75">
      <c r="A139" s="82"/>
      <c r="B139" s="83"/>
      <c r="C139" s="57" t="s">
        <v>342</v>
      </c>
      <c r="D139" s="84"/>
      <c r="E139" s="62"/>
      <c r="F139" s="83"/>
      <c r="G139" s="86" t="s">
        <v>343</v>
      </c>
    </row>
    <row r="140" spans="1:7" ht="12.75">
      <c r="A140" s="82"/>
      <c r="B140" s="83"/>
      <c r="C140" s="86" t="s">
        <v>344</v>
      </c>
      <c r="D140" s="84"/>
      <c r="E140" s="62"/>
      <c r="F140" s="83"/>
      <c r="G140" s="86" t="s">
        <v>345</v>
      </c>
    </row>
    <row r="141" spans="1:7" ht="12.75">
      <c r="A141" s="82"/>
      <c r="B141" s="83"/>
      <c r="C141" s="86" t="s">
        <v>81</v>
      </c>
      <c r="D141" s="84"/>
      <c r="E141" s="62"/>
      <c r="F141" s="83"/>
      <c r="G141" s="86" t="s">
        <v>346</v>
      </c>
    </row>
    <row r="142" spans="1:7" ht="15">
      <c r="A142" s="112"/>
      <c r="B142" s="113"/>
      <c r="C142" s="86" t="s">
        <v>347</v>
      </c>
      <c r="D142" s="114"/>
      <c r="E142" s="115" t="s">
        <v>348</v>
      </c>
      <c r="F142" s="113"/>
      <c r="G142" s="116"/>
    </row>
    <row r="143" spans="1:7" ht="12.75">
      <c r="A143" s="117"/>
      <c r="B143" s="118"/>
      <c r="C143" s="86" t="s">
        <v>349</v>
      </c>
      <c r="D143" s="73"/>
      <c r="E143" s="117"/>
      <c r="F143" s="118"/>
      <c r="G143" s="119" t="s">
        <v>350</v>
      </c>
    </row>
    <row r="144" spans="1:7" ht="12.75">
      <c r="A144" s="82"/>
      <c r="B144" s="83"/>
      <c r="C144" s="57" t="s">
        <v>351</v>
      </c>
      <c r="D144" s="105"/>
      <c r="E144" s="82"/>
      <c r="F144" s="83"/>
      <c r="G144" s="57" t="s">
        <v>352</v>
      </c>
    </row>
    <row r="145" spans="1:7" ht="12.75">
      <c r="A145" s="82"/>
      <c r="B145" s="83"/>
      <c r="C145" s="86" t="s">
        <v>353</v>
      </c>
      <c r="D145" s="105"/>
      <c r="E145" s="82"/>
      <c r="F145" s="83"/>
      <c r="G145" s="86" t="s">
        <v>354</v>
      </c>
    </row>
    <row r="146" spans="1:7" ht="12.75">
      <c r="A146" s="82"/>
      <c r="B146" s="83"/>
      <c r="C146" s="86" t="s">
        <v>355</v>
      </c>
      <c r="D146" s="105"/>
      <c r="E146" s="82"/>
      <c r="F146" s="83"/>
      <c r="G146" s="57" t="s">
        <v>356</v>
      </c>
    </row>
    <row r="147" spans="1:7" ht="12.75">
      <c r="A147" s="82"/>
      <c r="B147" s="83"/>
      <c r="C147" s="86" t="s">
        <v>357</v>
      </c>
      <c r="D147" s="105"/>
      <c r="E147" s="82"/>
      <c r="F147" s="83"/>
      <c r="G147" s="86" t="s">
        <v>358</v>
      </c>
    </row>
    <row r="148" spans="1:7" ht="12.75">
      <c r="A148" s="82"/>
      <c r="B148" s="83"/>
      <c r="C148" s="86" t="s">
        <v>359</v>
      </c>
      <c r="D148" s="105"/>
      <c r="E148" s="82"/>
      <c r="F148" s="83"/>
      <c r="G148" s="86" t="s">
        <v>360</v>
      </c>
    </row>
    <row r="149" spans="1:7" ht="12.75">
      <c r="A149" s="62"/>
      <c r="B149" s="73"/>
      <c r="C149" s="86" t="s">
        <v>361</v>
      </c>
      <c r="D149" s="105"/>
      <c r="E149" s="82"/>
      <c r="F149" s="83"/>
      <c r="G149" s="86" t="s">
        <v>362</v>
      </c>
    </row>
    <row r="150" spans="1:7" ht="12.75">
      <c r="A150" s="82"/>
      <c r="B150" s="83"/>
      <c r="C150" s="86" t="s">
        <v>363</v>
      </c>
      <c r="D150" s="105"/>
      <c r="E150" s="82" t="s">
        <v>49</v>
      </c>
      <c r="F150" s="83"/>
      <c r="G150" s="86"/>
    </row>
    <row r="151" spans="1:7" ht="12.75">
      <c r="A151" s="82"/>
      <c r="B151" s="83"/>
      <c r="C151" s="86" t="s">
        <v>364</v>
      </c>
      <c r="D151" s="105"/>
      <c r="E151" s="82"/>
      <c r="F151" s="83"/>
      <c r="G151" s="86" t="s">
        <v>365</v>
      </c>
    </row>
    <row r="152" spans="1:7" ht="12.75">
      <c r="A152" s="82"/>
      <c r="B152" s="83"/>
      <c r="C152" s="86" t="s">
        <v>366</v>
      </c>
      <c r="D152" s="105"/>
      <c r="E152" s="82"/>
      <c r="F152" s="83"/>
      <c r="G152" s="57" t="s">
        <v>367</v>
      </c>
    </row>
    <row r="153" spans="1:7" ht="12.75">
      <c r="A153" s="82"/>
      <c r="B153" s="83"/>
      <c r="C153" s="86" t="s">
        <v>368</v>
      </c>
      <c r="D153" s="105"/>
      <c r="E153" s="82"/>
      <c r="F153" s="83"/>
      <c r="G153" s="86" t="s">
        <v>456</v>
      </c>
    </row>
    <row r="154" spans="1:7" ht="12.75">
      <c r="A154" s="82"/>
      <c r="B154" s="83"/>
      <c r="C154" s="24" t="s">
        <v>369</v>
      </c>
      <c r="D154" s="105"/>
      <c r="E154" s="82"/>
      <c r="F154" s="83"/>
      <c r="G154" s="86" t="s">
        <v>370</v>
      </c>
    </row>
    <row r="155" spans="1:7" ht="12.75">
      <c r="A155" s="120" t="s">
        <v>33</v>
      </c>
      <c r="B155" s="83"/>
      <c r="C155" s="86"/>
      <c r="D155" s="105"/>
      <c r="E155" s="82"/>
      <c r="F155" s="83"/>
      <c r="G155" s="86" t="s">
        <v>371</v>
      </c>
    </row>
    <row r="156" spans="1:7" ht="12.75">
      <c r="A156" s="82"/>
      <c r="B156" s="83"/>
      <c r="C156" s="86" t="s">
        <v>372</v>
      </c>
      <c r="D156" s="105"/>
      <c r="E156" s="82"/>
      <c r="F156" s="83"/>
      <c r="G156" s="86" t="s">
        <v>373</v>
      </c>
    </row>
    <row r="157" spans="1:7" ht="12.75">
      <c r="A157" s="82"/>
      <c r="B157" s="83"/>
      <c r="C157" s="57" t="s">
        <v>374</v>
      </c>
      <c r="D157" s="105"/>
      <c r="E157" s="82"/>
      <c r="F157" s="83"/>
      <c r="G157" s="86" t="s">
        <v>375</v>
      </c>
    </row>
    <row r="158" spans="1:7" ht="12.75">
      <c r="A158" s="82"/>
      <c r="B158" s="83"/>
      <c r="C158" s="86" t="s">
        <v>376</v>
      </c>
      <c r="D158" s="105"/>
      <c r="E158" s="82"/>
      <c r="F158" s="83"/>
      <c r="G158" s="86" t="s">
        <v>377</v>
      </c>
    </row>
    <row r="159" spans="1:7" ht="12.75">
      <c r="A159" s="82"/>
      <c r="B159" s="83"/>
      <c r="C159" s="24" t="s">
        <v>378</v>
      </c>
      <c r="D159" s="105"/>
      <c r="E159" s="82" t="s">
        <v>453</v>
      </c>
      <c r="F159" s="83"/>
      <c r="G159" s="86"/>
    </row>
    <row r="160" spans="1:7" ht="12.75">
      <c r="A160" s="82"/>
      <c r="B160" s="83"/>
      <c r="C160" s="24" t="s">
        <v>379</v>
      </c>
      <c r="D160" s="105"/>
      <c r="E160" s="82"/>
      <c r="F160" s="83"/>
      <c r="G160" s="86" t="s">
        <v>380</v>
      </c>
    </row>
    <row r="161" spans="1:7" ht="12.75">
      <c r="A161" s="82"/>
      <c r="B161" s="83"/>
      <c r="C161" s="86" t="s">
        <v>381</v>
      </c>
      <c r="D161" s="105"/>
      <c r="E161" s="82"/>
      <c r="F161" s="83"/>
      <c r="G161" s="86" t="s">
        <v>382</v>
      </c>
    </row>
    <row r="162" spans="1:7" ht="12.75">
      <c r="A162" s="121"/>
      <c r="B162" s="93"/>
      <c r="C162" s="122" t="s">
        <v>383</v>
      </c>
      <c r="D162" s="105"/>
      <c r="E162" s="121"/>
      <c r="F162" s="93"/>
      <c r="G162" s="107" t="s">
        <v>384</v>
      </c>
    </row>
    <row r="163" spans="1:7" ht="12.75">
      <c r="A163" s="110"/>
      <c r="B163" s="83"/>
      <c r="C163" s="73"/>
      <c r="D163" s="105"/>
      <c r="E163" s="110"/>
      <c r="F163" s="83"/>
      <c r="G163" s="105"/>
    </row>
    <row r="164" spans="1:7" ht="15">
      <c r="A164" s="497" t="s">
        <v>411</v>
      </c>
      <c r="B164" s="497"/>
      <c r="C164" s="497"/>
      <c r="D164" s="497"/>
      <c r="E164" s="497"/>
      <c r="F164" s="497"/>
      <c r="G164" s="497"/>
    </row>
    <row r="165" spans="1:7" ht="12.75">
      <c r="A165" s="80" t="s">
        <v>107</v>
      </c>
      <c r="B165" s="499" t="s">
        <v>108</v>
      </c>
      <c r="C165" s="499"/>
      <c r="D165" s="79"/>
      <c r="E165" s="80" t="s">
        <v>107</v>
      </c>
      <c r="F165" s="496" t="s">
        <v>108</v>
      </c>
      <c r="G165" s="499"/>
    </row>
    <row r="166" spans="1:7" ht="12.75">
      <c r="A166" s="80">
        <v>1</v>
      </c>
      <c r="B166" s="499">
        <v>2</v>
      </c>
      <c r="C166" s="499"/>
      <c r="D166" s="81"/>
      <c r="E166" s="80">
        <v>1</v>
      </c>
      <c r="F166" s="496">
        <v>2</v>
      </c>
      <c r="G166" s="499"/>
    </row>
    <row r="167" spans="1:7" ht="12.75">
      <c r="A167" s="82"/>
      <c r="B167" s="83"/>
      <c r="C167" s="57"/>
      <c r="D167" s="105"/>
      <c r="E167" s="85"/>
      <c r="F167" s="83"/>
      <c r="G167" s="86"/>
    </row>
    <row r="168" spans="1:7" ht="12.75">
      <c r="A168" s="82"/>
      <c r="B168" s="83"/>
      <c r="C168" s="24" t="s">
        <v>385</v>
      </c>
      <c r="D168" s="105"/>
      <c r="E168" s="82"/>
      <c r="F168" s="83"/>
      <c r="G168" s="86" t="s">
        <v>386</v>
      </c>
    </row>
    <row r="169" spans="1:7" ht="12.75">
      <c r="A169" s="82"/>
      <c r="B169" s="83"/>
      <c r="C169" s="57" t="s">
        <v>387</v>
      </c>
      <c r="D169" s="105"/>
      <c r="E169" s="82"/>
      <c r="F169" s="83"/>
      <c r="G169" s="86" t="s">
        <v>388</v>
      </c>
    </row>
    <row r="170" spans="1:7" ht="12.75">
      <c r="A170" s="62"/>
      <c r="B170" s="83"/>
      <c r="C170" s="57" t="s">
        <v>389</v>
      </c>
      <c r="D170" s="105"/>
      <c r="E170" s="82"/>
      <c r="F170" s="83"/>
      <c r="G170" s="57" t="s">
        <v>390</v>
      </c>
    </row>
    <row r="171" spans="1:7" ht="12.75">
      <c r="A171" s="82"/>
      <c r="B171" s="83"/>
      <c r="C171" s="57" t="s">
        <v>391</v>
      </c>
      <c r="D171" s="105"/>
      <c r="E171" s="120"/>
      <c r="F171" s="123"/>
      <c r="G171" s="24" t="s">
        <v>392</v>
      </c>
    </row>
    <row r="172" spans="1:7" ht="12.75">
      <c r="A172" s="82"/>
      <c r="B172" s="83"/>
      <c r="C172" s="57" t="s">
        <v>393</v>
      </c>
      <c r="D172" s="105"/>
      <c r="E172" s="120"/>
      <c r="F172" s="83"/>
      <c r="G172" s="57" t="s">
        <v>394</v>
      </c>
    </row>
    <row r="173" spans="1:7" ht="12.75">
      <c r="A173" s="82"/>
      <c r="B173" s="83"/>
      <c r="C173" s="57"/>
      <c r="D173" s="105"/>
      <c r="E173" s="120"/>
      <c r="F173" s="83"/>
      <c r="G173" s="57" t="s">
        <v>395</v>
      </c>
    </row>
    <row r="174" spans="1:7" ht="12.75">
      <c r="A174" s="82"/>
      <c r="B174" s="83"/>
      <c r="C174" s="57"/>
      <c r="D174" s="105"/>
      <c r="E174" s="23"/>
      <c r="F174" s="83"/>
      <c r="G174" s="57" t="s">
        <v>396</v>
      </c>
    </row>
    <row r="175" spans="1:7" ht="12.75">
      <c r="A175" s="82"/>
      <c r="B175" s="83"/>
      <c r="C175" s="24"/>
      <c r="D175" s="105"/>
      <c r="E175" s="23"/>
      <c r="F175" s="83"/>
      <c r="G175" s="57" t="s">
        <v>457</v>
      </c>
    </row>
    <row r="176" spans="1:7" ht="12.75">
      <c r="A176" s="82"/>
      <c r="B176" s="83"/>
      <c r="C176" s="24"/>
      <c r="D176" s="105"/>
      <c r="E176" s="23"/>
      <c r="F176" s="83"/>
      <c r="G176" s="57" t="s">
        <v>397</v>
      </c>
    </row>
    <row r="177" spans="1:7" ht="12.75">
      <c r="A177" s="82"/>
      <c r="B177" s="83"/>
      <c r="C177" s="57"/>
      <c r="D177" s="105"/>
      <c r="E177" s="62"/>
      <c r="F177" s="83"/>
      <c r="G177" s="57" t="s">
        <v>455</v>
      </c>
    </row>
    <row r="178" spans="1:7" ht="12.75">
      <c r="A178" s="82"/>
      <c r="B178" s="83"/>
      <c r="C178" s="57"/>
      <c r="D178" s="105"/>
      <c r="E178" s="62"/>
      <c r="F178" s="83"/>
      <c r="G178" s="57"/>
    </row>
    <row r="179" spans="1:7" ht="12.75">
      <c r="A179" s="82"/>
      <c r="B179" s="83"/>
      <c r="C179" s="24"/>
      <c r="D179" s="105"/>
      <c r="E179" s="120" t="s">
        <v>398</v>
      </c>
      <c r="F179" s="83"/>
      <c r="G179" s="57" t="s">
        <v>399</v>
      </c>
    </row>
    <row r="180" spans="1:7" ht="12.75">
      <c r="A180" s="82"/>
      <c r="B180" s="83"/>
      <c r="C180" s="24"/>
      <c r="D180" s="105"/>
      <c r="E180" s="120"/>
      <c r="F180" s="83"/>
      <c r="G180" s="57"/>
    </row>
    <row r="181" spans="1:7" ht="12.75">
      <c r="A181" s="82"/>
      <c r="B181" s="83"/>
      <c r="C181" s="24"/>
      <c r="D181" s="105"/>
      <c r="E181" s="120" t="s">
        <v>55</v>
      </c>
      <c r="F181" s="83"/>
      <c r="G181" s="57"/>
    </row>
    <row r="182" spans="1:7" ht="12.75">
      <c r="A182" s="82"/>
      <c r="B182" s="83"/>
      <c r="C182" s="24"/>
      <c r="D182" s="105"/>
      <c r="E182" s="23"/>
      <c r="F182" s="83"/>
      <c r="G182" s="57" t="s">
        <v>400</v>
      </c>
    </row>
    <row r="183" spans="1:7" ht="12.75">
      <c r="A183" s="62"/>
      <c r="B183" s="83"/>
      <c r="C183" s="57"/>
      <c r="D183" s="105"/>
      <c r="E183" s="120"/>
      <c r="F183" s="83"/>
      <c r="G183" s="57" t="s">
        <v>401</v>
      </c>
    </row>
    <row r="184" spans="1:7" ht="12.75">
      <c r="A184" s="82" t="s">
        <v>82</v>
      </c>
      <c r="B184" s="83"/>
      <c r="C184" s="24"/>
      <c r="D184" s="105"/>
      <c r="E184" s="120"/>
      <c r="F184" s="83"/>
      <c r="G184" s="86" t="s">
        <v>402</v>
      </c>
    </row>
    <row r="185" spans="1:7" ht="12.75">
      <c r="A185" s="82"/>
      <c r="B185" s="83"/>
      <c r="C185" s="57" t="s">
        <v>403</v>
      </c>
      <c r="D185" s="105"/>
      <c r="E185" s="120"/>
      <c r="F185" s="83"/>
      <c r="G185" s="86" t="s">
        <v>454</v>
      </c>
    </row>
    <row r="186" spans="1:7" ht="12.75">
      <c r="A186" s="82"/>
      <c r="B186" s="83"/>
      <c r="C186" s="57" t="s">
        <v>404</v>
      </c>
      <c r="D186" s="105"/>
      <c r="E186" s="120"/>
      <c r="F186" s="83"/>
      <c r="G186" s="86" t="s">
        <v>405</v>
      </c>
    </row>
    <row r="187" spans="1:7" ht="12.75">
      <c r="A187" s="82"/>
      <c r="B187" s="83"/>
      <c r="C187" s="57" t="s">
        <v>406</v>
      </c>
      <c r="D187" s="105"/>
      <c r="E187" s="120"/>
      <c r="F187" s="83"/>
      <c r="G187" s="86"/>
    </row>
    <row r="188" spans="1:7" ht="12.75">
      <c r="A188" s="82"/>
      <c r="B188" s="83"/>
      <c r="C188" s="86" t="s">
        <v>407</v>
      </c>
      <c r="D188" s="105"/>
      <c r="E188" s="120"/>
      <c r="F188" s="83"/>
      <c r="G188" s="86"/>
    </row>
    <row r="189" spans="1:7" ht="12.75">
      <c r="A189" s="82"/>
      <c r="B189" s="83"/>
      <c r="C189" s="57" t="s">
        <v>408</v>
      </c>
      <c r="D189" s="105"/>
      <c r="E189" s="120"/>
      <c r="F189" s="83"/>
      <c r="G189" s="86"/>
    </row>
    <row r="190" spans="1:7" ht="12.75">
      <c r="A190" s="82"/>
      <c r="B190" s="83"/>
      <c r="C190" s="57" t="s">
        <v>409</v>
      </c>
      <c r="D190" s="105"/>
      <c r="E190" s="120"/>
      <c r="F190" s="83"/>
      <c r="G190" s="86"/>
    </row>
    <row r="191" spans="1:7" ht="12.75">
      <c r="A191" s="121"/>
      <c r="B191" s="93"/>
      <c r="C191" s="94" t="s">
        <v>410</v>
      </c>
      <c r="D191" s="105"/>
      <c r="E191" s="124"/>
      <c r="F191" s="93"/>
      <c r="G191" s="107"/>
    </row>
  </sheetData>
  <mergeCells count="22">
    <mergeCell ref="B166:C166"/>
    <mergeCell ref="F166:G166"/>
    <mergeCell ref="B112:C112"/>
    <mergeCell ref="F112:G112"/>
    <mergeCell ref="A164:G164"/>
    <mergeCell ref="B165:C165"/>
    <mergeCell ref="F165:G165"/>
    <mergeCell ref="B57:C57"/>
    <mergeCell ref="F57:G57"/>
    <mergeCell ref="A110:G110"/>
    <mergeCell ref="B111:C111"/>
    <mergeCell ref="F111:G111"/>
    <mergeCell ref="B4:C4"/>
    <mergeCell ref="F4:G4"/>
    <mergeCell ref="A55:G55"/>
    <mergeCell ref="B56:C56"/>
    <mergeCell ref="F56:G56"/>
    <mergeCell ref="A1:G1"/>
    <mergeCell ref="A2:C2"/>
    <mergeCell ref="E2:G2"/>
    <mergeCell ref="B3:C3"/>
    <mergeCell ref="F3:G3"/>
  </mergeCells>
  <printOptions/>
  <pageMargins left="0.18" right="0.32" top="0.51" bottom="0.38" header="0.22" footer="0.5"/>
  <pageSetup horizontalDpi="600" verticalDpi="600" orientation="portrait" r:id="rId1"/>
  <rowBreaks count="3" manualBreakCount="3">
    <brk id="54" max="255" man="1"/>
    <brk id="109" max="255" man="1"/>
    <brk id="163" max="255" man="1"/>
  </rowBreaks>
</worksheet>
</file>

<file path=xl/worksheets/sheet4.xml><?xml version="1.0" encoding="utf-8"?>
<worksheet xmlns="http://schemas.openxmlformats.org/spreadsheetml/2006/main" xmlns:r="http://schemas.openxmlformats.org/officeDocument/2006/relationships">
  <dimension ref="A1:H46"/>
  <sheetViews>
    <sheetView view="pageBreakPreview" zoomScale="60" workbookViewId="0" topLeftCell="A1">
      <selection activeCell="A1" sqref="A1:H1"/>
    </sheetView>
  </sheetViews>
  <sheetFormatPr defaultColWidth="9.140625" defaultRowHeight="12.75"/>
  <cols>
    <col min="1" max="1" width="9.28125" style="0" bestFit="1" customWidth="1"/>
    <col min="2" max="2" width="19.7109375" style="0" customWidth="1"/>
    <col min="3" max="3" width="10.57421875" style="0" bestFit="1" customWidth="1"/>
    <col min="4" max="4" width="10.28125" style="0" customWidth="1"/>
    <col min="5" max="5" width="9.28125" style="0" bestFit="1" customWidth="1"/>
    <col min="6" max="6" width="11.57421875" style="0" customWidth="1"/>
    <col min="7" max="7" width="10.28125" style="0" customWidth="1"/>
    <col min="8" max="8" width="19.7109375" style="0" customWidth="1"/>
  </cols>
  <sheetData>
    <row r="1" spans="1:8" ht="12.75">
      <c r="A1" s="500" t="s">
        <v>435</v>
      </c>
      <c r="B1" s="500"/>
      <c r="C1" s="500"/>
      <c r="D1" s="500"/>
      <c r="E1" s="500"/>
      <c r="F1" s="500"/>
      <c r="G1" s="500"/>
      <c r="H1" s="500"/>
    </row>
    <row r="2" spans="1:8" ht="12.75">
      <c r="A2" s="125"/>
      <c r="B2" s="125"/>
      <c r="C2" s="125"/>
      <c r="D2" s="125"/>
      <c r="E2" s="125"/>
      <c r="F2" s="501" t="s">
        <v>413</v>
      </c>
      <c r="G2" s="501"/>
      <c r="H2" s="501"/>
    </row>
    <row r="3" spans="1:8" ht="12.75">
      <c r="A3" s="502" t="s">
        <v>16</v>
      </c>
      <c r="B3" s="502" t="s">
        <v>414</v>
      </c>
      <c r="C3" s="502" t="s">
        <v>415</v>
      </c>
      <c r="D3" s="531" t="s">
        <v>416</v>
      </c>
      <c r="E3" s="504"/>
      <c r="F3" s="504"/>
      <c r="G3" s="504"/>
      <c r="H3" s="532"/>
    </row>
    <row r="4" spans="1:8" ht="70.5" customHeight="1">
      <c r="A4" s="503"/>
      <c r="B4" s="503"/>
      <c r="C4" s="503"/>
      <c r="D4" s="126" t="s">
        <v>417</v>
      </c>
      <c r="E4" s="127" t="s">
        <v>418</v>
      </c>
      <c r="F4" s="127" t="s">
        <v>419</v>
      </c>
      <c r="G4" s="127" t="s">
        <v>420</v>
      </c>
      <c r="H4" s="127" t="s">
        <v>421</v>
      </c>
    </row>
    <row r="5" spans="1:8" ht="12.75">
      <c r="A5" s="128">
        <v>1</v>
      </c>
      <c r="B5" s="129">
        <v>2</v>
      </c>
      <c r="C5" s="65">
        <v>3</v>
      </c>
      <c r="D5" s="128">
        <v>4</v>
      </c>
      <c r="E5" s="128">
        <v>5</v>
      </c>
      <c r="F5" s="128">
        <v>6</v>
      </c>
      <c r="G5" s="128">
        <v>7</v>
      </c>
      <c r="H5" s="128">
        <v>8</v>
      </c>
    </row>
    <row r="6" spans="1:8" ht="12.75">
      <c r="A6" s="130"/>
      <c r="B6" s="131" t="s">
        <v>422</v>
      </c>
      <c r="C6" s="132"/>
      <c r="D6" s="130"/>
      <c r="E6" s="130"/>
      <c r="F6" s="133"/>
      <c r="G6" s="130"/>
      <c r="H6" s="134"/>
    </row>
    <row r="7" spans="1:8" ht="12.75">
      <c r="A7" s="135">
        <v>1</v>
      </c>
      <c r="B7" s="136" t="s">
        <v>90</v>
      </c>
      <c r="C7" s="137">
        <v>11514</v>
      </c>
      <c r="D7" s="138">
        <v>2.34</v>
      </c>
      <c r="E7" s="138">
        <v>5.17</v>
      </c>
      <c r="F7" s="138" t="s">
        <v>423</v>
      </c>
      <c r="G7" s="138">
        <v>0.6</v>
      </c>
      <c r="H7" s="138">
        <v>8.11</v>
      </c>
    </row>
    <row r="8" spans="1:8" ht="12.75">
      <c r="A8" s="135">
        <v>2</v>
      </c>
      <c r="B8" s="136" t="s">
        <v>21</v>
      </c>
      <c r="C8" s="137">
        <v>2000</v>
      </c>
      <c r="D8" s="138" t="s">
        <v>423</v>
      </c>
      <c r="E8" s="138">
        <v>2.76</v>
      </c>
      <c r="F8" s="138">
        <v>0.42</v>
      </c>
      <c r="G8" s="138" t="s">
        <v>423</v>
      </c>
      <c r="H8" s="138">
        <v>3.18</v>
      </c>
    </row>
    <row r="9" spans="1:8" ht="12.75">
      <c r="A9" s="135">
        <v>3</v>
      </c>
      <c r="B9" s="136" t="s">
        <v>70</v>
      </c>
      <c r="C9" s="137">
        <v>4820</v>
      </c>
      <c r="D9" s="138">
        <v>0.02</v>
      </c>
      <c r="E9" s="138">
        <v>0.23</v>
      </c>
      <c r="F9" s="138">
        <v>1.1</v>
      </c>
      <c r="G9" s="138" t="s">
        <v>423</v>
      </c>
      <c r="H9" s="138">
        <v>1.35</v>
      </c>
    </row>
    <row r="10" spans="1:8" ht="12.75">
      <c r="A10" s="135">
        <v>4</v>
      </c>
      <c r="B10" s="136" t="s">
        <v>28</v>
      </c>
      <c r="C10" s="137">
        <v>3200</v>
      </c>
      <c r="D10" s="138">
        <v>0.6</v>
      </c>
      <c r="E10" s="138">
        <v>0.95</v>
      </c>
      <c r="F10" s="138">
        <v>0.05</v>
      </c>
      <c r="G10" s="138" t="s">
        <v>423</v>
      </c>
      <c r="H10" s="138">
        <v>1.6</v>
      </c>
    </row>
    <row r="11" spans="1:8" ht="12.75">
      <c r="A11" s="135">
        <v>5</v>
      </c>
      <c r="B11" s="136" t="s">
        <v>46</v>
      </c>
      <c r="C11" s="137">
        <v>3573</v>
      </c>
      <c r="D11" s="138">
        <v>0.84</v>
      </c>
      <c r="E11" s="138">
        <v>0.63</v>
      </c>
      <c r="F11" s="138" t="s">
        <v>423</v>
      </c>
      <c r="G11" s="138" t="s">
        <v>423</v>
      </c>
      <c r="H11" s="138">
        <v>1.47</v>
      </c>
    </row>
    <row r="12" spans="1:8" ht="12.75">
      <c r="A12" s="135">
        <v>6</v>
      </c>
      <c r="B12" s="136" t="s">
        <v>88</v>
      </c>
      <c r="C12" s="137">
        <v>250</v>
      </c>
      <c r="D12" s="138">
        <v>0.03</v>
      </c>
      <c r="E12" s="138">
        <v>0.03</v>
      </c>
      <c r="F12" s="138" t="s">
        <v>423</v>
      </c>
      <c r="G12" s="138" t="s">
        <v>424</v>
      </c>
      <c r="H12" s="138">
        <v>0.06</v>
      </c>
    </row>
    <row r="13" spans="1:8" ht="12.75">
      <c r="A13" s="135">
        <v>7</v>
      </c>
      <c r="B13" s="136" t="s">
        <v>85</v>
      </c>
      <c r="C13" s="137">
        <v>3865</v>
      </c>
      <c r="D13" s="138">
        <v>2.43</v>
      </c>
      <c r="E13" s="138">
        <v>0.71</v>
      </c>
      <c r="F13" s="138">
        <v>0.12</v>
      </c>
      <c r="G13" s="138">
        <v>1</v>
      </c>
      <c r="H13" s="138">
        <v>4.26</v>
      </c>
    </row>
    <row r="14" spans="1:8" ht="12.75">
      <c r="A14" s="135">
        <v>8</v>
      </c>
      <c r="B14" s="136" t="s">
        <v>79</v>
      </c>
      <c r="C14" s="137">
        <v>5000</v>
      </c>
      <c r="D14" s="138" t="s">
        <v>424</v>
      </c>
      <c r="E14" s="138">
        <v>0.1</v>
      </c>
      <c r="F14" s="138">
        <v>0.1</v>
      </c>
      <c r="G14" s="138" t="s">
        <v>423</v>
      </c>
      <c r="H14" s="138">
        <v>0.2</v>
      </c>
    </row>
    <row r="15" spans="1:8" ht="12.75">
      <c r="A15" s="135">
        <v>9</v>
      </c>
      <c r="B15" s="136" t="s">
        <v>82</v>
      </c>
      <c r="C15" s="137">
        <v>3000</v>
      </c>
      <c r="D15" s="138">
        <v>0.42</v>
      </c>
      <c r="E15" s="138">
        <v>0.01</v>
      </c>
      <c r="F15" s="138" t="s">
        <v>423</v>
      </c>
      <c r="G15" s="138" t="s">
        <v>423</v>
      </c>
      <c r="H15" s="138">
        <v>0.43</v>
      </c>
    </row>
    <row r="16" spans="1:8" ht="12.75">
      <c r="A16" s="135">
        <v>10</v>
      </c>
      <c r="B16" s="136" t="s">
        <v>35</v>
      </c>
      <c r="C16" s="137">
        <v>27781</v>
      </c>
      <c r="D16" s="138">
        <v>0.07</v>
      </c>
      <c r="E16" s="138">
        <v>0.17</v>
      </c>
      <c r="F16" s="138">
        <v>0.06</v>
      </c>
      <c r="G16" s="138" t="s">
        <v>423</v>
      </c>
      <c r="H16" s="138">
        <v>0.3</v>
      </c>
    </row>
    <row r="17" spans="1:8" ht="12.75">
      <c r="A17" s="135">
        <v>11</v>
      </c>
      <c r="B17" s="136" t="s">
        <v>27</v>
      </c>
      <c r="C17" s="137">
        <v>4200</v>
      </c>
      <c r="D17" s="138">
        <v>0.94</v>
      </c>
      <c r="E17" s="138">
        <v>0.29</v>
      </c>
      <c r="F17" s="138" t="s">
        <v>423</v>
      </c>
      <c r="G17" s="138" t="s">
        <v>423</v>
      </c>
      <c r="H17" s="138">
        <v>1.23</v>
      </c>
    </row>
    <row r="18" spans="1:8" ht="12.75">
      <c r="A18" s="135">
        <v>12</v>
      </c>
      <c r="B18" s="136" t="s">
        <v>93</v>
      </c>
      <c r="C18" s="137">
        <v>9000</v>
      </c>
      <c r="D18" s="138">
        <v>4.4</v>
      </c>
      <c r="E18" s="138">
        <v>2.9</v>
      </c>
      <c r="F18" s="138" t="s">
        <v>423</v>
      </c>
      <c r="G18" s="138">
        <v>0.1</v>
      </c>
      <c r="H18" s="138">
        <v>7.4</v>
      </c>
    </row>
    <row r="19" spans="1:8" ht="12.75">
      <c r="A19" s="135">
        <v>13</v>
      </c>
      <c r="B19" s="136" t="s">
        <v>55</v>
      </c>
      <c r="C19" s="137">
        <v>3092</v>
      </c>
      <c r="D19" s="138">
        <v>0.3</v>
      </c>
      <c r="E19" s="138">
        <v>0.3</v>
      </c>
      <c r="F19" s="138">
        <v>2.43</v>
      </c>
      <c r="G19" s="138">
        <v>2.4</v>
      </c>
      <c r="H19" s="138">
        <v>5.43</v>
      </c>
    </row>
    <row r="20" spans="1:8" ht="12.75">
      <c r="A20" s="135">
        <v>14</v>
      </c>
      <c r="B20" s="136" t="s">
        <v>84</v>
      </c>
      <c r="C20" s="137">
        <v>17088</v>
      </c>
      <c r="D20" s="138">
        <v>2.27</v>
      </c>
      <c r="E20" s="138">
        <v>0.6</v>
      </c>
      <c r="F20" s="138" t="s">
        <v>423</v>
      </c>
      <c r="G20" s="138" t="s">
        <v>423</v>
      </c>
      <c r="H20" s="138">
        <v>2.87</v>
      </c>
    </row>
    <row r="21" spans="1:8" ht="12.75">
      <c r="A21" s="135">
        <v>15</v>
      </c>
      <c r="B21" s="136" t="s">
        <v>89</v>
      </c>
      <c r="C21" s="137">
        <v>16000</v>
      </c>
      <c r="D21" s="138">
        <v>2.79</v>
      </c>
      <c r="E21" s="138">
        <v>0.59</v>
      </c>
      <c r="F21" s="138" t="s">
        <v>423</v>
      </c>
      <c r="G21" s="138">
        <v>0.1</v>
      </c>
      <c r="H21" s="138">
        <v>3.48</v>
      </c>
    </row>
    <row r="22" spans="1:8" ht="12.75">
      <c r="A22" s="135">
        <v>16</v>
      </c>
      <c r="B22" s="136" t="s">
        <v>73</v>
      </c>
      <c r="C22" s="137">
        <v>3360</v>
      </c>
      <c r="D22" s="138">
        <v>0.01</v>
      </c>
      <c r="E22" s="138">
        <v>0.05</v>
      </c>
      <c r="F22" s="138">
        <v>0.04</v>
      </c>
      <c r="G22" s="138" t="s">
        <v>423</v>
      </c>
      <c r="H22" s="138">
        <v>0.1</v>
      </c>
    </row>
    <row r="23" spans="1:8" ht="12.75">
      <c r="A23" s="135">
        <v>17</v>
      </c>
      <c r="B23" s="136" t="s">
        <v>71</v>
      </c>
      <c r="C23" s="137">
        <v>5600</v>
      </c>
      <c r="D23" s="138">
        <v>0.08</v>
      </c>
      <c r="E23" s="138">
        <v>0.02</v>
      </c>
      <c r="F23" s="138" t="s">
        <v>424</v>
      </c>
      <c r="G23" s="138" t="s">
        <v>423</v>
      </c>
      <c r="H23" s="138">
        <v>0.1</v>
      </c>
    </row>
    <row r="24" spans="1:8" ht="12.75">
      <c r="A24" s="135">
        <v>18</v>
      </c>
      <c r="B24" s="136" t="s">
        <v>74</v>
      </c>
      <c r="C24" s="137">
        <v>1395</v>
      </c>
      <c r="D24" s="138" t="s">
        <v>423</v>
      </c>
      <c r="E24" s="138">
        <v>0.02</v>
      </c>
      <c r="F24" s="138" t="s">
        <v>423</v>
      </c>
      <c r="G24" s="138" t="s">
        <v>423</v>
      </c>
      <c r="H24" s="138">
        <v>0.02</v>
      </c>
    </row>
    <row r="25" spans="1:8" ht="12.75">
      <c r="A25" s="135">
        <v>19</v>
      </c>
      <c r="B25" s="136" t="s">
        <v>72</v>
      </c>
      <c r="C25" s="137">
        <v>1600</v>
      </c>
      <c r="D25" s="138">
        <v>0.17</v>
      </c>
      <c r="E25" s="138">
        <v>0.5</v>
      </c>
      <c r="F25" s="138" t="s">
        <v>424</v>
      </c>
      <c r="G25" s="138" t="s">
        <v>423</v>
      </c>
      <c r="H25" s="138">
        <v>0.67</v>
      </c>
    </row>
    <row r="26" spans="1:8" ht="12.75">
      <c r="A26" s="135">
        <v>20</v>
      </c>
      <c r="B26" s="136" t="s">
        <v>26</v>
      </c>
      <c r="C26" s="137">
        <v>4500</v>
      </c>
      <c r="D26" s="138">
        <v>2.56</v>
      </c>
      <c r="E26" s="138">
        <v>1.14</v>
      </c>
      <c r="F26" s="138">
        <v>1.8</v>
      </c>
      <c r="G26" s="138">
        <v>4.3</v>
      </c>
      <c r="H26" s="138">
        <v>9.8</v>
      </c>
    </row>
    <row r="27" spans="1:8" ht="12.75">
      <c r="A27" s="135">
        <v>21</v>
      </c>
      <c r="B27" s="136" t="s">
        <v>33</v>
      </c>
      <c r="C27" s="137">
        <v>15270</v>
      </c>
      <c r="D27" s="138" t="s">
        <v>424</v>
      </c>
      <c r="E27" s="138">
        <v>0.07</v>
      </c>
      <c r="F27" s="138" t="s">
        <v>423</v>
      </c>
      <c r="G27" s="138" t="s">
        <v>423</v>
      </c>
      <c r="H27" s="138">
        <v>0.07</v>
      </c>
    </row>
    <row r="28" spans="1:8" ht="12.75">
      <c r="A28" s="135">
        <v>22</v>
      </c>
      <c r="B28" s="136" t="s">
        <v>83</v>
      </c>
      <c r="C28" s="137">
        <v>5290</v>
      </c>
      <c r="D28" s="138">
        <v>1.2</v>
      </c>
      <c r="E28" s="138">
        <v>1.8</v>
      </c>
      <c r="F28" s="138" t="s">
        <v>423</v>
      </c>
      <c r="G28" s="138" t="s">
        <v>423</v>
      </c>
      <c r="H28" s="138">
        <v>3</v>
      </c>
    </row>
    <row r="29" spans="1:8" ht="12.75">
      <c r="A29" s="135">
        <v>23</v>
      </c>
      <c r="B29" s="136" t="s">
        <v>76</v>
      </c>
      <c r="C29" s="137">
        <v>900</v>
      </c>
      <c r="D29" s="138" t="s">
        <v>423</v>
      </c>
      <c r="E29" s="138" t="s">
        <v>423</v>
      </c>
      <c r="F29" s="138">
        <v>0.03</v>
      </c>
      <c r="G29" s="138" t="s">
        <v>423</v>
      </c>
      <c r="H29" s="135">
        <v>0.03</v>
      </c>
    </row>
    <row r="30" spans="1:8" ht="12.75">
      <c r="A30" s="135">
        <v>24</v>
      </c>
      <c r="B30" s="136" t="s">
        <v>91</v>
      </c>
      <c r="C30" s="137">
        <v>7420</v>
      </c>
      <c r="D30" s="138">
        <v>5.7</v>
      </c>
      <c r="E30" s="138">
        <v>0.56</v>
      </c>
      <c r="F30" s="138">
        <v>0.07</v>
      </c>
      <c r="G30" s="138">
        <v>0.6</v>
      </c>
      <c r="H30" s="138">
        <v>6.93</v>
      </c>
    </row>
    <row r="31" spans="1:8" ht="12.75">
      <c r="A31" s="135">
        <v>25</v>
      </c>
      <c r="B31" s="136" t="s">
        <v>75</v>
      </c>
      <c r="C31" s="137">
        <v>1200</v>
      </c>
      <c r="D31" s="138">
        <v>0.05</v>
      </c>
      <c r="E31" s="138">
        <v>0.13</v>
      </c>
      <c r="F31" s="138" t="s">
        <v>423</v>
      </c>
      <c r="G31" s="138" t="s">
        <v>423</v>
      </c>
      <c r="H31" s="138">
        <v>0.18</v>
      </c>
    </row>
    <row r="32" spans="1:8" ht="12.75">
      <c r="A32" s="135">
        <v>26</v>
      </c>
      <c r="B32" s="136" t="s">
        <v>78</v>
      </c>
      <c r="C32" s="137">
        <v>28500</v>
      </c>
      <c r="D32" s="138">
        <v>1.38</v>
      </c>
      <c r="E32" s="138">
        <v>1.61</v>
      </c>
      <c r="F32" s="138">
        <v>1.33</v>
      </c>
      <c r="G32" s="138" t="s">
        <v>423</v>
      </c>
      <c r="H32" s="138">
        <v>4.32</v>
      </c>
    </row>
    <row r="33" spans="1:8" ht="12.75">
      <c r="A33" s="135">
        <v>27</v>
      </c>
      <c r="B33" s="136" t="s">
        <v>425</v>
      </c>
      <c r="C33" s="137">
        <v>2686</v>
      </c>
      <c r="D33" s="138">
        <v>0.2</v>
      </c>
      <c r="E33" s="138">
        <v>0.01</v>
      </c>
      <c r="F33" s="138">
        <v>0</v>
      </c>
      <c r="G33" s="138" t="s">
        <v>423</v>
      </c>
      <c r="H33" s="138">
        <v>0.21</v>
      </c>
    </row>
    <row r="34" spans="1:8" ht="12.75">
      <c r="A34" s="135">
        <v>28</v>
      </c>
      <c r="B34" s="136" t="s">
        <v>426</v>
      </c>
      <c r="C34" s="137">
        <v>2526</v>
      </c>
      <c r="D34" s="138">
        <v>0.17</v>
      </c>
      <c r="E34" s="138">
        <v>2.76</v>
      </c>
      <c r="F34" s="138">
        <v>0.42</v>
      </c>
      <c r="G34" s="138">
        <v>2.1</v>
      </c>
      <c r="H34" s="138">
        <v>5.45</v>
      </c>
    </row>
    <row r="35" spans="1:8" ht="12.75">
      <c r="A35" s="139"/>
      <c r="B35" s="505" t="s">
        <v>427</v>
      </c>
      <c r="C35" s="505"/>
      <c r="D35" s="505"/>
      <c r="E35" s="505"/>
      <c r="F35" s="505"/>
      <c r="G35" s="505"/>
      <c r="H35" s="505"/>
    </row>
    <row r="36" spans="1:8" ht="25.5">
      <c r="A36" s="135">
        <v>29</v>
      </c>
      <c r="B36" s="140" t="s">
        <v>69</v>
      </c>
      <c r="C36" s="137">
        <v>115</v>
      </c>
      <c r="D36" s="138">
        <v>0.01</v>
      </c>
      <c r="E36" s="138">
        <v>0.03</v>
      </c>
      <c r="F36" s="138" t="s">
        <v>423</v>
      </c>
      <c r="G36" s="138">
        <v>1.2</v>
      </c>
      <c r="H36" s="138">
        <v>1.24</v>
      </c>
    </row>
    <row r="37" spans="1:8" ht="12.75">
      <c r="A37" s="135">
        <v>30</v>
      </c>
      <c r="B37" s="136" t="s">
        <v>344</v>
      </c>
      <c r="C37" s="137">
        <v>2</v>
      </c>
      <c r="D37" s="138" t="s">
        <v>423</v>
      </c>
      <c r="E37" s="138" t="s">
        <v>424</v>
      </c>
      <c r="F37" s="138" t="s">
        <v>424</v>
      </c>
      <c r="G37" s="138" t="s">
        <v>423</v>
      </c>
      <c r="H37" s="138">
        <v>0</v>
      </c>
    </row>
    <row r="38" spans="1:8" ht="12.75">
      <c r="A38" s="135">
        <v>31</v>
      </c>
      <c r="B38" s="140" t="s">
        <v>428</v>
      </c>
      <c r="C38" s="137">
        <v>54</v>
      </c>
      <c r="D38" s="138">
        <v>0.05</v>
      </c>
      <c r="E38" s="138" t="s">
        <v>423</v>
      </c>
      <c r="F38" s="138" t="s">
        <v>423</v>
      </c>
      <c r="G38" s="138" t="s">
        <v>423</v>
      </c>
      <c r="H38" s="138">
        <v>0.05</v>
      </c>
    </row>
    <row r="39" spans="1:8" ht="12.75">
      <c r="A39" s="135">
        <v>32</v>
      </c>
      <c r="B39" s="136" t="s">
        <v>429</v>
      </c>
      <c r="C39" s="137">
        <v>12</v>
      </c>
      <c r="D39" s="138" t="s">
        <v>423</v>
      </c>
      <c r="E39" s="138" t="s">
        <v>424</v>
      </c>
      <c r="F39" s="138" t="s">
        <v>423</v>
      </c>
      <c r="G39" s="138" t="s">
        <v>424</v>
      </c>
      <c r="H39" s="138">
        <v>0</v>
      </c>
    </row>
    <row r="40" spans="1:8" ht="12.75">
      <c r="A40" s="135">
        <v>33</v>
      </c>
      <c r="B40" s="136" t="s">
        <v>81</v>
      </c>
      <c r="C40" s="137">
        <v>150</v>
      </c>
      <c r="D40" s="138">
        <v>0.04</v>
      </c>
      <c r="E40" s="138" t="s">
        <v>423</v>
      </c>
      <c r="F40" s="138" t="s">
        <v>423</v>
      </c>
      <c r="G40" s="138" t="s">
        <v>423</v>
      </c>
      <c r="H40" s="138">
        <v>0.04</v>
      </c>
    </row>
    <row r="41" spans="1:8" ht="12.75">
      <c r="A41" s="135">
        <v>34</v>
      </c>
      <c r="B41" s="136" t="s">
        <v>430</v>
      </c>
      <c r="C41" s="137" t="s">
        <v>423</v>
      </c>
      <c r="D41" s="138"/>
      <c r="E41" s="138" t="s">
        <v>423</v>
      </c>
      <c r="F41" s="138" t="s">
        <v>423</v>
      </c>
      <c r="G41" s="138" t="s">
        <v>423</v>
      </c>
      <c r="H41" s="138">
        <v>0</v>
      </c>
    </row>
    <row r="42" spans="1:8" ht="12.75">
      <c r="A42" s="135">
        <v>35</v>
      </c>
      <c r="B42" s="136" t="s">
        <v>431</v>
      </c>
      <c r="C42" s="137">
        <v>247</v>
      </c>
      <c r="D42" s="138" t="s">
        <v>423</v>
      </c>
      <c r="E42" s="138" t="s">
        <v>424</v>
      </c>
      <c r="F42" s="138">
        <v>0.01</v>
      </c>
      <c r="G42" s="138" t="s">
        <v>424</v>
      </c>
      <c r="H42" s="138">
        <v>0.01</v>
      </c>
    </row>
    <row r="43" spans="1:8" ht="12.75">
      <c r="A43" s="472" t="s">
        <v>432</v>
      </c>
      <c r="B43" s="472"/>
      <c r="C43" s="126">
        <v>195210</v>
      </c>
      <c r="D43" s="141">
        <v>29.07</v>
      </c>
      <c r="E43" s="141">
        <v>24.14</v>
      </c>
      <c r="F43" s="141">
        <v>7.98</v>
      </c>
      <c r="G43" s="141">
        <v>12.4</v>
      </c>
      <c r="H43" s="141">
        <v>73.59</v>
      </c>
    </row>
    <row r="44" spans="1:8" ht="12.75">
      <c r="A44" s="142"/>
      <c r="B44" s="143"/>
      <c r="C44" s="144"/>
      <c r="D44" s="144"/>
      <c r="E44" s="144"/>
      <c r="F44" s="144"/>
      <c r="G44" s="144"/>
      <c r="H44" s="144"/>
    </row>
    <row r="45" spans="1:8" ht="12.75">
      <c r="A45" s="473" t="s">
        <v>433</v>
      </c>
      <c r="B45" s="473"/>
      <c r="C45" s="473"/>
      <c r="D45" s="473"/>
      <c r="E45" s="473"/>
      <c r="F45" s="473"/>
      <c r="G45" s="473"/>
      <c r="H45" s="144"/>
    </row>
    <row r="46" spans="1:8" ht="12.75">
      <c r="A46" s="474" t="s">
        <v>434</v>
      </c>
      <c r="B46" s="474"/>
      <c r="C46" s="144"/>
      <c r="D46" s="144"/>
      <c r="E46" s="144"/>
      <c r="F46" s="144"/>
      <c r="G46" s="144"/>
      <c r="H46" s="144"/>
    </row>
  </sheetData>
  <mergeCells count="10">
    <mergeCell ref="B35:H35"/>
    <mergeCell ref="A43:B43"/>
    <mergeCell ref="A45:G45"/>
    <mergeCell ref="A46:B46"/>
    <mergeCell ref="A1:H1"/>
    <mergeCell ref="F2:H2"/>
    <mergeCell ref="A3:A4"/>
    <mergeCell ref="B3:B4"/>
    <mergeCell ref="C3:C4"/>
    <mergeCell ref="D3:H3"/>
  </mergeCells>
  <printOptions/>
  <pageMargins left="0.75" right="0.75" top="1" bottom="1"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L26"/>
  <sheetViews>
    <sheetView view="pageBreakPreview" zoomScale="60" workbookViewId="0" topLeftCell="A1">
      <selection activeCell="L39" sqref="L39"/>
    </sheetView>
  </sheetViews>
  <sheetFormatPr defaultColWidth="9.140625" defaultRowHeight="12.75"/>
  <cols>
    <col min="1" max="1" width="3.7109375" style="0" customWidth="1"/>
    <col min="2" max="2" width="1.1484375" style="0" customWidth="1"/>
    <col min="3" max="3" width="7.57421875" style="0" customWidth="1"/>
    <col min="4" max="4" width="15.28125" style="0" customWidth="1"/>
  </cols>
  <sheetData>
    <row r="1" spans="1:12" ht="15.75">
      <c r="A1" s="146"/>
      <c r="B1" s="146"/>
      <c r="C1" s="477" t="s">
        <v>1157</v>
      </c>
      <c r="D1" s="477"/>
      <c r="E1" s="477"/>
      <c r="F1" s="477"/>
      <c r="G1" s="477"/>
      <c r="H1" s="477"/>
      <c r="I1" s="477"/>
      <c r="J1" s="477"/>
      <c r="K1" s="477"/>
      <c r="L1" s="477"/>
    </row>
    <row r="2" spans="1:12" ht="15.75">
      <c r="A2" s="146"/>
      <c r="B2" s="146"/>
      <c r="C2" s="147"/>
      <c r="D2" s="147"/>
      <c r="E2" s="147"/>
      <c r="F2" s="147"/>
      <c r="G2" s="147"/>
      <c r="H2" s="147"/>
      <c r="I2" s="147"/>
      <c r="J2" s="147"/>
      <c r="K2" s="147"/>
      <c r="L2" s="147"/>
    </row>
    <row r="3" spans="4:12" ht="12.75">
      <c r="D3" s="149"/>
      <c r="K3" s="478" t="s">
        <v>436</v>
      </c>
      <c r="L3" s="478"/>
    </row>
    <row r="4" spans="1:12" ht="12.75">
      <c r="A4" s="150"/>
      <c r="B4" s="150"/>
      <c r="C4" s="525" t="s">
        <v>16</v>
      </c>
      <c r="D4" s="479" t="s">
        <v>437</v>
      </c>
      <c r="E4" s="481" t="s">
        <v>438</v>
      </c>
      <c r="F4" s="482"/>
      <c r="G4" s="525" t="s">
        <v>439</v>
      </c>
      <c r="H4" s="525" t="s">
        <v>440</v>
      </c>
      <c r="I4" s="483" t="s">
        <v>441</v>
      </c>
      <c r="J4" s="482"/>
      <c r="K4" s="483" t="s">
        <v>442</v>
      </c>
      <c r="L4" s="482"/>
    </row>
    <row r="5" spans="1:12" ht="25.5">
      <c r="A5" s="154"/>
      <c r="B5" s="154"/>
      <c r="C5" s="526"/>
      <c r="D5" s="480"/>
      <c r="E5" s="156" t="s">
        <v>443</v>
      </c>
      <c r="F5" s="156" t="s">
        <v>444</v>
      </c>
      <c r="G5" s="526"/>
      <c r="H5" s="526"/>
      <c r="I5" s="157" t="s">
        <v>445</v>
      </c>
      <c r="J5" s="158" t="s">
        <v>446</v>
      </c>
      <c r="K5" s="156" t="s">
        <v>445</v>
      </c>
      <c r="L5" s="156" t="s">
        <v>446</v>
      </c>
    </row>
    <row r="6" spans="1:12" ht="12.75">
      <c r="A6" s="73"/>
      <c r="B6" s="73"/>
      <c r="C6" s="159">
        <v>1</v>
      </c>
      <c r="D6" s="160">
        <v>2</v>
      </c>
      <c r="E6" s="159">
        <v>3</v>
      </c>
      <c r="F6" s="160">
        <v>4</v>
      </c>
      <c r="G6" s="159">
        <v>5</v>
      </c>
      <c r="H6" s="160">
        <v>6</v>
      </c>
      <c r="I6" s="50">
        <v>7</v>
      </c>
      <c r="J6" s="160">
        <v>8</v>
      </c>
      <c r="K6" s="159">
        <v>9</v>
      </c>
      <c r="L6" s="160">
        <v>10</v>
      </c>
    </row>
    <row r="7" spans="1:12" ht="12.75">
      <c r="A7" s="73"/>
      <c r="B7" s="73"/>
      <c r="C7" s="161"/>
      <c r="D7" s="162"/>
      <c r="E7" s="57"/>
      <c r="F7" s="57"/>
      <c r="G7" s="163"/>
      <c r="H7" s="164"/>
      <c r="I7" s="164"/>
      <c r="J7" s="164"/>
      <c r="K7" s="164"/>
      <c r="L7" s="164"/>
    </row>
    <row r="8" spans="3:12" ht="12.75">
      <c r="C8" s="165">
        <v>1</v>
      </c>
      <c r="D8" s="162" t="s">
        <v>447</v>
      </c>
      <c r="E8" s="166" t="s">
        <v>448</v>
      </c>
      <c r="F8" s="166" t="s">
        <v>449</v>
      </c>
      <c r="G8" s="165">
        <v>6</v>
      </c>
      <c r="H8" s="60" t="s">
        <v>450</v>
      </c>
      <c r="I8" s="60">
        <v>4000</v>
      </c>
      <c r="J8" s="60">
        <v>1677</v>
      </c>
      <c r="K8" s="167">
        <v>0</v>
      </c>
      <c r="L8" s="167">
        <v>1.8</v>
      </c>
    </row>
    <row r="9" spans="3:12" ht="12.75">
      <c r="C9" s="165"/>
      <c r="D9" s="62"/>
      <c r="E9" s="57"/>
      <c r="F9" s="57"/>
      <c r="G9" s="165"/>
      <c r="H9" s="60"/>
      <c r="I9" s="60"/>
      <c r="J9" s="60"/>
      <c r="K9" s="167"/>
      <c r="L9" s="167"/>
    </row>
    <row r="10" spans="3:12" ht="12.75">
      <c r="C10" s="165">
        <v>2</v>
      </c>
      <c r="D10" s="162" t="s">
        <v>451</v>
      </c>
      <c r="E10" s="166" t="s">
        <v>458</v>
      </c>
      <c r="F10" s="166" t="s">
        <v>459</v>
      </c>
      <c r="G10" s="165">
        <v>12</v>
      </c>
      <c r="H10" s="60" t="s">
        <v>450</v>
      </c>
      <c r="I10" s="60">
        <v>1839</v>
      </c>
      <c r="J10" s="60">
        <v>1286</v>
      </c>
      <c r="K10" s="167">
        <v>0</v>
      </c>
      <c r="L10" s="167">
        <v>16.63</v>
      </c>
    </row>
    <row r="11" spans="3:12" ht="12.75">
      <c r="C11" s="165"/>
      <c r="D11" s="62"/>
      <c r="E11" s="57"/>
      <c r="F11" s="57"/>
      <c r="G11" s="165"/>
      <c r="H11" s="60"/>
      <c r="I11" s="60"/>
      <c r="J11" s="60"/>
      <c r="K11" s="167"/>
      <c r="L11" s="167"/>
    </row>
    <row r="12" spans="2:12" ht="12.75">
      <c r="B12" s="168"/>
      <c r="C12" s="165">
        <v>3</v>
      </c>
      <c r="D12" s="162" t="s">
        <v>460</v>
      </c>
      <c r="E12" s="57" t="s">
        <v>226</v>
      </c>
      <c r="F12" s="57" t="s">
        <v>461</v>
      </c>
      <c r="G12" s="165">
        <v>25</v>
      </c>
      <c r="H12" s="60" t="s">
        <v>462</v>
      </c>
      <c r="I12" s="60">
        <v>666.3</v>
      </c>
      <c r="J12" s="60">
        <v>2070</v>
      </c>
      <c r="K12" s="167">
        <v>0.85</v>
      </c>
      <c r="L12" s="167">
        <v>0</v>
      </c>
    </row>
    <row r="13" spans="1:12" ht="21">
      <c r="A13" s="169">
        <v>195</v>
      </c>
      <c r="B13" s="168"/>
      <c r="C13" s="165"/>
      <c r="D13" s="62"/>
      <c r="E13" s="57"/>
      <c r="F13" s="57"/>
      <c r="G13" s="165"/>
      <c r="H13" s="60"/>
      <c r="I13" s="60"/>
      <c r="J13" s="60"/>
      <c r="K13" s="167"/>
      <c r="L13" s="167"/>
    </row>
    <row r="14" spans="3:12" ht="12.75">
      <c r="C14" s="165">
        <v>4</v>
      </c>
      <c r="D14" s="162" t="s">
        <v>463</v>
      </c>
      <c r="E14" s="166" t="s">
        <v>464</v>
      </c>
      <c r="F14" s="166" t="s">
        <v>465</v>
      </c>
      <c r="G14" s="165">
        <v>56</v>
      </c>
      <c r="H14" s="60" t="s">
        <v>466</v>
      </c>
      <c r="I14" s="60">
        <v>635.8</v>
      </c>
      <c r="J14" s="60">
        <v>43703</v>
      </c>
      <c r="K14" s="167">
        <v>0</v>
      </c>
      <c r="L14" s="167">
        <v>13.232</v>
      </c>
    </row>
    <row r="15" spans="3:12" ht="12.75">
      <c r="C15" s="165"/>
      <c r="D15" s="62"/>
      <c r="E15" s="57"/>
      <c r="F15" s="57"/>
      <c r="G15" s="165"/>
      <c r="H15" s="60"/>
      <c r="I15" s="60"/>
      <c r="J15" s="60"/>
      <c r="K15" s="167"/>
      <c r="L15" s="167"/>
    </row>
    <row r="16" spans="3:12" ht="12.75">
      <c r="C16" s="165">
        <v>5</v>
      </c>
      <c r="D16" s="162" t="s">
        <v>467</v>
      </c>
      <c r="E16" s="166" t="s">
        <v>468</v>
      </c>
      <c r="F16" s="166" t="s">
        <v>469</v>
      </c>
      <c r="G16" s="165">
        <v>31</v>
      </c>
      <c r="H16" s="60" t="s">
        <v>470</v>
      </c>
      <c r="I16" s="60">
        <v>1388</v>
      </c>
      <c r="J16" s="60">
        <v>632.3</v>
      </c>
      <c r="K16" s="167">
        <v>1.06</v>
      </c>
      <c r="L16" s="167">
        <v>0</v>
      </c>
    </row>
    <row r="17" spans="3:12" ht="12.75">
      <c r="C17" s="165"/>
      <c r="D17" s="62"/>
      <c r="E17" s="57"/>
      <c r="F17" s="57"/>
      <c r="G17" s="165"/>
      <c r="H17" s="60"/>
      <c r="I17" s="60"/>
      <c r="J17" s="60"/>
      <c r="K17" s="167"/>
      <c r="L17" s="167"/>
    </row>
    <row r="18" spans="3:12" ht="12.75">
      <c r="C18" s="165">
        <v>6</v>
      </c>
      <c r="D18" s="162" t="s">
        <v>471</v>
      </c>
      <c r="E18" s="166" t="s">
        <v>472</v>
      </c>
      <c r="F18" s="166" t="s">
        <v>473</v>
      </c>
      <c r="G18" s="165">
        <v>57</v>
      </c>
      <c r="H18" s="60" t="s">
        <v>462</v>
      </c>
      <c r="I18" s="60">
        <v>1121</v>
      </c>
      <c r="J18" s="60">
        <v>158.7</v>
      </c>
      <c r="K18" s="167">
        <v>0</v>
      </c>
      <c r="L18" s="167">
        <v>2.874</v>
      </c>
    </row>
    <row r="19" spans="3:12" ht="12.75">
      <c r="C19" s="165"/>
      <c r="D19" s="62"/>
      <c r="E19" s="57"/>
      <c r="F19" s="57"/>
      <c r="G19" s="165"/>
      <c r="H19" s="60"/>
      <c r="I19" s="60"/>
      <c r="J19" s="60"/>
      <c r="K19" s="167"/>
      <c r="L19" s="167"/>
    </row>
    <row r="20" spans="3:12" ht="12.75">
      <c r="C20" s="165">
        <v>7</v>
      </c>
      <c r="D20" s="162" t="s">
        <v>474</v>
      </c>
      <c r="E20" s="166" t="s">
        <v>475</v>
      </c>
      <c r="F20" s="166" t="s">
        <v>476</v>
      </c>
      <c r="G20" s="165">
        <v>21</v>
      </c>
      <c r="H20" s="60" t="s">
        <v>462</v>
      </c>
      <c r="I20" s="60">
        <v>406.7</v>
      </c>
      <c r="J20" s="60">
        <v>12306</v>
      </c>
      <c r="K20" s="167">
        <v>0</v>
      </c>
      <c r="L20" s="167">
        <v>154.1</v>
      </c>
    </row>
    <row r="21" spans="3:12" ht="12.75">
      <c r="C21" s="165"/>
      <c r="D21" s="162"/>
      <c r="E21" s="166"/>
      <c r="F21" s="166"/>
      <c r="G21" s="165"/>
      <c r="H21" s="60"/>
      <c r="I21" s="60"/>
      <c r="J21" s="60"/>
      <c r="K21" s="167"/>
      <c r="L21" s="167"/>
    </row>
    <row r="22" spans="1:12" ht="12.75">
      <c r="A22" s="73"/>
      <c r="B22" s="73"/>
      <c r="C22" s="165">
        <v>8</v>
      </c>
      <c r="D22" s="162" t="s">
        <v>477</v>
      </c>
      <c r="E22" s="166" t="s">
        <v>478</v>
      </c>
      <c r="F22" s="166" t="s">
        <v>479</v>
      </c>
      <c r="G22" s="165">
        <v>3</v>
      </c>
      <c r="H22" s="60" t="s">
        <v>462</v>
      </c>
      <c r="I22" s="60">
        <v>7457</v>
      </c>
      <c r="J22" s="60">
        <v>2037</v>
      </c>
      <c r="K22" s="167">
        <v>0.42</v>
      </c>
      <c r="L22" s="167">
        <v>11.33</v>
      </c>
    </row>
    <row r="23" spans="1:12" ht="12.75">
      <c r="A23" s="73"/>
      <c r="B23" s="73"/>
      <c r="C23" s="96"/>
      <c r="D23" s="96"/>
      <c r="E23" s="94"/>
      <c r="F23" s="94"/>
      <c r="G23" s="170"/>
      <c r="H23" s="171"/>
      <c r="I23" s="171"/>
      <c r="J23" s="171"/>
      <c r="K23" s="171"/>
      <c r="L23" s="172"/>
    </row>
    <row r="24" spans="7:12" ht="12.75">
      <c r="G24" s="173"/>
      <c r="H24" s="173"/>
      <c r="I24" s="173"/>
      <c r="J24" s="173"/>
      <c r="K24" s="173"/>
      <c r="L24" s="173"/>
    </row>
    <row r="25" spans="4:10" ht="12.75">
      <c r="D25" s="475" t="s">
        <v>480</v>
      </c>
      <c r="E25" s="476"/>
      <c r="F25" s="476"/>
      <c r="G25" s="476"/>
      <c r="H25" s="476"/>
      <c r="I25" s="476"/>
      <c r="J25" s="476"/>
    </row>
    <row r="26" ht="12.75">
      <c r="D26" t="s">
        <v>481</v>
      </c>
    </row>
  </sheetData>
  <mergeCells count="10">
    <mergeCell ref="D25:J25"/>
    <mergeCell ref="C1:L1"/>
    <mergeCell ref="K3:L3"/>
    <mergeCell ref="C4:C5"/>
    <mergeCell ref="D4:D5"/>
    <mergeCell ref="E4:F4"/>
    <mergeCell ref="G4:G5"/>
    <mergeCell ref="H4:H5"/>
    <mergeCell ref="I4:J4"/>
    <mergeCell ref="K4:L4"/>
  </mergeCells>
  <printOptions/>
  <pageMargins left="0.75" right="0.75" top="1" bottom="1" header="0.5" footer="0.5"/>
  <pageSetup horizontalDpi="600" verticalDpi="600" orientation="portrait" scale="83" r:id="rId1"/>
</worksheet>
</file>

<file path=xl/worksheets/sheet6.xml><?xml version="1.0" encoding="utf-8"?>
<worksheet xmlns="http://schemas.openxmlformats.org/spreadsheetml/2006/main" xmlns:r="http://schemas.openxmlformats.org/officeDocument/2006/relationships">
  <dimension ref="A3:J18"/>
  <sheetViews>
    <sheetView view="pageBreakPreview" zoomScale="60" workbookViewId="0" topLeftCell="A1">
      <selection activeCell="E35" sqref="E35"/>
    </sheetView>
  </sheetViews>
  <sheetFormatPr defaultColWidth="9.140625" defaultRowHeight="12.75"/>
  <cols>
    <col min="1" max="1" width="8.00390625" style="0" customWidth="1"/>
    <col min="2" max="2" width="11.00390625" style="0" customWidth="1"/>
    <col min="3" max="3" width="9.421875" style="0" customWidth="1"/>
    <col min="4" max="4" width="13.140625" style="0" customWidth="1"/>
    <col min="5" max="6" width="12.7109375" style="0" customWidth="1"/>
    <col min="7" max="7" width="11.140625" style="0" customWidth="1"/>
    <col min="8" max="8" width="13.00390625" style="0" customWidth="1"/>
  </cols>
  <sheetData>
    <row r="3" spans="1:10" ht="12.75">
      <c r="A3" s="125"/>
      <c r="B3" s="174" t="s">
        <v>1158</v>
      </c>
      <c r="C3" s="174"/>
      <c r="D3" s="174"/>
      <c r="E3" s="174"/>
      <c r="F3" s="125"/>
      <c r="G3" s="174"/>
      <c r="H3" s="174"/>
      <c r="I3" s="174"/>
      <c r="J3" s="174"/>
    </row>
    <row r="4" spans="1:10" ht="12.75">
      <c r="A4" s="173"/>
      <c r="F4" s="173"/>
      <c r="I4" s="484" t="s">
        <v>482</v>
      </c>
      <c r="J4" s="484"/>
    </row>
    <row r="5" spans="1:10" ht="12.75">
      <c r="A5" s="525" t="s">
        <v>483</v>
      </c>
      <c r="B5" s="525" t="s">
        <v>437</v>
      </c>
      <c r="C5" s="486" t="s">
        <v>484</v>
      </c>
      <c r="D5" s="486" t="s">
        <v>485</v>
      </c>
      <c r="E5" s="489" t="s">
        <v>486</v>
      </c>
      <c r="F5" s="490"/>
      <c r="G5" s="489" t="s">
        <v>487</v>
      </c>
      <c r="H5" s="490"/>
      <c r="I5" s="462" t="s">
        <v>488</v>
      </c>
      <c r="J5" s="463"/>
    </row>
    <row r="6" spans="1:10" ht="12.75">
      <c r="A6" s="485"/>
      <c r="B6" s="485"/>
      <c r="C6" s="487"/>
      <c r="D6" s="487"/>
      <c r="E6" s="50" t="s">
        <v>489</v>
      </c>
      <c r="F6" s="50" t="s">
        <v>490</v>
      </c>
      <c r="G6" s="50" t="s">
        <v>491</v>
      </c>
      <c r="H6" s="50" t="s">
        <v>490</v>
      </c>
      <c r="I6" s="464"/>
      <c r="J6" s="465"/>
    </row>
    <row r="7" spans="1:10" ht="31.5" customHeight="1">
      <c r="A7" s="526"/>
      <c r="B7" s="526"/>
      <c r="C7" s="488"/>
      <c r="D7" s="488"/>
      <c r="E7" s="156" t="s">
        <v>492</v>
      </c>
      <c r="F7" s="156" t="s">
        <v>492</v>
      </c>
      <c r="G7" s="156" t="s">
        <v>492</v>
      </c>
      <c r="H7" s="156" t="s">
        <v>492</v>
      </c>
      <c r="I7" s="460" t="s">
        <v>493</v>
      </c>
      <c r="J7" s="460" t="s">
        <v>494</v>
      </c>
    </row>
    <row r="8" spans="1:10" ht="12.75">
      <c r="A8" s="159">
        <v>1</v>
      </c>
      <c r="B8" s="50">
        <v>2</v>
      </c>
      <c r="C8" s="159">
        <v>3</v>
      </c>
      <c r="D8" s="50">
        <v>4</v>
      </c>
      <c r="E8" s="159">
        <v>7</v>
      </c>
      <c r="F8" s="50">
        <v>8</v>
      </c>
      <c r="G8" s="159">
        <v>9</v>
      </c>
      <c r="H8" s="50">
        <v>10</v>
      </c>
      <c r="I8" s="50">
        <v>11</v>
      </c>
      <c r="J8" s="175">
        <v>12</v>
      </c>
    </row>
    <row r="9" spans="1:10" ht="25.5">
      <c r="A9" s="179">
        <v>1</v>
      </c>
      <c r="B9" s="62" t="s">
        <v>495</v>
      </c>
      <c r="C9" s="179">
        <v>19</v>
      </c>
      <c r="D9" s="161" t="s">
        <v>496</v>
      </c>
      <c r="E9" s="180" t="s">
        <v>497</v>
      </c>
      <c r="F9" s="180" t="s">
        <v>498</v>
      </c>
      <c r="G9" s="180" t="s">
        <v>499</v>
      </c>
      <c r="H9" s="180" t="s">
        <v>500</v>
      </c>
      <c r="I9" s="180" t="s">
        <v>501</v>
      </c>
      <c r="J9" s="181" t="s">
        <v>502</v>
      </c>
    </row>
    <row r="10" spans="1:10" ht="25.5">
      <c r="A10" s="179">
        <v>2</v>
      </c>
      <c r="B10" s="62" t="s">
        <v>503</v>
      </c>
      <c r="C10" s="179">
        <v>5</v>
      </c>
      <c r="D10" s="165" t="s">
        <v>496</v>
      </c>
      <c r="E10" s="180" t="s">
        <v>504</v>
      </c>
      <c r="F10" s="180" t="s">
        <v>505</v>
      </c>
      <c r="G10" s="180" t="s">
        <v>506</v>
      </c>
      <c r="H10" s="180" t="s">
        <v>507</v>
      </c>
      <c r="I10" s="180" t="s">
        <v>508</v>
      </c>
      <c r="J10" s="181" t="s">
        <v>509</v>
      </c>
    </row>
    <row r="11" spans="1:10" ht="25.5">
      <c r="A11" s="179">
        <v>3</v>
      </c>
      <c r="B11" s="62" t="s">
        <v>510</v>
      </c>
      <c r="C11" s="179">
        <v>56</v>
      </c>
      <c r="D11" s="165" t="s">
        <v>511</v>
      </c>
      <c r="E11" s="180" t="s">
        <v>512</v>
      </c>
      <c r="F11" s="180" t="s">
        <v>513</v>
      </c>
      <c r="G11" s="180" t="s">
        <v>514</v>
      </c>
      <c r="H11" s="180" t="s">
        <v>515</v>
      </c>
      <c r="I11" s="180" t="s">
        <v>516</v>
      </c>
      <c r="J11" s="181" t="s">
        <v>517</v>
      </c>
    </row>
    <row r="12" spans="1:10" ht="38.25">
      <c r="A12" s="179">
        <v>4</v>
      </c>
      <c r="B12" s="62" t="s">
        <v>354</v>
      </c>
      <c r="C12" s="179">
        <v>46</v>
      </c>
      <c r="D12" s="165" t="s">
        <v>518</v>
      </c>
      <c r="E12" s="180" t="s">
        <v>519</v>
      </c>
      <c r="F12" s="180" t="s">
        <v>520</v>
      </c>
      <c r="G12" s="180" t="s">
        <v>521</v>
      </c>
      <c r="H12" s="180" t="s">
        <v>522</v>
      </c>
      <c r="I12" s="180" t="s">
        <v>523</v>
      </c>
      <c r="J12" s="181" t="s">
        <v>524</v>
      </c>
    </row>
    <row r="13" spans="1:10" ht="25.5">
      <c r="A13" s="179">
        <v>5</v>
      </c>
      <c r="B13" s="62" t="s">
        <v>525</v>
      </c>
      <c r="C13" s="179">
        <v>8</v>
      </c>
      <c r="D13" s="165" t="s">
        <v>526</v>
      </c>
      <c r="E13" s="180" t="s">
        <v>527</v>
      </c>
      <c r="F13" s="180" t="s">
        <v>528</v>
      </c>
      <c r="G13" s="180" t="s">
        <v>529</v>
      </c>
      <c r="H13" s="180" t="s">
        <v>530</v>
      </c>
      <c r="I13" s="180" t="s">
        <v>531</v>
      </c>
      <c r="J13" s="181" t="s">
        <v>532</v>
      </c>
    </row>
    <row r="14" spans="1:10" ht="25.5">
      <c r="A14" s="179">
        <v>6</v>
      </c>
      <c r="B14" s="62" t="s">
        <v>533</v>
      </c>
      <c r="C14" s="179">
        <v>12</v>
      </c>
      <c r="D14" s="165" t="s">
        <v>534</v>
      </c>
      <c r="E14" s="180" t="s">
        <v>535</v>
      </c>
      <c r="F14" s="180" t="s">
        <v>536</v>
      </c>
      <c r="G14" s="180" t="s">
        <v>537</v>
      </c>
      <c r="H14" s="180" t="s">
        <v>538</v>
      </c>
      <c r="I14" s="180" t="s">
        <v>539</v>
      </c>
      <c r="J14" s="181" t="s">
        <v>532</v>
      </c>
    </row>
    <row r="15" spans="1:10" ht="25.5">
      <c r="A15" s="179">
        <v>7</v>
      </c>
      <c r="B15" s="62" t="s">
        <v>272</v>
      </c>
      <c r="C15" s="179">
        <v>27</v>
      </c>
      <c r="D15" s="165" t="s">
        <v>540</v>
      </c>
      <c r="E15" s="180" t="s">
        <v>541</v>
      </c>
      <c r="F15" s="180" t="s">
        <v>542</v>
      </c>
      <c r="G15" s="180" t="s">
        <v>543</v>
      </c>
      <c r="H15" s="180" t="s">
        <v>544</v>
      </c>
      <c r="I15" s="180" t="s">
        <v>545</v>
      </c>
      <c r="J15" s="181" t="s">
        <v>546</v>
      </c>
    </row>
    <row r="16" spans="1:10" ht="38.25">
      <c r="A16" s="182">
        <v>8</v>
      </c>
      <c r="B16" s="183" t="s">
        <v>547</v>
      </c>
      <c r="C16" s="182">
        <v>29</v>
      </c>
      <c r="D16" s="170" t="s">
        <v>548</v>
      </c>
      <c r="E16" s="184" t="s">
        <v>549</v>
      </c>
      <c r="F16" s="184" t="s">
        <v>550</v>
      </c>
      <c r="G16" s="184" t="s">
        <v>551</v>
      </c>
      <c r="H16" s="184" t="s">
        <v>552</v>
      </c>
      <c r="I16" s="184" t="s">
        <v>553</v>
      </c>
      <c r="J16" s="185" t="s">
        <v>554</v>
      </c>
    </row>
    <row r="17" spans="1:6" ht="12.75">
      <c r="A17" s="173"/>
      <c r="F17" s="173"/>
    </row>
    <row r="18" spans="1:6" ht="12.75">
      <c r="A18" s="473" t="s">
        <v>555</v>
      </c>
      <c r="B18" s="473"/>
      <c r="C18" s="473"/>
      <c r="D18" s="473"/>
      <c r="E18" s="473"/>
      <c r="F18" s="473"/>
    </row>
  </sheetData>
  <mergeCells count="9">
    <mergeCell ref="A18:F18"/>
    <mergeCell ref="I4:J4"/>
    <mergeCell ref="A5:A7"/>
    <mergeCell ref="B5:B7"/>
    <mergeCell ref="C5:C7"/>
    <mergeCell ref="D5:D7"/>
    <mergeCell ref="E5:F5"/>
    <mergeCell ref="G5:H5"/>
    <mergeCell ref="I5:J6"/>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M17"/>
  <sheetViews>
    <sheetView view="pageBreakPreview" zoomScale="60" workbookViewId="0" topLeftCell="A1">
      <selection activeCell="I60" sqref="I60"/>
    </sheetView>
  </sheetViews>
  <sheetFormatPr defaultColWidth="9.140625" defaultRowHeight="12.75"/>
  <cols>
    <col min="1" max="1" width="6.57421875" style="0" customWidth="1"/>
    <col min="2" max="2" width="10.8515625" style="0" customWidth="1"/>
    <col min="4" max="4" width="12.140625" style="0" customWidth="1"/>
    <col min="5" max="6" width="12.57421875" style="0" customWidth="1"/>
    <col min="7" max="8" width="12.421875" style="0" customWidth="1"/>
    <col min="9" max="9" width="11.8515625" style="0" customWidth="1"/>
  </cols>
  <sheetData>
    <row r="1" spans="1:13" ht="12.75">
      <c r="A1" s="186"/>
      <c r="B1" s="500" t="s">
        <v>1156</v>
      </c>
      <c r="C1" s="500"/>
      <c r="D1" s="500"/>
      <c r="E1" s="500"/>
      <c r="F1" s="500"/>
      <c r="G1" s="500"/>
      <c r="H1" s="500"/>
      <c r="I1" s="500"/>
      <c r="J1" s="500"/>
      <c r="K1" s="500"/>
      <c r="L1" s="500"/>
      <c r="M1" s="500"/>
    </row>
    <row r="2" ht="12.75">
      <c r="A2" s="173"/>
    </row>
    <row r="3" spans="1:12" ht="12.75">
      <c r="A3" s="525" t="s">
        <v>483</v>
      </c>
      <c r="B3" s="466" t="s">
        <v>437</v>
      </c>
      <c r="C3" s="469" t="s">
        <v>556</v>
      </c>
      <c r="D3" s="535" t="s">
        <v>557</v>
      </c>
      <c r="E3" s="536"/>
      <c r="F3" s="535" t="s">
        <v>558</v>
      </c>
      <c r="G3" s="536"/>
      <c r="H3" s="535" t="s">
        <v>559</v>
      </c>
      <c r="I3" s="536"/>
      <c r="J3" s="535" t="s">
        <v>560</v>
      </c>
      <c r="K3" s="539"/>
      <c r="L3" s="536"/>
    </row>
    <row r="4" spans="1:12" ht="12.75">
      <c r="A4" s="485"/>
      <c r="B4" s="467"/>
      <c r="C4" s="470"/>
      <c r="D4" s="537"/>
      <c r="E4" s="538"/>
      <c r="F4" s="537"/>
      <c r="G4" s="538"/>
      <c r="H4" s="537"/>
      <c r="I4" s="538"/>
      <c r="J4" s="537"/>
      <c r="K4" s="540"/>
      <c r="L4" s="538"/>
    </row>
    <row r="5" spans="1:12" ht="38.25">
      <c r="A5" s="485"/>
      <c r="B5" s="467"/>
      <c r="C5" s="470"/>
      <c r="D5" s="9" t="s">
        <v>561</v>
      </c>
      <c r="E5" s="9" t="s">
        <v>562</v>
      </c>
      <c r="F5" s="9" t="s">
        <v>563</v>
      </c>
      <c r="G5" s="9" t="s">
        <v>564</v>
      </c>
      <c r="H5" s="9" t="s">
        <v>565</v>
      </c>
      <c r="I5" s="9" t="s">
        <v>566</v>
      </c>
      <c r="J5" s="410" t="s">
        <v>567</v>
      </c>
      <c r="K5" s="459" t="s">
        <v>568</v>
      </c>
      <c r="L5" s="410" t="s">
        <v>569</v>
      </c>
    </row>
    <row r="6" spans="1:12" ht="12.75">
      <c r="A6" s="9"/>
      <c r="B6" s="468"/>
      <c r="C6" s="471"/>
      <c r="D6" s="188" t="s">
        <v>570</v>
      </c>
      <c r="E6" s="85" t="s">
        <v>571</v>
      </c>
      <c r="F6" s="188" t="s">
        <v>570</v>
      </c>
      <c r="G6" s="85" t="s">
        <v>571</v>
      </c>
      <c r="H6" s="188" t="s">
        <v>570</v>
      </c>
      <c r="I6" s="85" t="s">
        <v>571</v>
      </c>
      <c r="J6" s="187"/>
      <c r="K6" s="189"/>
      <c r="L6" s="187"/>
    </row>
    <row r="7" spans="1:12" ht="12.75">
      <c r="A7" s="109">
        <v>1</v>
      </c>
      <c r="B7" s="50">
        <v>2</v>
      </c>
      <c r="C7" s="50">
        <v>5</v>
      </c>
      <c r="D7" s="50">
        <v>6</v>
      </c>
      <c r="E7" s="50">
        <v>7</v>
      </c>
      <c r="F7" s="50">
        <v>8</v>
      </c>
      <c r="G7" s="50">
        <v>9</v>
      </c>
      <c r="H7" s="50">
        <v>10</v>
      </c>
      <c r="I7" s="50">
        <v>11</v>
      </c>
      <c r="J7" s="50">
        <v>12</v>
      </c>
      <c r="K7" s="159">
        <v>13</v>
      </c>
      <c r="L7" s="50">
        <v>14</v>
      </c>
    </row>
    <row r="8" spans="1:12" ht="25.5">
      <c r="A8" s="179">
        <v>1</v>
      </c>
      <c r="B8" s="62" t="s">
        <v>495</v>
      </c>
      <c r="C8" s="165" t="s">
        <v>572</v>
      </c>
      <c r="D8" s="180" t="s">
        <v>573</v>
      </c>
      <c r="E8" s="180" t="s">
        <v>574</v>
      </c>
      <c r="F8" s="180" t="s">
        <v>575</v>
      </c>
      <c r="G8" s="180" t="s">
        <v>576</v>
      </c>
      <c r="H8" s="180" t="s">
        <v>577</v>
      </c>
      <c r="I8" s="180" t="s">
        <v>578</v>
      </c>
      <c r="J8" s="180" t="s">
        <v>579</v>
      </c>
      <c r="K8" s="180" t="s">
        <v>580</v>
      </c>
      <c r="L8" s="181" t="s">
        <v>581</v>
      </c>
    </row>
    <row r="9" spans="1:12" ht="25.5">
      <c r="A9" s="179">
        <v>2</v>
      </c>
      <c r="B9" s="62" t="s">
        <v>503</v>
      </c>
      <c r="C9" s="165" t="s">
        <v>572</v>
      </c>
      <c r="D9" s="180" t="s">
        <v>582</v>
      </c>
      <c r="E9" s="180" t="s">
        <v>583</v>
      </c>
      <c r="F9" s="180" t="s">
        <v>584</v>
      </c>
      <c r="G9" s="180" t="s">
        <v>585</v>
      </c>
      <c r="H9" s="180" t="s">
        <v>586</v>
      </c>
      <c r="I9" s="180" t="s">
        <v>587</v>
      </c>
      <c r="J9" s="180" t="s">
        <v>588</v>
      </c>
      <c r="K9" s="180" t="s">
        <v>589</v>
      </c>
      <c r="L9" s="181" t="s">
        <v>590</v>
      </c>
    </row>
    <row r="10" spans="1:12" ht="25.5">
      <c r="A10" s="179">
        <v>3</v>
      </c>
      <c r="B10" s="62" t="s">
        <v>510</v>
      </c>
      <c r="C10" s="165" t="s">
        <v>572</v>
      </c>
      <c r="D10" s="180" t="s">
        <v>591</v>
      </c>
      <c r="E10" s="180" t="s">
        <v>592</v>
      </c>
      <c r="F10" s="180" t="s">
        <v>593</v>
      </c>
      <c r="G10" s="180" t="s">
        <v>594</v>
      </c>
      <c r="H10" s="180" t="s">
        <v>595</v>
      </c>
      <c r="I10" s="180" t="s">
        <v>596</v>
      </c>
      <c r="J10" s="180" t="s">
        <v>597</v>
      </c>
      <c r="K10" s="180" t="s">
        <v>598</v>
      </c>
      <c r="L10" s="181" t="s">
        <v>599</v>
      </c>
    </row>
    <row r="11" spans="1:12" ht="25.5">
      <c r="A11" s="179">
        <v>4</v>
      </c>
      <c r="B11" s="62" t="s">
        <v>354</v>
      </c>
      <c r="C11" s="165" t="s">
        <v>572</v>
      </c>
      <c r="D11" s="180" t="s">
        <v>600</v>
      </c>
      <c r="E11" s="180" t="s">
        <v>601</v>
      </c>
      <c r="F11" s="180" t="s">
        <v>602</v>
      </c>
      <c r="G11" s="180" t="s">
        <v>603</v>
      </c>
      <c r="H11" s="180" t="s">
        <v>604</v>
      </c>
      <c r="I11" s="180" t="s">
        <v>605</v>
      </c>
      <c r="J11" s="180" t="s">
        <v>606</v>
      </c>
      <c r="K11" s="180" t="s">
        <v>607</v>
      </c>
      <c r="L11" s="181" t="s">
        <v>608</v>
      </c>
    </row>
    <row r="12" spans="1:12" ht="25.5">
      <c r="A12" s="179">
        <v>5</v>
      </c>
      <c r="B12" s="62" t="s">
        <v>525</v>
      </c>
      <c r="C12" s="165" t="s">
        <v>466</v>
      </c>
      <c r="D12" s="180" t="s">
        <v>609</v>
      </c>
      <c r="E12" s="180" t="s">
        <v>610</v>
      </c>
      <c r="F12" s="180" t="s">
        <v>611</v>
      </c>
      <c r="G12" s="180" t="s">
        <v>612</v>
      </c>
      <c r="H12" s="180" t="s">
        <v>613</v>
      </c>
      <c r="I12" s="180" t="s">
        <v>614</v>
      </c>
      <c r="J12" s="180" t="s">
        <v>615</v>
      </c>
      <c r="K12" s="180" t="s">
        <v>616</v>
      </c>
      <c r="L12" s="181" t="s">
        <v>617</v>
      </c>
    </row>
    <row r="13" spans="1:12" ht="25.5">
      <c r="A13" s="179">
        <v>6</v>
      </c>
      <c r="B13" s="62" t="s">
        <v>533</v>
      </c>
      <c r="C13" s="165" t="s">
        <v>450</v>
      </c>
      <c r="D13" s="180" t="s">
        <v>618</v>
      </c>
      <c r="E13" s="180" t="s">
        <v>619</v>
      </c>
      <c r="F13" s="180" t="s">
        <v>620</v>
      </c>
      <c r="G13" s="180" t="s">
        <v>621</v>
      </c>
      <c r="H13" s="180" t="s">
        <v>622</v>
      </c>
      <c r="I13" s="180" t="s">
        <v>623</v>
      </c>
      <c r="J13" s="180" t="s">
        <v>624</v>
      </c>
      <c r="K13" s="180" t="s">
        <v>625</v>
      </c>
      <c r="L13" s="181" t="s">
        <v>624</v>
      </c>
    </row>
    <row r="14" spans="1:12" ht="25.5">
      <c r="A14" s="179">
        <v>7</v>
      </c>
      <c r="B14" s="62" t="s">
        <v>272</v>
      </c>
      <c r="C14" s="165" t="s">
        <v>470</v>
      </c>
      <c r="D14" s="180" t="s">
        <v>626</v>
      </c>
      <c r="E14" s="180" t="s">
        <v>627</v>
      </c>
      <c r="F14" s="180" t="s">
        <v>628</v>
      </c>
      <c r="G14" s="180" t="s">
        <v>629</v>
      </c>
      <c r="H14" s="180" t="s">
        <v>630</v>
      </c>
      <c r="I14" s="180" t="s">
        <v>631</v>
      </c>
      <c r="J14" s="180" t="s">
        <v>632</v>
      </c>
      <c r="K14" s="180" t="s">
        <v>633</v>
      </c>
      <c r="L14" s="181" t="s">
        <v>634</v>
      </c>
    </row>
    <row r="15" spans="1:12" ht="38.25">
      <c r="A15" s="182">
        <v>8</v>
      </c>
      <c r="B15" s="183" t="s">
        <v>635</v>
      </c>
      <c r="C15" s="170" t="s">
        <v>450</v>
      </c>
      <c r="D15" s="184" t="s">
        <v>636</v>
      </c>
      <c r="E15" s="184" t="s">
        <v>637</v>
      </c>
      <c r="F15" s="184" t="s">
        <v>638</v>
      </c>
      <c r="G15" s="184" t="s">
        <v>637</v>
      </c>
      <c r="H15" s="184" t="s">
        <v>639</v>
      </c>
      <c r="I15" s="184" t="s">
        <v>637</v>
      </c>
      <c r="J15" s="184" t="s">
        <v>640</v>
      </c>
      <c r="K15" s="184" t="s">
        <v>641</v>
      </c>
      <c r="L15" s="185" t="s">
        <v>640</v>
      </c>
    </row>
    <row r="16" spans="1:11" ht="12.75">
      <c r="A16" s="173"/>
      <c r="J16" s="190"/>
      <c r="K16" s="190"/>
    </row>
    <row r="17" spans="1:8" ht="12.75">
      <c r="A17" s="473" t="s">
        <v>642</v>
      </c>
      <c r="B17" s="473"/>
      <c r="C17" s="473"/>
      <c r="D17" s="473"/>
      <c r="E17" s="473"/>
      <c r="F17" s="473"/>
      <c r="G17" s="473"/>
      <c r="H17" s="473"/>
    </row>
  </sheetData>
  <mergeCells count="9">
    <mergeCell ref="A17:H17"/>
    <mergeCell ref="B1:M1"/>
    <mergeCell ref="A3:A5"/>
    <mergeCell ref="B3:B6"/>
    <mergeCell ref="C3:C6"/>
    <mergeCell ref="D3:E4"/>
    <mergeCell ref="F3:G4"/>
    <mergeCell ref="H3:I4"/>
    <mergeCell ref="J3:L4"/>
  </mergeCells>
  <printOptions/>
  <pageMargins left="0.75" right="0.21"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17"/>
  <sheetViews>
    <sheetView view="pageBreakPreview" zoomScale="60" workbookViewId="0" topLeftCell="A1">
      <selection activeCell="C2" sqref="C2"/>
    </sheetView>
  </sheetViews>
  <sheetFormatPr defaultColWidth="9.140625" defaultRowHeight="12.75"/>
  <cols>
    <col min="1" max="1" width="2.28125" style="0" customWidth="1"/>
    <col min="2" max="2" width="6.8515625" style="0" customWidth="1"/>
    <col min="4" max="4" width="8.00390625" style="0" customWidth="1"/>
    <col min="5" max="5" width="13.7109375" style="0" customWidth="1"/>
    <col min="6" max="6" width="11.57421875" style="0" customWidth="1"/>
    <col min="7" max="7" width="14.28125" style="0" customWidth="1"/>
    <col min="8" max="8" width="12.140625" style="0" customWidth="1"/>
    <col min="9" max="9" width="14.28125" style="0" customWidth="1"/>
    <col min="10" max="10" width="12.421875" style="0" customWidth="1"/>
  </cols>
  <sheetData>
    <row r="1" spans="1:13" ht="12.75">
      <c r="A1" s="191"/>
      <c r="B1" s="186"/>
      <c r="C1" s="174" t="s">
        <v>1159</v>
      </c>
      <c r="D1" s="191"/>
      <c r="E1" s="191"/>
      <c r="F1" s="191"/>
      <c r="G1" s="191"/>
      <c r="H1" s="191"/>
      <c r="I1" s="191"/>
      <c r="J1" s="191"/>
      <c r="K1" s="191"/>
      <c r="L1" s="191"/>
      <c r="M1" s="191"/>
    </row>
    <row r="2" ht="12.75">
      <c r="B2" s="173"/>
    </row>
    <row r="3" spans="2:13" ht="12.75">
      <c r="B3" s="525" t="s">
        <v>483</v>
      </c>
      <c r="C3" s="469" t="s">
        <v>437</v>
      </c>
      <c r="D3" s="542" t="s">
        <v>556</v>
      </c>
      <c r="E3" s="541" t="s">
        <v>643</v>
      </c>
      <c r="F3" s="541"/>
      <c r="G3" s="541" t="s">
        <v>644</v>
      </c>
      <c r="H3" s="541"/>
      <c r="I3" s="541" t="s">
        <v>645</v>
      </c>
      <c r="J3" s="541"/>
      <c r="K3" s="541" t="s">
        <v>646</v>
      </c>
      <c r="L3" s="541"/>
      <c r="M3" s="541"/>
    </row>
    <row r="4" spans="2:13" ht="38.25">
      <c r="B4" s="485"/>
      <c r="C4" s="470"/>
      <c r="D4" s="542"/>
      <c r="E4" s="156" t="s">
        <v>492</v>
      </c>
      <c r="F4" s="156" t="s">
        <v>647</v>
      </c>
      <c r="G4" s="156" t="s">
        <v>648</v>
      </c>
      <c r="H4" s="156" t="s">
        <v>492</v>
      </c>
      <c r="I4" s="156" t="s">
        <v>492</v>
      </c>
      <c r="J4" s="156" t="s">
        <v>492</v>
      </c>
      <c r="K4" s="525" t="s">
        <v>567</v>
      </c>
      <c r="L4" s="525" t="s">
        <v>568</v>
      </c>
      <c r="M4" s="544" t="s">
        <v>569</v>
      </c>
    </row>
    <row r="5" spans="2:13" ht="12.75">
      <c r="B5" s="526"/>
      <c r="C5" s="471"/>
      <c r="D5" s="543"/>
      <c r="E5" s="188" t="s">
        <v>649</v>
      </c>
      <c r="F5" s="188" t="s">
        <v>650</v>
      </c>
      <c r="G5" s="188" t="s">
        <v>649</v>
      </c>
      <c r="H5" s="188" t="s">
        <v>650</v>
      </c>
      <c r="I5" s="188" t="s">
        <v>649</v>
      </c>
      <c r="J5" s="188" t="s">
        <v>650</v>
      </c>
      <c r="K5" s="526"/>
      <c r="L5" s="526"/>
      <c r="M5" s="545"/>
    </row>
    <row r="6" spans="2:13" ht="12.75">
      <c r="B6" s="159">
        <v>1</v>
      </c>
      <c r="C6" s="50">
        <v>2</v>
      </c>
      <c r="D6" s="159">
        <v>3</v>
      </c>
      <c r="E6" s="50">
        <v>4</v>
      </c>
      <c r="F6" s="50">
        <v>5</v>
      </c>
      <c r="G6" s="159">
        <v>6</v>
      </c>
      <c r="H6" s="50">
        <v>7</v>
      </c>
      <c r="I6" s="50">
        <v>8</v>
      </c>
      <c r="J6" s="50">
        <v>9</v>
      </c>
      <c r="K6" s="178">
        <v>10</v>
      </c>
      <c r="L6" s="178">
        <v>11</v>
      </c>
      <c r="M6" s="178">
        <v>12</v>
      </c>
    </row>
    <row r="7" spans="2:13" ht="25.5">
      <c r="B7" s="179">
        <v>1</v>
      </c>
      <c r="C7" s="62" t="s">
        <v>495</v>
      </c>
      <c r="D7" s="193" t="s">
        <v>572</v>
      </c>
      <c r="E7" s="180" t="s">
        <v>651</v>
      </c>
      <c r="F7" s="180" t="s">
        <v>652</v>
      </c>
      <c r="G7" s="180" t="s">
        <v>653</v>
      </c>
      <c r="H7" s="180" t="s">
        <v>654</v>
      </c>
      <c r="I7" s="180" t="s">
        <v>655</v>
      </c>
      <c r="J7" s="180" t="s">
        <v>656</v>
      </c>
      <c r="K7" s="180" t="s">
        <v>657</v>
      </c>
      <c r="L7" s="180" t="s">
        <v>658</v>
      </c>
      <c r="M7" s="181" t="s">
        <v>659</v>
      </c>
    </row>
    <row r="8" spans="2:13" ht="25.5">
      <c r="B8" s="179">
        <v>2</v>
      </c>
      <c r="C8" s="62" t="s">
        <v>503</v>
      </c>
      <c r="D8" s="193" t="s">
        <v>572</v>
      </c>
      <c r="E8" s="180" t="s">
        <v>660</v>
      </c>
      <c r="F8" s="180" t="s">
        <v>661</v>
      </c>
      <c r="G8" s="180" t="s">
        <v>662</v>
      </c>
      <c r="H8" s="180" t="s">
        <v>663</v>
      </c>
      <c r="I8" s="180" t="s">
        <v>664</v>
      </c>
      <c r="J8" s="180" t="s">
        <v>665</v>
      </c>
      <c r="K8" s="180" t="s">
        <v>666</v>
      </c>
      <c r="L8" s="180" t="s">
        <v>667</v>
      </c>
      <c r="M8" s="181" t="s">
        <v>668</v>
      </c>
    </row>
    <row r="9" spans="2:13" ht="25.5">
      <c r="B9" s="179">
        <v>3</v>
      </c>
      <c r="C9" s="62" t="s">
        <v>510</v>
      </c>
      <c r="D9" s="193" t="s">
        <v>466</v>
      </c>
      <c r="E9" s="180" t="s">
        <v>669</v>
      </c>
      <c r="F9" s="180" t="s">
        <v>670</v>
      </c>
      <c r="G9" s="180" t="s">
        <v>671</v>
      </c>
      <c r="H9" s="180" t="s">
        <v>672</v>
      </c>
      <c r="I9" s="180" t="s">
        <v>673</v>
      </c>
      <c r="J9" s="180" t="s">
        <v>674</v>
      </c>
      <c r="K9" s="180" t="s">
        <v>675</v>
      </c>
      <c r="L9" s="180" t="s">
        <v>676</v>
      </c>
      <c r="M9" s="181" t="s">
        <v>677</v>
      </c>
    </row>
    <row r="10" spans="2:13" ht="25.5">
      <c r="B10" s="179">
        <v>4</v>
      </c>
      <c r="C10" s="62" t="s">
        <v>354</v>
      </c>
      <c r="D10" s="193" t="s">
        <v>572</v>
      </c>
      <c r="E10" s="180" t="s">
        <v>678</v>
      </c>
      <c r="F10" s="180" t="s">
        <v>679</v>
      </c>
      <c r="G10" s="180" t="s">
        <v>680</v>
      </c>
      <c r="H10" s="180" t="s">
        <v>681</v>
      </c>
      <c r="I10" s="180" t="s">
        <v>682</v>
      </c>
      <c r="J10" s="180" t="s">
        <v>683</v>
      </c>
      <c r="K10" s="180" t="s">
        <v>684</v>
      </c>
      <c r="L10" s="180" t="s">
        <v>685</v>
      </c>
      <c r="M10" s="181" t="s">
        <v>686</v>
      </c>
    </row>
    <row r="11" spans="1:13" ht="38.25">
      <c r="A11" s="168">
        <v>216</v>
      </c>
      <c r="B11" s="179">
        <v>5</v>
      </c>
      <c r="C11" s="62" t="s">
        <v>525</v>
      </c>
      <c r="D11" s="193" t="s">
        <v>466</v>
      </c>
      <c r="E11" s="180" t="s">
        <v>687</v>
      </c>
      <c r="F11" s="180" t="s">
        <v>688</v>
      </c>
      <c r="G11" s="180" t="s">
        <v>689</v>
      </c>
      <c r="H11" s="180" t="s">
        <v>690</v>
      </c>
      <c r="I11" s="180" t="s">
        <v>691</v>
      </c>
      <c r="J11" s="180" t="s">
        <v>692</v>
      </c>
      <c r="K11" s="180" t="s">
        <v>693</v>
      </c>
      <c r="L11" s="180" t="s">
        <v>694</v>
      </c>
      <c r="M11" s="181" t="s">
        <v>695</v>
      </c>
    </row>
    <row r="12" spans="2:13" ht="25.5">
      <c r="B12" s="179">
        <v>6</v>
      </c>
      <c r="C12" s="62" t="s">
        <v>533</v>
      </c>
      <c r="D12" s="193" t="s">
        <v>470</v>
      </c>
      <c r="E12" s="180" t="s">
        <v>696</v>
      </c>
      <c r="F12" s="180" t="s">
        <v>697</v>
      </c>
      <c r="G12" s="180" t="s">
        <v>698</v>
      </c>
      <c r="H12" s="180" t="s">
        <v>699</v>
      </c>
      <c r="I12" s="180" t="s">
        <v>700</v>
      </c>
      <c r="J12" s="180" t="s">
        <v>701</v>
      </c>
      <c r="K12" s="180" t="s">
        <v>702</v>
      </c>
      <c r="L12" s="180" t="s">
        <v>703</v>
      </c>
      <c r="M12" s="181" t="s">
        <v>704</v>
      </c>
    </row>
    <row r="13" spans="2:13" ht="38.25">
      <c r="B13" s="179">
        <v>7</v>
      </c>
      <c r="C13" s="62" t="s">
        <v>272</v>
      </c>
      <c r="D13" s="193" t="s">
        <v>470</v>
      </c>
      <c r="E13" s="180" t="s">
        <v>705</v>
      </c>
      <c r="F13" s="180" t="s">
        <v>706</v>
      </c>
      <c r="G13" s="180" t="s">
        <v>707</v>
      </c>
      <c r="H13" s="180" t="s">
        <v>708</v>
      </c>
      <c r="I13" s="180" t="s">
        <v>709</v>
      </c>
      <c r="J13" s="180" t="s">
        <v>710</v>
      </c>
      <c r="K13" s="180" t="s">
        <v>711</v>
      </c>
      <c r="L13" s="180" t="s">
        <v>712</v>
      </c>
      <c r="M13" s="181" t="s">
        <v>713</v>
      </c>
    </row>
    <row r="14" spans="2:13" ht="38.25">
      <c r="B14" s="182">
        <v>8</v>
      </c>
      <c r="C14" s="194" t="s">
        <v>547</v>
      </c>
      <c r="D14" s="195" t="s">
        <v>470</v>
      </c>
      <c r="E14" s="184" t="s">
        <v>714</v>
      </c>
      <c r="F14" s="184" t="s">
        <v>715</v>
      </c>
      <c r="G14" s="184" t="s">
        <v>716</v>
      </c>
      <c r="H14" s="184" t="s">
        <v>717</v>
      </c>
      <c r="I14" s="184" t="s">
        <v>718</v>
      </c>
      <c r="J14" s="184" t="s">
        <v>719</v>
      </c>
      <c r="K14" s="184" t="s">
        <v>720</v>
      </c>
      <c r="L14" s="184" t="s">
        <v>721</v>
      </c>
      <c r="M14" s="185" t="s">
        <v>722</v>
      </c>
    </row>
    <row r="15" spans="2:12" ht="12.75">
      <c r="B15" s="173"/>
      <c r="K15" s="190"/>
      <c r="L15" s="190"/>
    </row>
    <row r="16" spans="2:8" ht="12.75">
      <c r="B16" s="473" t="s">
        <v>642</v>
      </c>
      <c r="C16" s="473"/>
      <c r="D16" s="473"/>
      <c r="E16" s="473"/>
      <c r="F16" s="473"/>
      <c r="G16" s="473"/>
      <c r="H16" s="473"/>
    </row>
    <row r="17" ht="12.75">
      <c r="B17" s="173"/>
    </row>
  </sheetData>
  <mergeCells count="11">
    <mergeCell ref="K3:M3"/>
    <mergeCell ref="K4:K5"/>
    <mergeCell ref="L4:L5"/>
    <mergeCell ref="M4:M5"/>
    <mergeCell ref="E3:F3"/>
    <mergeCell ref="B16:H16"/>
    <mergeCell ref="G3:H3"/>
    <mergeCell ref="I3:J3"/>
    <mergeCell ref="B3:B5"/>
    <mergeCell ref="C3:C5"/>
    <mergeCell ref="D3:D5"/>
  </mergeCells>
  <printOptions/>
  <pageMargins left="0.53" right="0.17"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2:I139"/>
  <sheetViews>
    <sheetView view="pageBreakPreview" zoomScale="60" workbookViewId="0" topLeftCell="A79">
      <selection activeCell="R102" sqref="R102"/>
    </sheetView>
  </sheetViews>
  <sheetFormatPr defaultColWidth="9.140625" defaultRowHeight="12.75"/>
  <cols>
    <col min="1" max="1" width="6.7109375" style="513" customWidth="1"/>
    <col min="2" max="2" width="18.00390625" style="0" customWidth="1"/>
    <col min="5" max="5" width="6.57421875" style="0" customWidth="1"/>
    <col min="7" max="7" width="17.7109375" style="0" customWidth="1"/>
  </cols>
  <sheetData>
    <row r="2" spans="1:9" ht="15">
      <c r="A2" s="551" t="s">
        <v>1160</v>
      </c>
      <c r="B2" s="551"/>
      <c r="C2" s="551"/>
      <c r="D2" s="551"/>
      <c r="E2" s="551"/>
      <c r="F2" s="551"/>
      <c r="G2" s="551"/>
      <c r="H2" s="551"/>
      <c r="I2" s="551"/>
    </row>
    <row r="3" spans="1:9" ht="12.75">
      <c r="A3" s="83"/>
      <c r="B3" s="197"/>
      <c r="C3" s="196"/>
      <c r="D3" s="196"/>
      <c r="E3" s="75"/>
      <c r="F3" s="196"/>
      <c r="G3" s="197"/>
      <c r="H3" s="73"/>
      <c r="I3" s="75" t="s">
        <v>723</v>
      </c>
    </row>
    <row r="4" spans="1:9" ht="25.5">
      <c r="A4" s="156" t="s">
        <v>16</v>
      </c>
      <c r="B4" s="156" t="s">
        <v>724</v>
      </c>
      <c r="C4" s="156" t="s">
        <v>725</v>
      </c>
      <c r="D4" s="156" t="s">
        <v>726</v>
      </c>
      <c r="E4" s="176"/>
      <c r="F4" s="156" t="s">
        <v>16</v>
      </c>
      <c r="G4" s="156" t="s">
        <v>724</v>
      </c>
      <c r="H4" s="156" t="s">
        <v>725</v>
      </c>
      <c r="I4" s="156" t="s">
        <v>726</v>
      </c>
    </row>
    <row r="5" spans="1:9" ht="12.75">
      <c r="A5" s="156">
        <v>1</v>
      </c>
      <c r="B5" s="156">
        <v>2</v>
      </c>
      <c r="C5" s="156">
        <v>3</v>
      </c>
      <c r="D5" s="156">
        <v>4</v>
      </c>
      <c r="E5" s="176"/>
      <c r="F5" s="156">
        <v>1</v>
      </c>
      <c r="G5" s="156">
        <v>2</v>
      </c>
      <c r="H5" s="156">
        <v>3</v>
      </c>
      <c r="I5" s="14">
        <v>4</v>
      </c>
    </row>
    <row r="6" spans="1:9" ht="12.75">
      <c r="A6" s="176"/>
      <c r="B6" s="199"/>
      <c r="C6" s="157"/>
      <c r="D6" s="200"/>
      <c r="E6" s="176"/>
      <c r="F6" s="198"/>
      <c r="G6" s="199"/>
      <c r="H6" s="157"/>
      <c r="I6" s="24"/>
    </row>
    <row r="7" spans="1:9" ht="25.5">
      <c r="A7" s="506">
        <v>1</v>
      </c>
      <c r="B7" s="89" t="s">
        <v>727</v>
      </c>
      <c r="C7" s="23"/>
      <c r="D7" s="24"/>
      <c r="E7" s="201"/>
      <c r="F7" s="202">
        <v>5</v>
      </c>
      <c r="G7" s="203" t="s">
        <v>728</v>
      </c>
      <c r="H7" s="23"/>
      <c r="I7" s="24"/>
    </row>
    <row r="8" spans="1:9" ht="12.75">
      <c r="A8" s="506"/>
      <c r="B8" s="204" t="s">
        <v>510</v>
      </c>
      <c r="C8" s="205">
        <v>757</v>
      </c>
      <c r="D8" s="24">
        <v>171</v>
      </c>
      <c r="E8" s="24"/>
      <c r="F8" s="206"/>
      <c r="G8" s="204" t="s">
        <v>729</v>
      </c>
      <c r="H8" s="205">
        <v>16</v>
      </c>
      <c r="I8" s="24">
        <v>3.2</v>
      </c>
    </row>
    <row r="9" spans="1:9" ht="12.75">
      <c r="A9" s="176"/>
      <c r="B9" s="204" t="s">
        <v>354</v>
      </c>
      <c r="C9" s="205">
        <v>386</v>
      </c>
      <c r="D9" s="207">
        <v>35</v>
      </c>
      <c r="E9" s="201"/>
      <c r="F9" s="206"/>
      <c r="G9" s="204" t="s">
        <v>730</v>
      </c>
      <c r="H9" s="205">
        <v>50</v>
      </c>
      <c r="I9" s="208" t="s">
        <v>423</v>
      </c>
    </row>
    <row r="10" spans="1:9" ht="12.75">
      <c r="A10" s="176"/>
      <c r="B10" s="204" t="s">
        <v>731</v>
      </c>
      <c r="C10" s="205">
        <v>1997</v>
      </c>
      <c r="D10" s="207">
        <v>258</v>
      </c>
      <c r="E10" s="201"/>
      <c r="F10" s="206"/>
      <c r="G10" s="204" t="s">
        <v>732</v>
      </c>
      <c r="H10" s="205">
        <v>67</v>
      </c>
      <c r="I10" s="208">
        <v>4.8</v>
      </c>
    </row>
    <row r="11" spans="1:9" ht="12.75">
      <c r="A11" s="176"/>
      <c r="B11" s="203" t="s">
        <v>68</v>
      </c>
      <c r="C11" s="209">
        <v>3140</v>
      </c>
      <c r="D11" s="210">
        <f>SUM(D8:D10)</f>
        <v>464</v>
      </c>
      <c r="E11" s="211"/>
      <c r="F11" s="206"/>
      <c r="G11" s="204" t="s">
        <v>733</v>
      </c>
      <c r="H11" s="205">
        <v>34</v>
      </c>
      <c r="I11" s="208" t="s">
        <v>423</v>
      </c>
    </row>
    <row r="12" spans="1:9" ht="12.75">
      <c r="A12" s="176"/>
      <c r="B12" s="212"/>
      <c r="C12" s="23"/>
      <c r="D12" s="207"/>
      <c r="E12" s="201"/>
      <c r="F12" s="206"/>
      <c r="G12" s="204" t="s">
        <v>734</v>
      </c>
      <c r="H12" s="205">
        <v>105</v>
      </c>
      <c r="I12" s="208">
        <v>12.8</v>
      </c>
    </row>
    <row r="13" spans="1:9" ht="12.75">
      <c r="A13" s="506">
        <v>2</v>
      </c>
      <c r="B13" s="199" t="s">
        <v>735</v>
      </c>
      <c r="C13" s="23"/>
      <c r="D13" s="24"/>
      <c r="E13" s="201"/>
      <c r="F13" s="206"/>
      <c r="G13" s="204" t="s">
        <v>736</v>
      </c>
      <c r="H13" s="205">
        <v>25</v>
      </c>
      <c r="I13" s="208" t="s">
        <v>423</v>
      </c>
    </row>
    <row r="14" spans="1:9" ht="12.75">
      <c r="A14" s="176"/>
      <c r="B14" s="204" t="s">
        <v>737</v>
      </c>
      <c r="C14" s="205">
        <v>891</v>
      </c>
      <c r="D14" s="24">
        <v>891</v>
      </c>
      <c r="E14" s="201"/>
      <c r="F14" s="206"/>
      <c r="G14" s="204" t="s">
        <v>738</v>
      </c>
      <c r="H14" s="205">
        <v>46</v>
      </c>
      <c r="I14" s="208">
        <v>11.2</v>
      </c>
    </row>
    <row r="15" spans="1:9" ht="12.75">
      <c r="A15" s="176"/>
      <c r="B15" s="204" t="s">
        <v>739</v>
      </c>
      <c r="C15" s="205">
        <v>140</v>
      </c>
      <c r="D15" s="207">
        <v>140</v>
      </c>
      <c r="E15" s="201"/>
      <c r="F15" s="206"/>
      <c r="G15" s="204" t="s">
        <v>740</v>
      </c>
      <c r="H15" s="205">
        <v>64</v>
      </c>
      <c r="I15" s="208">
        <v>24</v>
      </c>
    </row>
    <row r="16" spans="1:9" ht="12.75">
      <c r="A16" s="176"/>
      <c r="B16" s="204" t="s">
        <v>741</v>
      </c>
      <c r="C16" s="205">
        <v>35</v>
      </c>
      <c r="D16" s="207">
        <v>20</v>
      </c>
      <c r="E16" s="201"/>
      <c r="F16" s="206"/>
      <c r="G16" s="204" t="s">
        <v>742</v>
      </c>
      <c r="H16" s="205">
        <v>31</v>
      </c>
      <c r="I16" s="208">
        <v>9.6</v>
      </c>
    </row>
    <row r="17" spans="1:9" ht="12.75">
      <c r="A17" s="176"/>
      <c r="B17" s="204" t="s">
        <v>743</v>
      </c>
      <c r="C17" s="205">
        <v>70</v>
      </c>
      <c r="D17" s="207">
        <v>30</v>
      </c>
      <c r="E17" s="201"/>
      <c r="F17" s="25"/>
      <c r="G17" s="204" t="s">
        <v>744</v>
      </c>
      <c r="H17" s="205">
        <v>51</v>
      </c>
      <c r="I17" s="208">
        <v>16</v>
      </c>
    </row>
    <row r="18" spans="1:9" ht="12.75">
      <c r="A18" s="176"/>
      <c r="B18" s="204" t="s">
        <v>745</v>
      </c>
      <c r="C18" s="205">
        <v>35</v>
      </c>
      <c r="D18" s="207">
        <v>15</v>
      </c>
      <c r="E18" s="201"/>
      <c r="F18" s="25"/>
      <c r="G18" s="204" t="s">
        <v>746</v>
      </c>
      <c r="H18" s="205">
        <v>19</v>
      </c>
      <c r="I18" s="208">
        <v>6.4</v>
      </c>
    </row>
    <row r="19" spans="1:9" ht="12.75">
      <c r="A19" s="176"/>
      <c r="B19" s="204" t="s">
        <v>747</v>
      </c>
      <c r="C19" s="205">
        <v>100</v>
      </c>
      <c r="D19" s="207">
        <v>22</v>
      </c>
      <c r="E19" s="201"/>
      <c r="F19" s="25"/>
      <c r="G19" s="204" t="s">
        <v>748</v>
      </c>
      <c r="H19" s="205">
        <v>82</v>
      </c>
      <c r="I19" s="208">
        <v>24</v>
      </c>
    </row>
    <row r="20" spans="1:9" ht="12.75">
      <c r="A20" s="176"/>
      <c r="B20" s="204" t="s">
        <v>749</v>
      </c>
      <c r="C20" s="205">
        <v>42</v>
      </c>
      <c r="D20" s="207">
        <v>15</v>
      </c>
      <c r="E20" s="201"/>
      <c r="F20" s="25"/>
      <c r="G20" s="204" t="s">
        <v>750</v>
      </c>
      <c r="H20" s="205">
        <v>110</v>
      </c>
      <c r="I20" s="208">
        <v>44.8</v>
      </c>
    </row>
    <row r="21" spans="1:9" ht="12.75">
      <c r="A21" s="176"/>
      <c r="B21" s="203" t="s">
        <v>68</v>
      </c>
      <c r="C21" s="209">
        <v>1313</v>
      </c>
      <c r="D21" s="210">
        <v>1133</v>
      </c>
      <c r="E21" s="211"/>
      <c r="F21" s="206"/>
      <c r="G21" s="204" t="s">
        <v>751</v>
      </c>
      <c r="H21" s="205">
        <v>48</v>
      </c>
      <c r="I21" s="208">
        <v>27.2</v>
      </c>
    </row>
    <row r="22" spans="1:9" ht="12.75">
      <c r="A22" s="507"/>
      <c r="B22" s="23"/>
      <c r="C22" s="23"/>
      <c r="D22" s="207"/>
      <c r="E22" s="201"/>
      <c r="F22" s="206"/>
      <c r="G22" s="204" t="s">
        <v>752</v>
      </c>
      <c r="H22" s="205">
        <v>28</v>
      </c>
      <c r="I22" s="208">
        <v>21.6</v>
      </c>
    </row>
    <row r="23" spans="1:9" ht="12.75">
      <c r="A23" s="506">
        <v>3</v>
      </c>
      <c r="B23" s="199" t="s">
        <v>753</v>
      </c>
      <c r="C23" s="23"/>
      <c r="D23" s="207"/>
      <c r="E23" s="201"/>
      <c r="F23" s="206"/>
      <c r="G23" s="204" t="s">
        <v>754</v>
      </c>
      <c r="H23" s="205">
        <v>54</v>
      </c>
      <c r="I23" s="208">
        <v>24</v>
      </c>
    </row>
    <row r="24" spans="1:9" ht="12.75">
      <c r="A24" s="176"/>
      <c r="B24" s="204" t="s">
        <v>755</v>
      </c>
      <c r="C24" s="205" t="s">
        <v>756</v>
      </c>
      <c r="D24" s="213" t="s">
        <v>757</v>
      </c>
      <c r="E24" s="201"/>
      <c r="F24" s="206"/>
      <c r="G24" s="204" t="s">
        <v>758</v>
      </c>
      <c r="H24" s="205">
        <v>74</v>
      </c>
      <c r="I24" s="208">
        <v>9.6</v>
      </c>
    </row>
    <row r="25" spans="1:9" ht="12.75">
      <c r="A25" s="176"/>
      <c r="B25" s="204" t="s">
        <v>759</v>
      </c>
      <c r="C25" s="205">
        <v>510</v>
      </c>
      <c r="D25" s="214">
        <v>510</v>
      </c>
      <c r="E25" s="214"/>
      <c r="F25" s="206"/>
      <c r="G25" s="204" t="s">
        <v>760</v>
      </c>
      <c r="H25" s="205">
        <v>40</v>
      </c>
      <c r="I25" s="208">
        <v>24.8</v>
      </c>
    </row>
    <row r="26" spans="1:9" ht="12.75">
      <c r="A26" s="507"/>
      <c r="B26" s="204" t="s">
        <v>761</v>
      </c>
      <c r="C26" s="205">
        <v>300</v>
      </c>
      <c r="D26" s="24">
        <v>300</v>
      </c>
      <c r="E26" s="24"/>
      <c r="F26" s="206"/>
      <c r="G26" s="204" t="s">
        <v>762</v>
      </c>
      <c r="H26" s="205">
        <v>22</v>
      </c>
      <c r="I26" s="215">
        <v>9.6</v>
      </c>
    </row>
    <row r="27" spans="1:9" ht="12.75">
      <c r="A27" s="176"/>
      <c r="B27" s="204" t="s">
        <v>763</v>
      </c>
      <c r="C27" s="205">
        <v>233</v>
      </c>
      <c r="D27" s="207">
        <v>160</v>
      </c>
      <c r="E27" s="207"/>
      <c r="F27" s="206"/>
      <c r="G27" s="204" t="s">
        <v>764</v>
      </c>
      <c r="H27" s="205">
        <v>169</v>
      </c>
      <c r="I27" s="208">
        <v>68.4</v>
      </c>
    </row>
    <row r="28" spans="1:9" ht="12.75">
      <c r="A28" s="176"/>
      <c r="B28" s="204" t="s">
        <v>765</v>
      </c>
      <c r="C28" s="205">
        <v>100</v>
      </c>
      <c r="D28" s="207">
        <v>100</v>
      </c>
      <c r="E28" s="207"/>
      <c r="F28" s="206"/>
      <c r="G28" s="204" t="s">
        <v>766</v>
      </c>
      <c r="H28" s="205">
        <v>130</v>
      </c>
      <c r="I28" s="208">
        <v>43.2</v>
      </c>
    </row>
    <row r="29" spans="1:9" ht="12.75">
      <c r="A29" s="176"/>
      <c r="B29" s="204" t="s">
        <v>767</v>
      </c>
      <c r="C29" s="205">
        <v>226</v>
      </c>
      <c r="D29" s="207">
        <v>31</v>
      </c>
      <c r="E29" s="207"/>
      <c r="F29" s="206"/>
      <c r="G29" s="204" t="s">
        <v>768</v>
      </c>
      <c r="H29" s="205">
        <v>48</v>
      </c>
      <c r="I29" s="208">
        <v>9.6</v>
      </c>
    </row>
    <row r="30" spans="1:9" ht="12.75">
      <c r="A30" s="176"/>
      <c r="B30" s="204" t="s">
        <v>769</v>
      </c>
      <c r="C30" s="205">
        <v>140</v>
      </c>
      <c r="D30" s="216" t="s">
        <v>47</v>
      </c>
      <c r="E30" s="216"/>
      <c r="F30" s="206"/>
      <c r="G30" s="204" t="s">
        <v>770</v>
      </c>
      <c r="H30" s="205">
        <v>209</v>
      </c>
      <c r="I30" s="208">
        <v>40</v>
      </c>
    </row>
    <row r="31" spans="1:9" ht="12.75">
      <c r="A31" s="176"/>
      <c r="B31" s="204" t="s">
        <v>771</v>
      </c>
      <c r="C31" s="205">
        <v>400</v>
      </c>
      <c r="D31" s="216" t="s">
        <v>47</v>
      </c>
      <c r="E31" s="216"/>
      <c r="F31" s="206"/>
      <c r="G31" s="204" t="s">
        <v>772</v>
      </c>
      <c r="H31" s="205">
        <v>51</v>
      </c>
      <c r="I31" s="208" t="s">
        <v>423</v>
      </c>
    </row>
    <row r="32" spans="1:9" ht="12.75">
      <c r="A32" s="176"/>
      <c r="B32" s="204" t="s">
        <v>773</v>
      </c>
      <c r="C32" s="205">
        <v>200</v>
      </c>
      <c r="D32" s="216" t="s">
        <v>47</v>
      </c>
      <c r="E32" s="216"/>
      <c r="F32" s="206"/>
      <c r="G32" s="204" t="s">
        <v>774</v>
      </c>
      <c r="H32" s="205">
        <v>29</v>
      </c>
      <c r="I32" s="208" t="s">
        <v>423</v>
      </c>
    </row>
    <row r="33" spans="1:9" ht="12.75">
      <c r="A33" s="176"/>
      <c r="B33" s="204" t="s">
        <v>775</v>
      </c>
      <c r="C33" s="205">
        <v>300</v>
      </c>
      <c r="D33" s="216" t="s">
        <v>47</v>
      </c>
      <c r="E33" s="216"/>
      <c r="F33" s="206"/>
      <c r="G33" s="204" t="s">
        <v>776</v>
      </c>
      <c r="H33" s="205">
        <v>48</v>
      </c>
      <c r="I33" s="208">
        <v>24</v>
      </c>
    </row>
    <row r="34" spans="1:9" ht="12.75">
      <c r="A34" s="507"/>
      <c r="B34" s="204" t="s">
        <v>777</v>
      </c>
      <c r="C34" s="205">
        <v>100</v>
      </c>
      <c r="D34" s="216" t="s">
        <v>47</v>
      </c>
      <c r="E34" s="216"/>
      <c r="F34" s="206"/>
      <c r="G34" s="204" t="s">
        <v>778</v>
      </c>
      <c r="H34" s="205">
        <v>130</v>
      </c>
      <c r="I34" s="208">
        <v>16</v>
      </c>
    </row>
    <row r="35" spans="1:9" ht="12.75">
      <c r="A35" s="176"/>
      <c r="B35" s="204" t="s">
        <v>779</v>
      </c>
      <c r="C35" s="205">
        <v>150</v>
      </c>
      <c r="D35" s="216" t="s">
        <v>47</v>
      </c>
      <c r="E35" s="216"/>
      <c r="F35" s="206"/>
      <c r="G35" s="204" t="s">
        <v>780</v>
      </c>
      <c r="H35" s="205">
        <v>244</v>
      </c>
      <c r="I35" s="208">
        <v>72</v>
      </c>
    </row>
    <row r="36" spans="1:9" ht="12.75">
      <c r="A36" s="176"/>
      <c r="B36" s="204" t="s">
        <v>781</v>
      </c>
      <c r="C36" s="205">
        <v>100</v>
      </c>
      <c r="D36" s="216" t="s">
        <v>47</v>
      </c>
      <c r="E36" s="216"/>
      <c r="F36" s="206"/>
      <c r="G36" s="204" t="s">
        <v>782</v>
      </c>
      <c r="H36" s="205">
        <v>121</v>
      </c>
      <c r="I36" s="208">
        <v>25.6</v>
      </c>
    </row>
    <row r="37" spans="1:9" ht="12.75">
      <c r="A37" s="176"/>
      <c r="B37" s="204" t="s">
        <v>783</v>
      </c>
      <c r="C37" s="205">
        <v>144</v>
      </c>
      <c r="D37" s="216" t="s">
        <v>47</v>
      </c>
      <c r="E37" s="216"/>
      <c r="F37" s="206"/>
      <c r="G37" s="204" t="s">
        <v>784</v>
      </c>
      <c r="H37" s="205">
        <v>78</v>
      </c>
      <c r="I37" s="208">
        <v>41.6</v>
      </c>
    </row>
    <row r="38" spans="1:9" ht="12.75">
      <c r="A38" s="176"/>
      <c r="B38" s="204" t="s">
        <v>785</v>
      </c>
      <c r="C38" s="205">
        <v>860</v>
      </c>
      <c r="D38" s="216">
        <v>290</v>
      </c>
      <c r="E38" s="217"/>
      <c r="F38" s="206"/>
      <c r="G38" s="204" t="s">
        <v>786</v>
      </c>
      <c r="H38" s="205">
        <v>90</v>
      </c>
      <c r="I38" s="208">
        <v>54.4</v>
      </c>
    </row>
    <row r="39" spans="1:9" ht="12.75">
      <c r="A39" s="507"/>
      <c r="B39" s="203" t="s">
        <v>68</v>
      </c>
      <c r="C39" s="120">
        <f>SUM(C25:C38)</f>
        <v>3763</v>
      </c>
      <c r="D39" s="210" t="s">
        <v>787</v>
      </c>
      <c r="E39" s="218"/>
      <c r="F39" s="206"/>
      <c r="G39" s="204" t="s">
        <v>788</v>
      </c>
      <c r="H39" s="205">
        <v>176</v>
      </c>
      <c r="I39" s="208">
        <v>73.6</v>
      </c>
    </row>
    <row r="40" spans="1:9" ht="12.75">
      <c r="A40" s="507"/>
      <c r="B40" s="23"/>
      <c r="C40" s="219"/>
      <c r="D40" s="207"/>
      <c r="E40" s="201"/>
      <c r="F40" s="25"/>
      <c r="G40" s="204" t="s">
        <v>789</v>
      </c>
      <c r="H40" s="205">
        <v>128</v>
      </c>
      <c r="I40" s="213">
        <v>32</v>
      </c>
    </row>
    <row r="41" spans="1:9" ht="12.75">
      <c r="A41" s="507">
        <v>4</v>
      </c>
      <c r="B41" s="220" t="s">
        <v>790</v>
      </c>
      <c r="C41" s="23"/>
      <c r="D41" s="207"/>
      <c r="E41" s="201"/>
      <c r="F41" s="25"/>
      <c r="G41" s="204" t="s">
        <v>791</v>
      </c>
      <c r="H41" s="205">
        <v>42</v>
      </c>
      <c r="I41" s="213">
        <v>2</v>
      </c>
    </row>
    <row r="42" spans="1:9" ht="12.75">
      <c r="A42" s="507"/>
      <c r="B42" s="204" t="s">
        <v>792</v>
      </c>
      <c r="C42" s="205">
        <v>78</v>
      </c>
      <c r="D42" s="207">
        <v>65</v>
      </c>
      <c r="E42" s="207"/>
      <c r="F42" s="25"/>
      <c r="G42" s="204" t="s">
        <v>793</v>
      </c>
      <c r="H42" s="205">
        <v>121</v>
      </c>
      <c r="I42" s="213">
        <v>40</v>
      </c>
    </row>
    <row r="43" spans="1:9" ht="12.75">
      <c r="A43" s="507"/>
      <c r="B43" s="204" t="s">
        <v>794</v>
      </c>
      <c r="C43" s="205">
        <v>56</v>
      </c>
      <c r="D43" s="24">
        <v>45</v>
      </c>
      <c r="E43" s="24"/>
      <c r="F43" s="25"/>
      <c r="G43" s="204" t="s">
        <v>795</v>
      </c>
      <c r="H43" s="205">
        <v>56</v>
      </c>
      <c r="I43" s="208">
        <v>16</v>
      </c>
    </row>
    <row r="44" spans="1:9" ht="12.75">
      <c r="A44" s="507"/>
      <c r="B44" s="204" t="s">
        <v>796</v>
      </c>
      <c r="C44" s="205">
        <v>26</v>
      </c>
      <c r="D44" s="207">
        <v>20</v>
      </c>
      <c r="E44" s="207"/>
      <c r="F44" s="25"/>
      <c r="G44" s="204" t="s">
        <v>797</v>
      </c>
      <c r="H44" s="205">
        <v>17</v>
      </c>
      <c r="I44" s="208">
        <v>1</v>
      </c>
    </row>
    <row r="45" spans="1:9" ht="12.75">
      <c r="A45" s="507"/>
      <c r="B45" s="204" t="s">
        <v>798</v>
      </c>
      <c r="C45" s="205">
        <v>34</v>
      </c>
      <c r="D45" s="207">
        <v>25</v>
      </c>
      <c r="E45" s="207"/>
      <c r="F45" s="25"/>
      <c r="G45" s="204" t="s">
        <v>799</v>
      </c>
      <c r="H45" s="205">
        <v>88</v>
      </c>
      <c r="I45" s="208">
        <v>11.2</v>
      </c>
    </row>
    <row r="46" spans="1:9" ht="12.75">
      <c r="A46" s="507"/>
      <c r="B46" s="204" t="s">
        <v>800</v>
      </c>
      <c r="C46" s="205">
        <v>29</v>
      </c>
      <c r="D46" s="207">
        <v>15</v>
      </c>
      <c r="E46" s="207"/>
      <c r="F46" s="25"/>
      <c r="G46" s="204" t="s">
        <v>801</v>
      </c>
      <c r="H46" s="205">
        <v>27</v>
      </c>
      <c r="I46" s="208">
        <v>1</v>
      </c>
    </row>
    <row r="47" spans="1:9" ht="12.75">
      <c r="A47" s="507"/>
      <c r="B47" s="204" t="s">
        <v>802</v>
      </c>
      <c r="C47" s="205">
        <v>20</v>
      </c>
      <c r="D47" s="207">
        <v>15</v>
      </c>
      <c r="E47" s="207"/>
      <c r="F47" s="25"/>
      <c r="G47" s="204" t="s">
        <v>803</v>
      </c>
      <c r="H47" s="205">
        <v>68</v>
      </c>
      <c r="I47" s="208" t="s">
        <v>423</v>
      </c>
    </row>
    <row r="48" spans="1:9" ht="12.75">
      <c r="A48" s="507"/>
      <c r="B48" s="204" t="s">
        <v>804</v>
      </c>
      <c r="C48" s="205">
        <v>17</v>
      </c>
      <c r="D48" s="207">
        <v>17</v>
      </c>
      <c r="E48" s="201"/>
      <c r="F48" s="25"/>
      <c r="G48" s="221" t="s">
        <v>805</v>
      </c>
      <c r="H48" s="222">
        <v>56</v>
      </c>
      <c r="I48" s="223" t="s">
        <v>423</v>
      </c>
    </row>
    <row r="49" spans="1:9" ht="12.75">
      <c r="A49" s="507"/>
      <c r="B49" s="204" t="s">
        <v>806</v>
      </c>
      <c r="C49" s="216" t="s">
        <v>47</v>
      </c>
      <c r="D49" s="207" t="s">
        <v>423</v>
      </c>
      <c r="E49" s="224"/>
      <c r="F49" s="25"/>
      <c r="G49" s="120" t="s">
        <v>68</v>
      </c>
      <c r="H49" s="120">
        <f>SUM(H8:H48)</f>
        <v>3092</v>
      </c>
      <c r="I49" s="120">
        <f>SUM(I8:I48)</f>
        <v>845.2</v>
      </c>
    </row>
    <row r="50" spans="1:9" ht="12.75">
      <c r="A50" s="507"/>
      <c r="B50" s="203" t="s">
        <v>68</v>
      </c>
      <c r="C50" s="209">
        <v>260</v>
      </c>
      <c r="D50" s="210">
        <v>202</v>
      </c>
      <c r="E50" s="211"/>
      <c r="F50" s="25"/>
      <c r="G50" s="23"/>
      <c r="H50" s="23"/>
      <c r="I50" s="208"/>
    </row>
    <row r="51" spans="1:9" ht="12.75">
      <c r="A51" s="109"/>
      <c r="B51" s="226"/>
      <c r="C51" s="96"/>
      <c r="D51" s="94"/>
      <c r="E51" s="227"/>
      <c r="F51" s="225"/>
      <c r="G51" s="226"/>
      <c r="H51" s="96"/>
      <c r="I51" s="228"/>
    </row>
    <row r="52" spans="1:9" ht="12.75">
      <c r="A52" s="83"/>
      <c r="B52" s="229"/>
      <c r="C52" s="73"/>
      <c r="D52" s="230"/>
      <c r="E52" s="196"/>
      <c r="F52" s="196"/>
      <c r="G52" s="229"/>
      <c r="H52" s="196"/>
      <c r="I52" s="73"/>
    </row>
    <row r="53" spans="1:9" ht="12.75">
      <c r="A53" s="83"/>
      <c r="B53" s="229"/>
      <c r="C53" s="73"/>
      <c r="D53" s="73"/>
      <c r="E53" s="196"/>
      <c r="F53" s="196"/>
      <c r="G53" s="197"/>
      <c r="H53" s="73"/>
      <c r="I53" s="73"/>
    </row>
    <row r="54" spans="1:9" ht="15">
      <c r="A54" s="551" t="s">
        <v>1161</v>
      </c>
      <c r="B54" s="551"/>
      <c r="C54" s="551"/>
      <c r="D54" s="551"/>
      <c r="E54" s="551"/>
      <c r="F54" s="551"/>
      <c r="G54" s="551"/>
      <c r="H54" s="551"/>
      <c r="I54" s="551"/>
    </row>
    <row r="55" spans="1:9" ht="12.75">
      <c r="A55" s="83"/>
      <c r="B55" s="197"/>
      <c r="C55" s="196"/>
      <c r="D55" s="196"/>
      <c r="E55" s="75"/>
      <c r="F55" s="196"/>
      <c r="G55" s="197"/>
      <c r="H55" s="73"/>
      <c r="I55" s="75" t="s">
        <v>723</v>
      </c>
    </row>
    <row r="56" spans="1:9" ht="25.5">
      <c r="A56" s="153" t="s">
        <v>16</v>
      </c>
      <c r="B56" s="156" t="s">
        <v>724</v>
      </c>
      <c r="C56" s="153" t="s">
        <v>725</v>
      </c>
      <c r="D56" s="156" t="s">
        <v>726</v>
      </c>
      <c r="E56" s="158"/>
      <c r="F56" s="156" t="s">
        <v>16</v>
      </c>
      <c r="G56" s="156" t="s">
        <v>724</v>
      </c>
      <c r="H56" s="153" t="s">
        <v>725</v>
      </c>
      <c r="I56" s="156" t="s">
        <v>726</v>
      </c>
    </row>
    <row r="57" spans="1:9" ht="12.75">
      <c r="A57" s="231">
        <v>1</v>
      </c>
      <c r="B57" s="232">
        <v>2</v>
      </c>
      <c r="C57" s="231">
        <v>3</v>
      </c>
      <c r="D57" s="233">
        <v>4</v>
      </c>
      <c r="E57" s="234"/>
      <c r="F57" s="232">
        <v>1</v>
      </c>
      <c r="G57" s="232">
        <v>2</v>
      </c>
      <c r="H57" s="231">
        <v>3</v>
      </c>
      <c r="I57" s="77">
        <v>4</v>
      </c>
    </row>
    <row r="58" spans="1:9" ht="12.75">
      <c r="A58" s="77"/>
      <c r="B58" s="236"/>
      <c r="C58" s="237"/>
      <c r="D58" s="233"/>
      <c r="E58" s="234"/>
      <c r="F58" s="238"/>
      <c r="G58" s="239"/>
      <c r="H58" s="240"/>
      <c r="I58" s="235"/>
    </row>
    <row r="59" spans="1:9" ht="12.75">
      <c r="A59" s="508">
        <v>6</v>
      </c>
      <c r="B59" s="552" t="s">
        <v>807</v>
      </c>
      <c r="C59" s="242"/>
      <c r="D59" s="243"/>
      <c r="E59" s="234"/>
      <c r="F59" s="244">
        <v>9</v>
      </c>
      <c r="G59" s="245" t="s">
        <v>808</v>
      </c>
      <c r="H59" s="234"/>
      <c r="I59" s="236"/>
    </row>
    <row r="60" spans="1:9" ht="12.75">
      <c r="A60" s="509"/>
      <c r="B60" s="552"/>
      <c r="C60" s="242"/>
      <c r="D60" s="243"/>
      <c r="E60" s="234"/>
      <c r="F60" s="236"/>
      <c r="G60" s="236"/>
      <c r="H60" s="247"/>
      <c r="I60" s="236"/>
    </row>
    <row r="61" spans="1:9" ht="12.75">
      <c r="A61" s="509"/>
      <c r="B61" s="241"/>
      <c r="C61" s="242"/>
      <c r="D61" s="243"/>
      <c r="E61" s="234"/>
      <c r="F61" s="248"/>
      <c r="G61" s="247"/>
      <c r="H61" s="234"/>
      <c r="I61" s="236"/>
    </row>
    <row r="62" spans="1:9" ht="12.75">
      <c r="A62" s="510">
        <v>7</v>
      </c>
      <c r="B62" s="250" t="s">
        <v>809</v>
      </c>
      <c r="C62" s="242"/>
      <c r="D62" s="236"/>
      <c r="E62" s="247"/>
      <c r="F62" s="251"/>
      <c r="G62" s="250"/>
      <c r="H62" s="234"/>
      <c r="I62" s="236"/>
    </row>
    <row r="63" spans="1:9" ht="12.75">
      <c r="A63" s="243"/>
      <c r="B63" s="252" t="s">
        <v>272</v>
      </c>
      <c r="C63" s="253">
        <v>250</v>
      </c>
      <c r="D63" s="254">
        <v>50</v>
      </c>
      <c r="E63" s="247"/>
      <c r="F63" s="249">
        <v>10</v>
      </c>
      <c r="G63" s="255" t="s">
        <v>810</v>
      </c>
      <c r="H63" s="247"/>
      <c r="I63" s="236"/>
    </row>
    <row r="64" spans="1:9" ht="12.75">
      <c r="A64" s="243"/>
      <c r="B64" s="252" t="s">
        <v>811</v>
      </c>
      <c r="C64" s="253">
        <v>200</v>
      </c>
      <c r="D64" s="254">
        <v>25</v>
      </c>
      <c r="E64" s="247"/>
      <c r="F64" s="249"/>
      <c r="G64" s="252" t="s">
        <v>812</v>
      </c>
      <c r="H64" s="256">
        <v>80</v>
      </c>
      <c r="I64" s="236">
        <v>27</v>
      </c>
    </row>
    <row r="65" spans="1:9" ht="12.75">
      <c r="A65" s="243"/>
      <c r="B65" s="252" t="s">
        <v>813</v>
      </c>
      <c r="C65" s="253">
        <v>136</v>
      </c>
      <c r="D65" s="254">
        <v>30</v>
      </c>
      <c r="E65" s="247"/>
      <c r="F65" s="249"/>
      <c r="G65" s="252" t="s">
        <v>814</v>
      </c>
      <c r="H65" s="256">
        <v>293</v>
      </c>
      <c r="I65" s="236">
        <v>100</v>
      </c>
    </row>
    <row r="66" spans="1:9" ht="12.75">
      <c r="A66" s="243"/>
      <c r="B66" s="252" t="s">
        <v>815</v>
      </c>
      <c r="C66" s="253">
        <v>74.5</v>
      </c>
      <c r="D66" s="254">
        <v>10</v>
      </c>
      <c r="E66" s="247"/>
      <c r="F66" s="249"/>
      <c r="G66" s="252" t="s">
        <v>816</v>
      </c>
      <c r="H66" s="256">
        <v>304</v>
      </c>
      <c r="I66" s="236"/>
    </row>
    <row r="67" spans="1:9" ht="12.75">
      <c r="A67" s="243"/>
      <c r="B67" s="252" t="s">
        <v>817</v>
      </c>
      <c r="C67" s="257">
        <v>141</v>
      </c>
      <c r="D67" s="254">
        <v>14</v>
      </c>
      <c r="E67" s="247"/>
      <c r="F67" s="249"/>
      <c r="G67" s="252" t="s">
        <v>818</v>
      </c>
      <c r="H67" s="256">
        <v>283</v>
      </c>
      <c r="I67" s="236"/>
    </row>
    <row r="68" spans="1:9" ht="12.75">
      <c r="A68" s="511"/>
      <c r="B68" s="255" t="s">
        <v>68</v>
      </c>
      <c r="C68" s="259">
        <f>SUM(C63:C67)</f>
        <v>801.5</v>
      </c>
      <c r="D68" s="260">
        <f>SUM(D63:D67)</f>
        <v>129</v>
      </c>
      <c r="E68" s="256"/>
      <c r="F68" s="249"/>
      <c r="G68" s="252" t="s">
        <v>354</v>
      </c>
      <c r="H68" s="256">
        <v>325</v>
      </c>
      <c r="I68" s="236">
        <v>125</v>
      </c>
    </row>
    <row r="69" spans="1:9" ht="12.75">
      <c r="A69" s="243">
        <v>8</v>
      </c>
      <c r="B69" s="255" t="s">
        <v>819</v>
      </c>
      <c r="C69" s="242"/>
      <c r="D69" s="254"/>
      <c r="E69" s="256"/>
      <c r="F69" s="249"/>
      <c r="G69" s="252" t="s">
        <v>525</v>
      </c>
      <c r="H69" s="256">
        <v>320</v>
      </c>
      <c r="I69" s="236">
        <v>34</v>
      </c>
    </row>
    <row r="70" spans="1:9" ht="12.75">
      <c r="A70" s="243"/>
      <c r="B70" s="252" t="s">
        <v>820</v>
      </c>
      <c r="C70" s="253">
        <v>493</v>
      </c>
      <c r="D70" s="254">
        <v>199</v>
      </c>
      <c r="E70" s="254"/>
      <c r="F70" s="249"/>
      <c r="G70" s="252" t="s">
        <v>821</v>
      </c>
      <c r="H70" s="256">
        <v>117</v>
      </c>
      <c r="I70" s="236">
        <v>30</v>
      </c>
    </row>
    <row r="71" spans="1:9" ht="12.75">
      <c r="A71" s="243"/>
      <c r="B71" s="252" t="s">
        <v>822</v>
      </c>
      <c r="C71" s="253">
        <v>541</v>
      </c>
      <c r="D71" s="254">
        <v>277</v>
      </c>
      <c r="E71" s="254"/>
      <c r="F71" s="249"/>
      <c r="G71" s="252" t="s">
        <v>823</v>
      </c>
      <c r="H71" s="256">
        <v>80</v>
      </c>
      <c r="I71" s="236">
        <v>20</v>
      </c>
    </row>
    <row r="72" spans="1:9" ht="12.75">
      <c r="A72" s="243"/>
      <c r="B72" s="252" t="s">
        <v>824</v>
      </c>
      <c r="C72" s="253">
        <v>344</v>
      </c>
      <c r="D72" s="254">
        <v>32</v>
      </c>
      <c r="E72" s="254"/>
      <c r="F72" s="249"/>
      <c r="G72" s="252" t="s">
        <v>825</v>
      </c>
      <c r="H72" s="256">
        <v>48</v>
      </c>
      <c r="I72" s="236">
        <v>20</v>
      </c>
    </row>
    <row r="73" spans="1:9" ht="12.75">
      <c r="A73" s="243"/>
      <c r="B73" s="236" t="s">
        <v>826</v>
      </c>
      <c r="C73" s="216" t="s">
        <v>47</v>
      </c>
      <c r="D73" s="254">
        <v>50</v>
      </c>
      <c r="E73" s="254"/>
      <c r="F73" s="249"/>
      <c r="G73" s="252" t="s">
        <v>827</v>
      </c>
      <c r="H73" s="256">
        <v>293</v>
      </c>
      <c r="I73" s="236"/>
    </row>
    <row r="74" spans="1:9" ht="12.75">
      <c r="A74" s="243"/>
      <c r="B74" s="261" t="s">
        <v>828</v>
      </c>
      <c r="C74" s="216" t="s">
        <v>47</v>
      </c>
      <c r="D74" s="254">
        <v>35</v>
      </c>
      <c r="E74" s="254"/>
      <c r="F74" s="249"/>
      <c r="G74" s="252" t="s">
        <v>829</v>
      </c>
      <c r="H74" s="256">
        <v>37</v>
      </c>
      <c r="I74" s="236">
        <v>14</v>
      </c>
    </row>
    <row r="75" spans="1:9" ht="12.75">
      <c r="A75" s="511"/>
      <c r="B75" s="236" t="s">
        <v>830</v>
      </c>
      <c r="C75" s="216" t="s">
        <v>47</v>
      </c>
      <c r="D75" s="254">
        <v>20</v>
      </c>
      <c r="E75" s="254"/>
      <c r="F75" s="251"/>
      <c r="G75" s="262" t="s">
        <v>831</v>
      </c>
      <c r="H75" s="254">
        <v>96</v>
      </c>
      <c r="I75" s="263">
        <v>26</v>
      </c>
    </row>
    <row r="76" spans="1:9" ht="12.75">
      <c r="A76" s="511"/>
      <c r="B76" s="236" t="s">
        <v>832</v>
      </c>
      <c r="C76" s="216" t="s">
        <v>47</v>
      </c>
      <c r="D76" s="254">
        <v>17</v>
      </c>
      <c r="E76" s="254"/>
      <c r="F76" s="251"/>
      <c r="G76" s="247" t="s">
        <v>833</v>
      </c>
      <c r="H76" s="236">
        <v>184</v>
      </c>
      <c r="I76" s="247">
        <v>29</v>
      </c>
    </row>
    <row r="77" spans="1:9" ht="12.75">
      <c r="A77" s="511"/>
      <c r="B77" s="236" t="s">
        <v>834</v>
      </c>
      <c r="C77" s="216" t="s">
        <v>47</v>
      </c>
      <c r="D77" s="254">
        <v>21</v>
      </c>
      <c r="E77" s="254"/>
      <c r="F77" s="251"/>
      <c r="G77" s="247"/>
      <c r="H77" s="236"/>
      <c r="I77" s="247"/>
    </row>
    <row r="78" spans="1:9" ht="12.75">
      <c r="A78" s="511"/>
      <c r="B78" s="236" t="s">
        <v>835</v>
      </c>
      <c r="C78" s="216" t="s">
        <v>47</v>
      </c>
      <c r="D78" s="254">
        <v>45</v>
      </c>
      <c r="E78" s="254"/>
      <c r="F78" s="258"/>
      <c r="G78" s="264" t="s">
        <v>68</v>
      </c>
      <c r="H78" s="260">
        <f>SUM(H64:H77)</f>
        <v>2460</v>
      </c>
      <c r="I78" s="265">
        <f>SUM(I64:I77)</f>
        <v>425</v>
      </c>
    </row>
    <row r="79" spans="1:9" ht="12.75">
      <c r="A79" s="511"/>
      <c r="B79" s="236" t="s">
        <v>836</v>
      </c>
      <c r="C79" s="216" t="s">
        <v>47</v>
      </c>
      <c r="D79" s="236">
        <v>30</v>
      </c>
      <c r="E79" s="236"/>
      <c r="F79" s="236"/>
      <c r="G79" s="242"/>
      <c r="H79" s="236"/>
      <c r="I79" s="263"/>
    </row>
    <row r="80" spans="1:9" ht="12.75">
      <c r="A80" s="511"/>
      <c r="B80" s="236" t="s">
        <v>837</v>
      </c>
      <c r="C80" s="216" t="s">
        <v>47</v>
      </c>
      <c r="D80" s="254">
        <v>32</v>
      </c>
      <c r="E80" s="254"/>
      <c r="F80" s="244">
        <v>11</v>
      </c>
      <c r="G80" s="470" t="s">
        <v>838</v>
      </c>
      <c r="H80" s="247"/>
      <c r="I80" s="236"/>
    </row>
    <row r="81" spans="1:9" ht="12.75">
      <c r="A81" s="511"/>
      <c r="B81" s="236" t="s">
        <v>839</v>
      </c>
      <c r="C81" s="216" t="s">
        <v>47</v>
      </c>
      <c r="D81" s="254">
        <v>37</v>
      </c>
      <c r="E81" s="254"/>
      <c r="F81" s="236"/>
      <c r="G81" s="470"/>
      <c r="H81" s="247"/>
      <c r="I81" s="236"/>
    </row>
    <row r="82" spans="1:9" ht="12.75">
      <c r="A82" s="511"/>
      <c r="B82" s="236" t="s">
        <v>840</v>
      </c>
      <c r="C82" s="216" t="s">
        <v>47</v>
      </c>
      <c r="D82" s="254">
        <v>18</v>
      </c>
      <c r="E82" s="254"/>
      <c r="F82" s="251">
        <v>12</v>
      </c>
      <c r="G82" s="266" t="s">
        <v>841</v>
      </c>
      <c r="H82" s="247"/>
      <c r="I82" s="236"/>
    </row>
    <row r="83" spans="1:9" ht="12.75">
      <c r="A83" s="511"/>
      <c r="B83" s="252" t="s">
        <v>842</v>
      </c>
      <c r="C83" s="216" t="s">
        <v>47</v>
      </c>
      <c r="D83" s="254">
        <v>6</v>
      </c>
      <c r="E83" s="254"/>
      <c r="F83" s="251"/>
      <c r="G83" s="252" t="s">
        <v>843</v>
      </c>
      <c r="H83" s="256">
        <v>580</v>
      </c>
      <c r="I83" s="236">
        <v>580</v>
      </c>
    </row>
    <row r="84" spans="1:9" ht="12.75">
      <c r="A84" s="511"/>
      <c r="B84" s="236" t="s">
        <v>844</v>
      </c>
      <c r="C84" s="216" t="s">
        <v>47</v>
      </c>
      <c r="D84" s="254">
        <v>16</v>
      </c>
      <c r="E84" s="254"/>
      <c r="F84" s="249"/>
      <c r="G84" s="252" t="s">
        <v>769</v>
      </c>
      <c r="H84" s="256">
        <v>206</v>
      </c>
      <c r="I84" s="236">
        <v>58</v>
      </c>
    </row>
    <row r="85" spans="1:9" ht="12.75">
      <c r="A85" s="511"/>
      <c r="B85" s="236" t="s">
        <v>845</v>
      </c>
      <c r="C85" s="216" t="s">
        <v>47</v>
      </c>
      <c r="D85" s="236">
        <v>16</v>
      </c>
      <c r="E85" s="236"/>
      <c r="F85" s="249"/>
      <c r="G85" s="252" t="s">
        <v>846</v>
      </c>
      <c r="H85" s="256">
        <v>174</v>
      </c>
      <c r="I85" s="236">
        <v>174</v>
      </c>
    </row>
    <row r="86" spans="1:9" ht="12.75">
      <c r="A86" s="511"/>
      <c r="B86" s="236" t="s">
        <v>847</v>
      </c>
      <c r="C86" s="216" t="s">
        <v>47</v>
      </c>
      <c r="D86" s="254">
        <v>14</v>
      </c>
      <c r="E86" s="254"/>
      <c r="F86" s="249"/>
      <c r="G86" s="252" t="s">
        <v>848</v>
      </c>
      <c r="H86" s="256">
        <v>232</v>
      </c>
      <c r="I86" s="236">
        <v>232</v>
      </c>
    </row>
    <row r="87" spans="1:9" ht="12.75">
      <c r="A87" s="511"/>
      <c r="B87" s="236" t="s">
        <v>849</v>
      </c>
      <c r="C87" s="216" t="s">
        <v>47</v>
      </c>
      <c r="D87" s="254">
        <v>14</v>
      </c>
      <c r="E87" s="254"/>
      <c r="F87" s="249"/>
      <c r="G87" s="252" t="s">
        <v>850</v>
      </c>
      <c r="H87" s="256">
        <v>129</v>
      </c>
      <c r="I87" s="236">
        <v>129</v>
      </c>
    </row>
    <row r="88" spans="1:9" ht="12.75">
      <c r="A88" s="511"/>
      <c r="B88" s="236" t="s">
        <v>851</v>
      </c>
      <c r="C88" s="216" t="s">
        <v>47</v>
      </c>
      <c r="D88" s="254">
        <v>110</v>
      </c>
      <c r="E88" s="254"/>
      <c r="F88" s="249"/>
      <c r="G88" s="252" t="s">
        <v>852</v>
      </c>
      <c r="H88" s="256">
        <v>102</v>
      </c>
      <c r="I88" s="236">
        <v>102</v>
      </c>
    </row>
    <row r="89" spans="1:9" ht="12.75">
      <c r="A89" s="511"/>
      <c r="B89" s="236" t="s">
        <v>853</v>
      </c>
      <c r="C89" s="216" t="s">
        <v>47</v>
      </c>
      <c r="D89" s="254">
        <v>45</v>
      </c>
      <c r="E89" s="254"/>
      <c r="F89" s="249"/>
      <c r="G89" s="252" t="s">
        <v>755</v>
      </c>
      <c r="H89" s="256">
        <v>437</v>
      </c>
      <c r="I89" s="236">
        <v>437</v>
      </c>
    </row>
    <row r="90" spans="1:9" ht="12.75">
      <c r="A90" s="511"/>
      <c r="B90" s="236" t="s">
        <v>854</v>
      </c>
      <c r="C90" s="216" t="s">
        <v>47</v>
      </c>
      <c r="D90" s="236">
        <v>37</v>
      </c>
      <c r="E90" s="236"/>
      <c r="F90" s="249"/>
      <c r="G90" s="252" t="s">
        <v>855</v>
      </c>
      <c r="H90" s="256">
        <v>103</v>
      </c>
      <c r="I90" s="236">
        <v>103</v>
      </c>
    </row>
    <row r="91" spans="1:9" ht="12.75">
      <c r="A91" s="511"/>
      <c r="B91" s="236" t="s">
        <v>856</v>
      </c>
      <c r="C91" s="216" t="s">
        <v>47</v>
      </c>
      <c r="D91" s="236">
        <v>20</v>
      </c>
      <c r="E91" s="236"/>
      <c r="F91" s="267"/>
      <c r="G91" s="252" t="s">
        <v>857</v>
      </c>
      <c r="H91" s="256">
        <v>135</v>
      </c>
      <c r="I91" s="236">
        <v>135</v>
      </c>
    </row>
    <row r="92" spans="1:9" ht="12.75">
      <c r="A92" s="511"/>
      <c r="B92" s="236" t="s">
        <v>858</v>
      </c>
      <c r="C92" s="216" t="s">
        <v>47</v>
      </c>
      <c r="D92" s="236">
        <v>15</v>
      </c>
      <c r="E92" s="236"/>
      <c r="F92" s="258"/>
      <c r="G92" s="252" t="s">
        <v>859</v>
      </c>
      <c r="H92" s="256">
        <v>308</v>
      </c>
      <c r="I92" s="236">
        <v>308</v>
      </c>
    </row>
    <row r="93" spans="1:9" ht="12.75">
      <c r="A93" s="511"/>
      <c r="B93" s="236" t="s">
        <v>860</v>
      </c>
      <c r="C93" s="216" t="s">
        <v>47</v>
      </c>
      <c r="D93" s="236">
        <v>30</v>
      </c>
      <c r="E93" s="236"/>
      <c r="F93" s="258"/>
      <c r="G93" s="252" t="s">
        <v>861</v>
      </c>
      <c r="H93" s="256">
        <v>232</v>
      </c>
      <c r="I93" s="236">
        <v>232</v>
      </c>
    </row>
    <row r="94" spans="1:9" ht="12.75">
      <c r="A94" s="511"/>
      <c r="B94" s="236" t="s">
        <v>862</v>
      </c>
      <c r="C94" s="216" t="s">
        <v>47</v>
      </c>
      <c r="D94" s="236">
        <v>25</v>
      </c>
      <c r="E94" s="236"/>
      <c r="F94" s="258"/>
      <c r="G94" s="252" t="s">
        <v>863</v>
      </c>
      <c r="H94" s="256">
        <v>2103</v>
      </c>
      <c r="I94" s="236">
        <v>2103</v>
      </c>
    </row>
    <row r="95" spans="1:9" ht="12.75">
      <c r="A95" s="511"/>
      <c r="B95" s="236" t="s">
        <v>864</v>
      </c>
      <c r="C95" s="216" t="s">
        <v>47</v>
      </c>
      <c r="D95" s="236">
        <v>9</v>
      </c>
      <c r="E95" s="236"/>
      <c r="F95" s="258"/>
      <c r="G95" s="255" t="s">
        <v>68</v>
      </c>
      <c r="H95" s="268">
        <v>4741</v>
      </c>
      <c r="I95" s="269">
        <v>4593</v>
      </c>
    </row>
    <row r="96" spans="1:9" ht="12.75">
      <c r="A96" s="511"/>
      <c r="B96" s="236" t="s">
        <v>865</v>
      </c>
      <c r="C96" s="216" t="s">
        <v>47</v>
      </c>
      <c r="D96" s="236">
        <v>7</v>
      </c>
      <c r="E96" s="236"/>
      <c r="F96" s="236"/>
      <c r="G96" s="236"/>
      <c r="H96" s="247"/>
      <c r="I96" s="236"/>
    </row>
    <row r="97" spans="1:9" ht="12.75">
      <c r="A97" s="511"/>
      <c r="B97" s="236" t="s">
        <v>866</v>
      </c>
      <c r="C97" s="216" t="s">
        <v>47</v>
      </c>
      <c r="D97" s="236">
        <v>11</v>
      </c>
      <c r="E97" s="236"/>
      <c r="F97" s="236"/>
      <c r="G97" s="236"/>
      <c r="H97" s="247"/>
      <c r="I97" s="236"/>
    </row>
    <row r="98" spans="1:9" ht="12.75">
      <c r="A98" s="511"/>
      <c r="B98" s="236" t="s">
        <v>867</v>
      </c>
      <c r="C98" s="216" t="s">
        <v>47</v>
      </c>
      <c r="D98" s="236">
        <v>462</v>
      </c>
      <c r="E98" s="236"/>
      <c r="F98" s="236"/>
      <c r="G98" s="236"/>
      <c r="H98" s="247"/>
      <c r="I98" s="236"/>
    </row>
    <row r="99" spans="1:9" ht="12.75">
      <c r="A99" s="285"/>
      <c r="B99" s="255" t="s">
        <v>868</v>
      </c>
      <c r="C99" s="259">
        <v>1378</v>
      </c>
      <c r="D99" s="82">
        <f>SUM(D70:D98)</f>
        <v>1650</v>
      </c>
      <c r="E99" s="82"/>
      <c r="F99" s="270"/>
      <c r="G99" s="271"/>
      <c r="H99" s="73"/>
      <c r="I99" s="62"/>
    </row>
    <row r="100" spans="1:9" ht="12.75">
      <c r="A100" s="286"/>
      <c r="B100" s="226"/>
      <c r="C100" s="273"/>
      <c r="D100" s="96"/>
      <c r="E100" s="73"/>
      <c r="F100" s="272"/>
      <c r="G100" s="226"/>
      <c r="H100" s="106"/>
      <c r="I100" s="96"/>
    </row>
    <row r="101" spans="1:9" ht="12.75">
      <c r="A101" s="83"/>
      <c r="B101" s="229"/>
      <c r="C101" s="73"/>
      <c r="D101" s="73"/>
      <c r="E101" s="73"/>
      <c r="F101" s="196"/>
      <c r="G101" s="229"/>
      <c r="H101" s="73"/>
      <c r="I101" s="73"/>
    </row>
    <row r="102" spans="1:9" ht="12.75">
      <c r="A102" s="83"/>
      <c r="B102" s="229"/>
      <c r="C102" s="73"/>
      <c r="D102" s="73"/>
      <c r="E102" s="73"/>
      <c r="F102" s="196"/>
      <c r="G102" s="229"/>
      <c r="H102" s="73"/>
      <c r="I102" s="73"/>
    </row>
    <row r="103" spans="1:9" ht="12.75">
      <c r="A103" s="546" t="s">
        <v>1162</v>
      </c>
      <c r="B103" s="546"/>
      <c r="C103" s="546"/>
      <c r="D103" s="546"/>
      <c r="E103" s="546"/>
      <c r="F103" s="546"/>
      <c r="G103" s="546"/>
      <c r="H103" s="546"/>
      <c r="I103" s="274"/>
    </row>
    <row r="104" spans="1:9" ht="25.5">
      <c r="A104" s="156" t="s">
        <v>16</v>
      </c>
      <c r="B104" s="541" t="s">
        <v>724</v>
      </c>
      <c r="C104" s="541"/>
      <c r="D104" s="541"/>
      <c r="E104" s="541"/>
      <c r="F104" s="541"/>
      <c r="G104" s="541"/>
      <c r="H104" s="153" t="s">
        <v>725</v>
      </c>
      <c r="I104" s="156" t="s">
        <v>726</v>
      </c>
    </row>
    <row r="105" spans="1:9" ht="12.75">
      <c r="A105" s="231">
        <v>1</v>
      </c>
      <c r="B105" s="547">
        <v>2</v>
      </c>
      <c r="C105" s="547"/>
      <c r="D105" s="547"/>
      <c r="E105" s="547"/>
      <c r="F105" s="547"/>
      <c r="G105" s="547"/>
      <c r="H105" s="455">
        <v>3</v>
      </c>
      <c r="I105" s="232">
        <v>4</v>
      </c>
    </row>
    <row r="106" spans="1:9" ht="12.75">
      <c r="A106" s="102">
        <v>13</v>
      </c>
      <c r="B106" s="456" t="s">
        <v>869</v>
      </c>
      <c r="C106" s="73"/>
      <c r="D106" s="73"/>
      <c r="E106" s="73"/>
      <c r="F106" s="73"/>
      <c r="G106" s="119"/>
      <c r="H106" s="73"/>
      <c r="I106" s="111"/>
    </row>
    <row r="107" spans="1:9" ht="12.75">
      <c r="A107" s="102"/>
      <c r="B107" s="306" t="s">
        <v>870</v>
      </c>
      <c r="C107" s="73"/>
      <c r="D107" s="73"/>
      <c r="E107" s="73"/>
      <c r="F107" s="73"/>
      <c r="G107" s="119"/>
      <c r="H107" s="57">
        <v>2</v>
      </c>
      <c r="I107" s="57">
        <v>1</v>
      </c>
    </row>
    <row r="108" spans="1:9" ht="12.75">
      <c r="A108" s="102"/>
      <c r="B108" s="306" t="s">
        <v>871</v>
      </c>
      <c r="C108" s="73"/>
      <c r="D108" s="73"/>
      <c r="E108" s="73"/>
      <c r="F108" s="73"/>
      <c r="G108" s="119"/>
      <c r="H108" s="57">
        <v>2</v>
      </c>
      <c r="I108" s="57">
        <v>1</v>
      </c>
    </row>
    <row r="109" spans="1:9" ht="12.75">
      <c r="A109" s="102"/>
      <c r="B109" s="306" t="s">
        <v>872</v>
      </c>
      <c r="C109" s="73"/>
      <c r="D109" s="73"/>
      <c r="E109" s="73"/>
      <c r="F109" s="73"/>
      <c r="G109" s="119"/>
      <c r="H109" s="57">
        <v>3</v>
      </c>
      <c r="I109" s="57">
        <v>1</v>
      </c>
    </row>
    <row r="110" spans="1:9" ht="12.75">
      <c r="A110" s="102"/>
      <c r="B110" s="306" t="s">
        <v>873</v>
      </c>
      <c r="C110" s="73"/>
      <c r="D110" s="73"/>
      <c r="E110" s="73"/>
      <c r="F110" s="73"/>
      <c r="G110" s="119"/>
      <c r="H110" s="86">
        <v>35</v>
      </c>
      <c r="I110" s="86">
        <v>5</v>
      </c>
    </row>
    <row r="111" spans="1:9" ht="12.75">
      <c r="A111" s="102"/>
      <c r="B111" s="306" t="s">
        <v>874</v>
      </c>
      <c r="C111" s="73"/>
      <c r="D111" s="73"/>
      <c r="E111" s="73"/>
      <c r="F111" s="73"/>
      <c r="G111" s="119"/>
      <c r="H111" s="86">
        <v>10</v>
      </c>
      <c r="I111" s="86">
        <v>2</v>
      </c>
    </row>
    <row r="112" spans="1:9" ht="12.75">
      <c r="A112" s="102"/>
      <c r="B112" s="306" t="s">
        <v>875</v>
      </c>
      <c r="C112" s="73"/>
      <c r="D112" s="73"/>
      <c r="E112" s="73"/>
      <c r="F112" s="73"/>
      <c r="G112" s="119"/>
      <c r="H112" s="86">
        <v>6</v>
      </c>
      <c r="I112" s="86">
        <v>1</v>
      </c>
    </row>
    <row r="113" spans="1:9" ht="12.75">
      <c r="A113" s="102"/>
      <c r="B113" s="306" t="s">
        <v>876</v>
      </c>
      <c r="C113" s="73"/>
      <c r="D113" s="73"/>
      <c r="E113" s="73"/>
      <c r="F113" s="73"/>
      <c r="G113" s="119"/>
      <c r="H113" s="86">
        <v>10</v>
      </c>
      <c r="I113" s="86">
        <v>5</v>
      </c>
    </row>
    <row r="114" spans="1:9" ht="12.75">
      <c r="A114" s="102"/>
      <c r="B114" s="306" t="s">
        <v>877</v>
      </c>
      <c r="C114" s="73"/>
      <c r="D114" s="73"/>
      <c r="E114" s="73"/>
      <c r="F114" s="73"/>
      <c r="G114" s="119"/>
      <c r="H114" s="86">
        <v>10</v>
      </c>
      <c r="I114" s="86">
        <v>3</v>
      </c>
    </row>
    <row r="115" spans="1:9" ht="12.75">
      <c r="A115" s="102"/>
      <c r="B115" s="548" t="s">
        <v>878</v>
      </c>
      <c r="C115" s="549"/>
      <c r="D115" s="549"/>
      <c r="E115" s="73"/>
      <c r="F115" s="73"/>
      <c r="G115" s="119"/>
      <c r="H115" s="86">
        <v>45</v>
      </c>
      <c r="I115" s="86">
        <v>40</v>
      </c>
    </row>
    <row r="116" spans="1:9" ht="12.75">
      <c r="A116" s="102"/>
      <c r="B116" s="306" t="s">
        <v>879</v>
      </c>
      <c r="C116" s="73"/>
      <c r="D116" s="73"/>
      <c r="E116" s="73"/>
      <c r="F116" s="73"/>
      <c r="G116" s="119"/>
      <c r="H116" s="86">
        <v>6</v>
      </c>
      <c r="I116" s="86">
        <v>4</v>
      </c>
    </row>
    <row r="117" spans="1:9" ht="12.75">
      <c r="A117" s="102"/>
      <c r="B117" s="306" t="s">
        <v>880</v>
      </c>
      <c r="C117" s="73"/>
      <c r="D117" s="73"/>
      <c r="E117" s="73"/>
      <c r="F117" s="73"/>
      <c r="G117" s="119"/>
      <c r="H117" s="86">
        <v>24</v>
      </c>
      <c r="I117" s="86">
        <v>9</v>
      </c>
    </row>
    <row r="118" spans="1:9" ht="12.75">
      <c r="A118" s="102"/>
      <c r="B118" s="306" t="s">
        <v>881</v>
      </c>
      <c r="C118" s="73"/>
      <c r="D118" s="73"/>
      <c r="E118" s="73"/>
      <c r="F118" s="73"/>
      <c r="G118" s="119"/>
      <c r="H118" s="86">
        <v>32.5</v>
      </c>
      <c r="I118" s="86">
        <v>28</v>
      </c>
    </row>
    <row r="119" spans="1:9" ht="12.75">
      <c r="A119" s="102"/>
      <c r="B119" s="306" t="s">
        <v>882</v>
      </c>
      <c r="C119" s="73"/>
      <c r="D119" s="73"/>
      <c r="E119" s="73"/>
      <c r="F119" s="73"/>
      <c r="G119" s="119"/>
      <c r="H119" s="86">
        <v>1.5</v>
      </c>
      <c r="I119" s="86">
        <v>1</v>
      </c>
    </row>
    <row r="120" spans="1:9" ht="12.75">
      <c r="A120" s="102"/>
      <c r="B120" s="306" t="s">
        <v>883</v>
      </c>
      <c r="C120" s="73"/>
      <c r="D120" s="73"/>
      <c r="E120" s="73"/>
      <c r="F120" s="73"/>
      <c r="G120" s="119"/>
      <c r="H120" s="86">
        <v>23</v>
      </c>
      <c r="I120" s="86">
        <v>20</v>
      </c>
    </row>
    <row r="121" spans="1:9" ht="12.75">
      <c r="A121" s="102"/>
      <c r="B121" s="548" t="s">
        <v>884</v>
      </c>
      <c r="C121" s="549"/>
      <c r="D121" s="549"/>
      <c r="E121" s="549"/>
      <c r="F121" s="549"/>
      <c r="G121" s="550"/>
      <c r="H121" s="86">
        <v>11</v>
      </c>
      <c r="I121" s="86">
        <v>6.5</v>
      </c>
    </row>
    <row r="122" spans="1:9" ht="12.75">
      <c r="A122" s="102"/>
      <c r="B122" s="306" t="s">
        <v>885</v>
      </c>
      <c r="C122" s="73"/>
      <c r="D122" s="73"/>
      <c r="E122" s="73"/>
      <c r="F122" s="73"/>
      <c r="G122" s="119"/>
      <c r="H122" s="86">
        <v>16</v>
      </c>
      <c r="I122" s="86">
        <v>16</v>
      </c>
    </row>
    <row r="123" spans="1:9" ht="12.75">
      <c r="A123" s="102"/>
      <c r="B123" s="548" t="s">
        <v>886</v>
      </c>
      <c r="C123" s="549"/>
      <c r="D123" s="549"/>
      <c r="E123" s="549"/>
      <c r="F123" s="549"/>
      <c r="G123" s="550"/>
      <c r="H123" s="86">
        <v>14</v>
      </c>
      <c r="I123" s="86">
        <v>10</v>
      </c>
    </row>
    <row r="124" spans="1:9" ht="12.75">
      <c r="A124" s="102"/>
      <c r="B124" s="548" t="s">
        <v>887</v>
      </c>
      <c r="C124" s="549"/>
      <c r="D124" s="549"/>
      <c r="E124" s="549"/>
      <c r="F124" s="549"/>
      <c r="G124" s="550"/>
      <c r="H124" s="86">
        <v>9</v>
      </c>
      <c r="I124" s="86">
        <v>5</v>
      </c>
    </row>
    <row r="125" spans="1:9" ht="12.75">
      <c r="A125" s="102"/>
      <c r="B125" s="548" t="s">
        <v>888</v>
      </c>
      <c r="C125" s="549"/>
      <c r="D125" s="549"/>
      <c r="E125" s="549"/>
      <c r="F125" s="549"/>
      <c r="G125" s="550"/>
      <c r="H125" s="86">
        <v>45</v>
      </c>
      <c r="I125" s="86">
        <v>38</v>
      </c>
    </row>
    <row r="126" spans="1:9" ht="12.75">
      <c r="A126" s="102"/>
      <c r="B126" s="548" t="s">
        <v>889</v>
      </c>
      <c r="C126" s="549"/>
      <c r="D126" s="549"/>
      <c r="E126" s="549"/>
      <c r="F126" s="549"/>
      <c r="G126" s="550"/>
      <c r="H126" s="86">
        <v>20</v>
      </c>
      <c r="I126" s="86">
        <v>20</v>
      </c>
    </row>
    <row r="127" spans="1:9" ht="12.75">
      <c r="A127" s="102"/>
      <c r="B127" s="548" t="s">
        <v>890</v>
      </c>
      <c r="C127" s="549"/>
      <c r="D127" s="549"/>
      <c r="E127" s="549"/>
      <c r="F127" s="549"/>
      <c r="G127" s="550"/>
      <c r="H127" s="86">
        <v>45</v>
      </c>
      <c r="I127" s="86">
        <v>40</v>
      </c>
    </row>
    <row r="128" spans="1:9" ht="12.75">
      <c r="A128" s="102"/>
      <c r="B128" s="548" t="s">
        <v>891</v>
      </c>
      <c r="C128" s="549"/>
      <c r="D128" s="549"/>
      <c r="E128" s="549"/>
      <c r="F128" s="549"/>
      <c r="G128" s="550"/>
      <c r="H128" s="86">
        <v>30</v>
      </c>
      <c r="I128" s="86">
        <v>30</v>
      </c>
    </row>
    <row r="129" spans="1:9" ht="12.75">
      <c r="A129" s="102"/>
      <c r="B129" s="548" t="s">
        <v>892</v>
      </c>
      <c r="C129" s="549"/>
      <c r="D129" s="549"/>
      <c r="E129" s="549"/>
      <c r="F129" s="549"/>
      <c r="G129" s="550"/>
      <c r="H129" s="86">
        <v>38</v>
      </c>
      <c r="I129" s="86">
        <v>22</v>
      </c>
    </row>
    <row r="130" spans="1:9" ht="12.75">
      <c r="A130" s="102"/>
      <c r="B130" s="548" t="s">
        <v>893</v>
      </c>
      <c r="C130" s="549"/>
      <c r="D130" s="549"/>
      <c r="E130" s="549"/>
      <c r="F130" s="549"/>
      <c r="G130" s="550"/>
      <c r="H130" s="86">
        <v>13</v>
      </c>
      <c r="I130" s="86">
        <v>7</v>
      </c>
    </row>
    <row r="131" spans="1:9" ht="12.75">
      <c r="A131" s="102"/>
      <c r="B131" s="548" t="s">
        <v>894</v>
      </c>
      <c r="C131" s="549"/>
      <c r="D131" s="549"/>
      <c r="E131" s="549"/>
      <c r="F131" s="549"/>
      <c r="G131" s="550"/>
      <c r="H131" s="86">
        <v>28</v>
      </c>
      <c r="I131" s="86">
        <v>28</v>
      </c>
    </row>
    <row r="132" spans="1:9" ht="12.75">
      <c r="A132" s="102"/>
      <c r="B132" s="306" t="s">
        <v>806</v>
      </c>
      <c r="C132" s="73"/>
      <c r="D132" s="73"/>
      <c r="E132" s="73"/>
      <c r="F132" s="73"/>
      <c r="G132" s="119"/>
      <c r="H132" s="86">
        <v>129</v>
      </c>
      <c r="I132" s="86">
        <v>105</v>
      </c>
    </row>
    <row r="133" spans="1:9" ht="12.75">
      <c r="A133" s="109"/>
      <c r="B133" s="457" t="s">
        <v>68</v>
      </c>
      <c r="C133" s="106"/>
      <c r="D133" s="106"/>
      <c r="E133" s="106"/>
      <c r="F133" s="106"/>
      <c r="G133" s="458"/>
      <c r="H133" s="107">
        <v>611</v>
      </c>
      <c r="I133" s="107">
        <v>453</v>
      </c>
    </row>
    <row r="134" spans="1:9" ht="12.75">
      <c r="A134" s="79" t="s">
        <v>895</v>
      </c>
      <c r="B134" s="276"/>
      <c r="C134" s="275"/>
      <c r="D134" s="275"/>
      <c r="E134" s="275"/>
      <c r="F134" s="275"/>
      <c r="G134" s="277"/>
      <c r="H134" s="247"/>
      <c r="I134" s="247"/>
    </row>
    <row r="135" spans="1:9" ht="12.75">
      <c r="A135" s="79" t="s">
        <v>896</v>
      </c>
      <c r="B135" s="276" t="s">
        <v>897</v>
      </c>
      <c r="C135" s="275"/>
      <c r="D135" s="73"/>
      <c r="E135" s="247"/>
      <c r="F135" s="275"/>
      <c r="G135" s="229"/>
      <c r="H135" s="73"/>
      <c r="I135" s="247"/>
    </row>
    <row r="136" spans="1:9" ht="12.75">
      <c r="A136" s="79" t="s">
        <v>898</v>
      </c>
      <c r="B136" s="276" t="s">
        <v>899</v>
      </c>
      <c r="C136" s="275"/>
      <c r="D136" s="275"/>
      <c r="E136" s="275"/>
      <c r="F136" s="275"/>
      <c r="G136" s="277"/>
      <c r="H136" s="247"/>
      <c r="I136" s="247"/>
    </row>
    <row r="137" spans="1:9" ht="12.75">
      <c r="A137" s="512" t="s">
        <v>423</v>
      </c>
      <c r="B137" s="229" t="s">
        <v>900</v>
      </c>
      <c r="C137" s="73"/>
      <c r="D137" s="73"/>
      <c r="E137" s="73"/>
      <c r="F137" s="196"/>
      <c r="G137" s="229"/>
      <c r="H137" s="73"/>
      <c r="I137" s="73"/>
    </row>
    <row r="138" spans="1:9" ht="12.75">
      <c r="A138" s="512" t="s">
        <v>901</v>
      </c>
      <c r="B138" s="229" t="s">
        <v>902</v>
      </c>
      <c r="C138" s="73"/>
      <c r="D138" s="73"/>
      <c r="E138" s="73"/>
      <c r="F138" s="196"/>
      <c r="G138" s="229"/>
      <c r="H138" s="73"/>
      <c r="I138" s="73"/>
    </row>
    <row r="139" spans="1:9" ht="12.75">
      <c r="A139" s="83"/>
      <c r="B139" s="229"/>
      <c r="C139" s="73"/>
      <c r="D139" s="73"/>
      <c r="E139" s="73"/>
      <c r="F139" s="196"/>
      <c r="G139" s="229"/>
      <c r="H139" s="73"/>
      <c r="I139" s="73"/>
    </row>
  </sheetData>
  <mergeCells count="18">
    <mergeCell ref="A2:I2"/>
    <mergeCell ref="A54:I54"/>
    <mergeCell ref="B59:B60"/>
    <mergeCell ref="G80:G81"/>
    <mergeCell ref="B129:G129"/>
    <mergeCell ref="B130:G130"/>
    <mergeCell ref="B131:G131"/>
    <mergeCell ref="B123:G123"/>
    <mergeCell ref="B124:G124"/>
    <mergeCell ref="B125:G125"/>
    <mergeCell ref="B127:G127"/>
    <mergeCell ref="B126:G126"/>
    <mergeCell ref="A103:H103"/>
    <mergeCell ref="B104:G104"/>
    <mergeCell ref="B105:G105"/>
    <mergeCell ref="B128:G128"/>
    <mergeCell ref="B115:D115"/>
    <mergeCell ref="B121:G121"/>
  </mergeCells>
  <printOptions/>
  <pageMargins left="0.75" right="0.75" top="0.51" bottom="1" header="0.5" footer="0.5"/>
  <pageSetup horizontalDpi="600" verticalDpi="600" orientation="portrait" scale="91" r:id="rId1"/>
  <rowBreaks count="2" manualBreakCount="2">
    <brk id="52" max="255" man="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 Srivastava</dc:creator>
  <cp:keywords/>
  <dc:description/>
  <cp:lastModifiedBy>D.P. Srivastava</cp:lastModifiedBy>
  <cp:lastPrinted>2011-03-15T22:23:56Z</cp:lastPrinted>
  <dcterms:created xsi:type="dcterms:W3CDTF">2011-03-11T10:11:57Z</dcterms:created>
  <dcterms:modified xsi:type="dcterms:W3CDTF">2011-03-17T10:20:52Z</dcterms:modified>
  <cp:category/>
  <cp:version/>
  <cp:contentType/>
  <cp:contentStatus/>
</cp:coreProperties>
</file>