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120" windowWidth="15480" windowHeight="9720"/>
  </bookViews>
  <sheets>
    <sheet name="Table 6.5" sheetId="1" r:id="rId1"/>
  </sheets>
  <definedNames>
    <definedName name="\x">#N/A</definedName>
    <definedName name="\z">#N/A</definedName>
    <definedName name="_Regression_Int" localSheetId="0" hidden="1">1</definedName>
    <definedName name="a" hidden="1">#REF!</definedName>
    <definedName name="Address">#REF!</definedName>
    <definedName name="ascd" hidden="1">#REF!</definedName>
    <definedName name="City">#REF!</definedName>
    <definedName name="Code" hidden="1">#REF!</definedName>
    <definedName name="Company">#REF!</definedName>
    <definedName name="Country">#REF!</definedName>
    <definedName name="data1" hidden="1">#REF!</definedName>
    <definedName name="data2" hidden="1">#REF!</definedName>
    <definedName name="data3" hidden="1">#REF!</definedName>
    <definedName name="Discount" hidden="1">#REF!</definedName>
    <definedName name="display_area_2" hidden="1">#REF!</definedName>
    <definedName name="Email">#REF!</definedName>
    <definedName name="Fax">#REF!</definedName>
    <definedName name="FCode" hidden="1">#REF!</definedName>
    <definedName name="HiddenRows" hidden="1">#REF!</definedName>
    <definedName name="Name">#REF!</definedName>
    <definedName name="OrderTable" hidden="1">#REF!</definedName>
    <definedName name="Phone">#REF!</definedName>
    <definedName name="_xlnm.Print_Area" localSheetId="0">'Table 6.5'!$A$1:$I$26</definedName>
    <definedName name="Print_Area_MI" localSheetId="0">'Table 6.5'!$A$27:$I$31</definedName>
    <definedName name="ProdForm" hidden="1">#REF!</definedName>
    <definedName name="Product" hidden="1">#REF!</definedName>
    <definedName name="RCArea" hidden="1">#REF!</definedName>
    <definedName name="SpecialPrice" hidden="1">#REF!</definedName>
    <definedName name="State">#REF!</definedName>
    <definedName name="tbl_ProdInfo" hidden="1">#REF!</definedName>
    <definedName name="tru">#REF!</definedName>
    <definedName name="Zip">#REF!</definedName>
  </definedNames>
  <calcPr calcId="144525" iterate="1" iterateCount="1"/>
</workbook>
</file>

<file path=xl/calcChain.xml><?xml version="1.0" encoding="utf-8"?>
<calcChain xmlns="http://schemas.openxmlformats.org/spreadsheetml/2006/main">
  <c r="F23" i="1" l="1"/>
  <c r="H20" i="1"/>
  <c r="H21" i="1"/>
  <c r="H22" i="1"/>
  <c r="H23" i="1"/>
  <c r="F20" i="1"/>
  <c r="F21" i="1"/>
  <c r="F22" i="1"/>
  <c r="F18" i="1"/>
  <c r="H19" i="1"/>
  <c r="F19" i="1"/>
  <c r="H18" i="1"/>
  <c r="F17" i="1"/>
  <c r="H17" i="1"/>
  <c r="H9" i="1"/>
  <c r="H10" i="1"/>
  <c r="H11" i="1"/>
  <c r="H12" i="1"/>
  <c r="H13" i="1"/>
  <c r="H14" i="1"/>
  <c r="H15" i="1"/>
  <c r="H16" i="1"/>
  <c r="H8" i="1"/>
  <c r="F10" i="1"/>
  <c r="F11" i="1"/>
  <c r="F12" i="1"/>
  <c r="F13" i="1"/>
  <c r="F14" i="1"/>
  <c r="F15" i="1"/>
  <c r="F16" i="1"/>
  <c r="F9" i="1"/>
</calcChain>
</file>

<file path=xl/sharedStrings.xml><?xml version="1.0" encoding="utf-8"?>
<sst xmlns="http://schemas.openxmlformats.org/spreadsheetml/2006/main" count="28" uniqueCount="28">
  <si>
    <t xml:space="preserve">Financial 
year </t>
  </si>
  <si>
    <t>1</t>
  </si>
  <si>
    <t xml:space="preserve">   2000-01</t>
  </si>
  <si>
    <t xml:space="preserve">   2001-02</t>
  </si>
  <si>
    <t xml:space="preserve">   2002-03</t>
  </si>
  <si>
    <t xml:space="preserve">   2003-04</t>
  </si>
  <si>
    <t xml:space="preserve">   2007-08</t>
  </si>
  <si>
    <t xml:space="preserve">   2008-09</t>
  </si>
  <si>
    <t>Table 6.5: COST OF COLLECTION OF DIRECT TAXES</t>
  </si>
  <si>
    <t>Total Direct Tax 
Collection</t>
  </si>
  <si>
    <t>Total Cost of 
Collection</t>
  </si>
  <si>
    <t>% Annual growth in 
Total Cost of Collection</t>
  </si>
  <si>
    <t>% Share of Total Cost of Collection 
in Total Direct Tax Collection</t>
  </si>
  <si>
    <t>4</t>
  </si>
  <si>
    <t xml:space="preserve">   2004-05 </t>
  </si>
  <si>
    <t xml:space="preserve">   2005-06 </t>
  </si>
  <si>
    <t xml:space="preserve">   2006-07 </t>
  </si>
  <si>
    <t>Source : Directorate General of Income Tax.</t>
  </si>
  <si>
    <t>-</t>
  </si>
  <si>
    <t xml:space="preserve">   2009-10</t>
  </si>
  <si>
    <r>
      <t>( In Rs</t>
    </r>
    <r>
      <rPr>
        <b/>
        <sz val="12"/>
        <rFont val="Tahoma"/>
        <family val="2"/>
      </rPr>
      <t xml:space="preserve"> Crore)</t>
    </r>
  </si>
  <si>
    <t xml:space="preserve">  2010-11</t>
  </si>
  <si>
    <t xml:space="preserve">   2011-12</t>
  </si>
  <si>
    <t xml:space="preserve">   2012-13</t>
  </si>
  <si>
    <t xml:space="preserve">  2013-14</t>
  </si>
  <si>
    <t xml:space="preserve">  2014-15</t>
  </si>
  <si>
    <t xml:space="preserve">        2015-16*(P)</t>
  </si>
  <si>
    <t>* Figure for the F.Y. 2015-16 are provisional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</si>
</sst>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8">
    <font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sz val="10"/>
      <name val="Arial"/>
      <family val="2"/>
    </font>
    <font>
      <sz val="10"/>
      <name val="Geneva"/>
    </font>
    <font>
      <sz val="10"/>
      <name val="Arial"/>
    </font>
    <font>
      <sz val="10"/>
      <name val="Courier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0"/>
      <name val="Times New Roman"/>
      <family val="1"/>
    </font>
    <font>
      <b/>
      <sz val="12"/>
      <name val="Times New Roman"/>
      <family val="1"/>
    </font>
    <font>
      <b/>
      <sz val="10"/>
      <name val="Times New Roman"/>
      <family val="1"/>
    </font>
    <font>
      <sz val="12"/>
      <name val="Times New Roman"/>
      <family val="1"/>
    </font>
    <font>
      <b/>
      <sz val="12"/>
      <name val="Tahoma"/>
      <family val="2"/>
    </font>
    <font>
      <b/>
      <sz val="12"/>
      <name val="Courier"/>
      <family val="3"/>
    </font>
  </fonts>
  <fills count="27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0.499984740745262"/>
        <bgColor indexed="64"/>
      </patternFill>
    </fill>
  </fills>
  <borders count="36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58">
    <xf numFmtId="0" fontId="0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5" borderId="0" applyNumberFormat="0" applyBorder="0" applyAlignment="0" applyProtection="0"/>
    <xf numFmtId="0" fontId="1" fillId="8" borderId="0" applyNumberFormat="0" applyBorder="0" applyAlignment="0" applyProtection="0"/>
    <xf numFmtId="0" fontId="1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2" fillId="18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9" borderId="0" applyNumberFormat="0" applyBorder="0" applyAlignment="0" applyProtection="0"/>
    <xf numFmtId="0" fontId="3" fillId="3" borderId="0" applyNumberFormat="0" applyBorder="0" applyAlignment="0" applyProtection="0"/>
    <xf numFmtId="0" fontId="4" fillId="20" borderId="1" applyNumberFormat="0" applyAlignment="0" applyProtection="0"/>
    <xf numFmtId="0" fontId="5" fillId="21" borderId="2" applyNumberFormat="0" applyAlignment="0" applyProtection="0"/>
    <xf numFmtId="0" fontId="6" fillId="0" borderId="0" applyNumberFormat="0" applyFill="0" applyBorder="0" applyAlignment="0" applyProtection="0"/>
    <xf numFmtId="0" fontId="7" fillId="4" borderId="0" applyNumberFormat="0" applyBorder="0" applyAlignment="0" applyProtection="0"/>
    <xf numFmtId="0" fontId="8" fillId="0" borderId="3" applyNumberFormat="0" applyFill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0" fillId="0" borderId="0" applyNumberFormat="0" applyFill="0" applyBorder="0" applyAlignment="0" applyProtection="0"/>
    <xf numFmtId="0" fontId="11" fillId="7" borderId="1" applyNumberFormat="0" applyAlignment="0" applyProtection="0"/>
    <xf numFmtId="0" fontId="12" fillId="0" borderId="6" applyNumberFormat="0" applyFill="0" applyAlignment="0" applyProtection="0"/>
    <xf numFmtId="0" fontId="13" fillId="22" borderId="0" applyNumberFormat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5" fillId="0" borderId="0"/>
    <xf numFmtId="0" fontId="14" fillId="0" borderId="0"/>
    <xf numFmtId="0" fontId="16" fillId="0" borderId="0"/>
    <xf numFmtId="0" fontId="17" fillId="0" borderId="0"/>
    <xf numFmtId="0" fontId="1" fillId="23" borderId="7" applyNumberFormat="0" applyFont="0" applyAlignment="0" applyProtection="0"/>
    <xf numFmtId="0" fontId="18" fillId="20" borderId="8" applyNumberFormat="0" applyAlignment="0" applyProtection="0"/>
    <xf numFmtId="0" fontId="19" fillId="0" borderId="0" applyNumberFormat="0" applyFill="0" applyBorder="0" applyAlignment="0" applyProtection="0"/>
    <xf numFmtId="0" fontId="20" fillId="0" borderId="9" applyNumberFormat="0" applyFill="0" applyAlignment="0" applyProtection="0"/>
    <xf numFmtId="0" fontId="21" fillId="0" borderId="0" applyNumberFormat="0" applyFill="0" applyBorder="0" applyAlignment="0" applyProtection="0"/>
  </cellStyleXfs>
  <cellXfs count="66">
    <xf numFmtId="0" fontId="0" fillId="0" borderId="0" xfId="0"/>
    <xf numFmtId="0" fontId="22" fillId="0" borderId="0" xfId="52" applyFont="1"/>
    <xf numFmtId="0" fontId="22" fillId="25" borderId="0" xfId="52" applyFont="1" applyFill="1"/>
    <xf numFmtId="49" fontId="23" fillId="26" borderId="0" xfId="52" applyNumberFormat="1" applyFont="1" applyFill="1" applyBorder="1" applyAlignment="1" applyProtection="1">
      <alignment horizontal="center"/>
    </xf>
    <xf numFmtId="49" fontId="23" fillId="26" borderId="0" xfId="52" applyNumberFormat="1" applyFont="1" applyFill="1" applyBorder="1" applyAlignment="1">
      <alignment horizontal="center"/>
    </xf>
    <xf numFmtId="0" fontId="25" fillId="26" borderId="16" xfId="52" applyFont="1" applyFill="1" applyBorder="1"/>
    <xf numFmtId="0" fontId="25" fillId="26" borderId="16" xfId="52" applyFont="1" applyFill="1" applyBorder="1" applyAlignment="1">
      <alignment horizontal="left"/>
    </xf>
    <xf numFmtId="0" fontId="23" fillId="26" borderId="16" xfId="52" applyFont="1" applyFill="1" applyBorder="1"/>
    <xf numFmtId="0" fontId="24" fillId="24" borderId="12" xfId="52" applyFont="1" applyFill="1" applyBorder="1" applyAlignment="1" applyProtection="1">
      <alignment horizontal="left"/>
    </xf>
    <xf numFmtId="0" fontId="24" fillId="24" borderId="17" xfId="52" applyFont="1" applyFill="1" applyBorder="1" applyAlignment="1" applyProtection="1">
      <alignment horizontal="left"/>
    </xf>
    <xf numFmtId="49" fontId="24" fillId="24" borderId="17" xfId="52" applyNumberFormat="1" applyFont="1" applyFill="1" applyBorder="1" applyAlignment="1">
      <alignment horizontal="left"/>
    </xf>
    <xf numFmtId="0" fontId="25" fillId="26" borderId="18" xfId="52" applyFont="1" applyFill="1" applyBorder="1"/>
    <xf numFmtId="0" fontId="25" fillId="26" borderId="19" xfId="52" applyFont="1" applyFill="1" applyBorder="1"/>
    <xf numFmtId="0" fontId="25" fillId="26" borderId="20" xfId="52" applyFont="1" applyFill="1" applyBorder="1"/>
    <xf numFmtId="49" fontId="23" fillId="26" borderId="21" xfId="52" applyNumberFormat="1" applyFont="1" applyFill="1" applyBorder="1" applyAlignment="1" applyProtection="1">
      <alignment horizontal="center"/>
    </xf>
    <xf numFmtId="49" fontId="23" fillId="26" borderId="22" xfId="52" applyNumberFormat="1" applyFont="1" applyFill="1" applyBorder="1" applyAlignment="1">
      <alignment horizontal="center"/>
    </xf>
    <xf numFmtId="0" fontId="25" fillId="26" borderId="23" xfId="52" applyFont="1" applyFill="1" applyBorder="1"/>
    <xf numFmtId="0" fontId="26" fillId="26" borderId="24" xfId="39" applyFont="1" applyFill="1" applyBorder="1" applyAlignment="1">
      <alignment horizontal="right" vertical="top"/>
    </xf>
    <xf numFmtId="0" fontId="23" fillId="26" borderId="25" xfId="52" applyFont="1" applyFill="1" applyBorder="1" applyAlignment="1" applyProtection="1">
      <alignment horizontal="left" vertical="top" wrapText="1"/>
    </xf>
    <xf numFmtId="0" fontId="23" fillId="26" borderId="26" xfId="52" applyFont="1" applyFill="1" applyBorder="1" applyAlignment="1" applyProtection="1">
      <alignment horizontal="center"/>
    </xf>
    <xf numFmtId="0" fontId="23" fillId="26" borderId="28" xfId="52" applyFont="1" applyFill="1" applyBorder="1" applyAlignment="1" applyProtection="1">
      <alignment horizontal="left"/>
    </xf>
    <xf numFmtId="49" fontId="24" fillId="24" borderId="29" xfId="52" applyNumberFormat="1" applyFont="1" applyFill="1" applyBorder="1" applyAlignment="1">
      <alignment horizontal="left"/>
    </xf>
    <xf numFmtId="0" fontId="25" fillId="26" borderId="26" xfId="52" applyFont="1" applyFill="1" applyBorder="1" applyAlignment="1" applyProtection="1">
      <alignment horizontal="center"/>
    </xf>
    <xf numFmtId="0" fontId="25" fillId="26" borderId="26" xfId="52" applyFont="1" applyFill="1" applyBorder="1" applyAlignment="1">
      <alignment horizontal="center"/>
    </xf>
    <xf numFmtId="0" fontId="25" fillId="26" borderId="26" xfId="52" applyFont="1" applyFill="1" applyBorder="1" applyAlignment="1">
      <alignment horizontal="center" vertical="center"/>
    </xf>
    <xf numFmtId="0" fontId="22" fillId="24" borderId="33" xfId="52" applyFont="1" applyFill="1" applyBorder="1" applyAlignment="1">
      <alignment wrapText="1"/>
    </xf>
    <xf numFmtId="0" fontId="22" fillId="24" borderId="34" xfId="52" applyFont="1" applyFill="1" applyBorder="1" applyAlignment="1">
      <alignment wrapText="1"/>
    </xf>
    <xf numFmtId="0" fontId="22" fillId="24" borderId="34" xfId="52" applyFont="1" applyFill="1" applyBorder="1" applyAlignment="1">
      <alignment horizontal="center" wrapText="1"/>
    </xf>
    <xf numFmtId="0" fontId="22" fillId="24" borderId="35" xfId="52" applyFont="1" applyFill="1" applyBorder="1" applyAlignment="1">
      <alignment wrapText="1"/>
    </xf>
    <xf numFmtId="0" fontId="22" fillId="24" borderId="10" xfId="52" applyFont="1" applyFill="1" applyBorder="1" applyAlignment="1">
      <alignment horizontal="center" wrapText="1"/>
    </xf>
    <xf numFmtId="0" fontId="22" fillId="25" borderId="10" xfId="52" applyFont="1" applyFill="1" applyBorder="1" applyAlignment="1">
      <alignment horizontal="center" wrapText="1"/>
    </xf>
    <xf numFmtId="164" fontId="22" fillId="24" borderId="10" xfId="52" applyNumberFormat="1" applyFont="1" applyFill="1" applyBorder="1" applyAlignment="1">
      <alignment horizontal="center"/>
    </xf>
    <xf numFmtId="0" fontId="22" fillId="24" borderId="10" xfId="52" applyFont="1" applyFill="1" applyBorder="1" applyAlignment="1">
      <alignment horizontal="center"/>
    </xf>
    <xf numFmtId="0" fontId="22" fillId="24" borderId="21" xfId="52" applyFont="1" applyFill="1" applyBorder="1" applyAlignment="1">
      <alignment wrapText="1"/>
    </xf>
    <xf numFmtId="0" fontId="22" fillId="24" borderId="0" xfId="52" applyFont="1" applyFill="1" applyBorder="1" applyAlignment="1">
      <alignment wrapText="1"/>
    </xf>
    <xf numFmtId="0" fontId="22" fillId="24" borderId="22" xfId="52" applyFont="1" applyFill="1" applyBorder="1" applyAlignment="1">
      <alignment wrapText="1"/>
    </xf>
    <xf numFmtId="2" fontId="22" fillId="25" borderId="10" xfId="52" applyNumberFormat="1" applyFont="1" applyFill="1" applyBorder="1" applyAlignment="1">
      <alignment horizontal="center" wrapText="1"/>
    </xf>
    <xf numFmtId="2" fontId="22" fillId="25" borderId="27" xfId="52" applyNumberFormat="1" applyFont="1" applyFill="1" applyBorder="1" applyAlignment="1">
      <alignment horizontal="center" wrapText="1"/>
    </xf>
    <xf numFmtId="2" fontId="22" fillId="24" borderId="10" xfId="52" applyNumberFormat="1" applyFont="1" applyFill="1" applyBorder="1" applyAlignment="1">
      <alignment horizontal="center" wrapText="1"/>
    </xf>
    <xf numFmtId="2" fontId="22" fillId="24" borderId="27" xfId="52" applyNumberFormat="1" applyFont="1" applyFill="1" applyBorder="1" applyAlignment="1">
      <alignment horizontal="center" wrapText="1"/>
    </xf>
    <xf numFmtId="164" fontId="22" fillId="25" borderId="10" xfId="52" applyNumberFormat="1" applyFont="1" applyFill="1" applyBorder="1" applyAlignment="1">
      <alignment horizontal="center"/>
    </xf>
    <xf numFmtId="0" fontId="24" fillId="24" borderId="31" xfId="52" applyFont="1" applyFill="1" applyBorder="1" applyAlignment="1">
      <alignment horizontal="left" wrapText="1"/>
    </xf>
    <xf numFmtId="0" fontId="24" fillId="24" borderId="11" xfId="52" applyFont="1" applyFill="1" applyBorder="1" applyAlignment="1">
      <alignment horizontal="left" wrapText="1"/>
    </xf>
    <xf numFmtId="0" fontId="24" fillId="24" borderId="32" xfId="52" applyFont="1" applyFill="1" applyBorder="1" applyAlignment="1">
      <alignment horizontal="left" wrapText="1"/>
    </xf>
    <xf numFmtId="0" fontId="22" fillId="25" borderId="10" xfId="52" applyFont="1" applyFill="1" applyBorder="1" applyAlignment="1" applyProtection="1">
      <alignment horizontal="center"/>
    </xf>
    <xf numFmtId="49" fontId="23" fillId="26" borderId="21" xfId="52" applyNumberFormat="1" applyFont="1" applyFill="1" applyBorder="1" applyAlignment="1" applyProtection="1">
      <alignment horizontal="center"/>
    </xf>
    <xf numFmtId="49" fontId="23" fillId="26" borderId="0" xfId="52" applyNumberFormat="1" applyFont="1" applyFill="1" applyBorder="1" applyAlignment="1" applyProtection="1">
      <alignment horizontal="center"/>
    </xf>
    <xf numFmtId="49" fontId="23" fillId="26" borderId="0" xfId="52" applyNumberFormat="1" applyFont="1" applyFill="1" applyBorder="1" applyAlignment="1">
      <alignment horizontal="center"/>
    </xf>
    <xf numFmtId="49" fontId="23" fillId="26" borderId="22" xfId="52" applyNumberFormat="1" applyFont="1" applyFill="1" applyBorder="1" applyAlignment="1">
      <alignment horizontal="center"/>
    </xf>
    <xf numFmtId="0" fontId="23" fillId="26" borderId="14" xfId="52" applyFont="1" applyFill="1" applyBorder="1" applyAlignment="1">
      <alignment horizontal="center" vertical="top" wrapText="1"/>
    </xf>
    <xf numFmtId="0" fontId="23" fillId="26" borderId="15" xfId="52" applyFont="1" applyFill="1" applyBorder="1" applyAlignment="1">
      <alignment horizontal="center" vertical="top"/>
    </xf>
    <xf numFmtId="0" fontId="23" fillId="26" borderId="14" xfId="52" applyFont="1" applyFill="1" applyBorder="1" applyAlignment="1" applyProtection="1">
      <alignment horizontal="center" vertical="top" wrapText="1"/>
    </xf>
    <xf numFmtId="0" fontId="23" fillId="26" borderId="15" xfId="52" applyFont="1" applyFill="1" applyBorder="1" applyAlignment="1" applyProtection="1">
      <alignment horizontal="center" vertical="top"/>
    </xf>
    <xf numFmtId="0" fontId="23" fillId="26" borderId="10" xfId="52" applyFont="1" applyFill="1" applyBorder="1" applyAlignment="1" applyProtection="1">
      <alignment horizontal="center"/>
    </xf>
    <xf numFmtId="0" fontId="22" fillId="25" borderId="13" xfId="52" applyFont="1" applyFill="1" applyBorder="1" applyAlignment="1">
      <alignment horizontal="center" wrapText="1"/>
    </xf>
    <xf numFmtId="49" fontId="23" fillId="26" borderId="14" xfId="52" applyNumberFormat="1" applyFont="1" applyFill="1" applyBorder="1" applyAlignment="1" applyProtection="1">
      <alignment horizontal="center" vertical="top" wrapText="1"/>
    </xf>
    <xf numFmtId="49" fontId="23" fillId="26" borderId="15" xfId="52" applyNumberFormat="1" applyFont="1" applyFill="1" applyBorder="1" applyAlignment="1" applyProtection="1">
      <alignment horizontal="center" vertical="top"/>
    </xf>
    <xf numFmtId="0" fontId="23" fillId="26" borderId="24" xfId="52" applyFont="1" applyFill="1" applyBorder="1" applyAlignment="1">
      <alignment horizontal="center" vertical="top"/>
    </xf>
    <xf numFmtId="49" fontId="23" fillId="26" borderId="10" xfId="52" applyNumberFormat="1" applyFont="1" applyFill="1" applyBorder="1" applyAlignment="1" applyProtection="1">
      <alignment horizontal="center"/>
    </xf>
    <xf numFmtId="0" fontId="27" fillId="26" borderId="10" xfId="52" applyFont="1" applyFill="1" applyBorder="1" applyAlignment="1">
      <alignment horizontal="center"/>
    </xf>
    <xf numFmtId="0" fontId="27" fillId="26" borderId="27" xfId="52" applyFont="1" applyFill="1" applyBorder="1" applyAlignment="1">
      <alignment horizontal="center"/>
    </xf>
    <xf numFmtId="2" fontId="22" fillId="25" borderId="13" xfId="52" applyNumberFormat="1" applyFont="1" applyFill="1" applyBorder="1" applyAlignment="1">
      <alignment horizontal="center" wrapText="1"/>
    </xf>
    <xf numFmtId="2" fontId="22" fillId="25" borderId="30" xfId="52" applyNumberFormat="1" applyFont="1" applyFill="1" applyBorder="1" applyAlignment="1">
      <alignment horizontal="center" wrapText="1"/>
    </xf>
    <xf numFmtId="0" fontId="22" fillId="25" borderId="13" xfId="52" quotePrefix="1" applyFont="1" applyFill="1" applyBorder="1" applyAlignment="1">
      <alignment horizontal="center"/>
    </xf>
    <xf numFmtId="0" fontId="22" fillId="25" borderId="13" xfId="52" applyFont="1" applyFill="1" applyBorder="1" applyAlignment="1">
      <alignment horizontal="center"/>
    </xf>
    <xf numFmtId="0" fontId="22" fillId="25" borderId="10" xfId="52" applyFont="1" applyFill="1" applyBorder="1" applyAlignment="1">
      <alignment horizontal="center"/>
    </xf>
  </cellXfs>
  <cellStyles count="58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Explanatory Text" xfId="28" builtinId="53" customBuiltin="1"/>
    <cellStyle name="Good" xfId="29" builtinId="26" customBuiltin="1"/>
    <cellStyle name="Heading 1" xfId="30" builtinId="16" customBuiltin="1"/>
    <cellStyle name="Heading 2" xfId="31" builtinId="17" customBuiltin="1"/>
    <cellStyle name="Heading 3" xfId="32" builtinId="18" customBuiltin="1"/>
    <cellStyle name="Heading 4" xfId="33" builtinId="19" customBuiltin="1"/>
    <cellStyle name="Input" xfId="34" builtinId="20" customBuiltin="1"/>
    <cellStyle name="Linked Cell" xfId="35" builtinId="24" customBuiltin="1"/>
    <cellStyle name="Neutral" xfId="36" builtinId="28" customBuiltin="1"/>
    <cellStyle name="Normal" xfId="0" builtinId="0"/>
    <cellStyle name="Normal 2" xfId="37"/>
    <cellStyle name="Normal 2 10" xfId="38"/>
    <cellStyle name="Normal 2 2" xfId="39"/>
    <cellStyle name="Normal 2 3" xfId="40"/>
    <cellStyle name="Normal 2 4" xfId="41"/>
    <cellStyle name="Normal 2 5" xfId="42"/>
    <cellStyle name="Normal 2 6" xfId="43"/>
    <cellStyle name="Normal 2 7" xfId="44"/>
    <cellStyle name="Normal 2 8" xfId="45"/>
    <cellStyle name="Normal 2 9" xfId="46"/>
    <cellStyle name="Normal 3" xfId="47"/>
    <cellStyle name="Normal 3 2" xfId="48"/>
    <cellStyle name="Normal 4" xfId="49"/>
    <cellStyle name="Normal 5" xfId="50"/>
    <cellStyle name="Normal 6" xfId="51"/>
    <cellStyle name="Normal_Table-6.4-6.5-6.6" xfId="52"/>
    <cellStyle name="Note" xfId="53" builtinId="10" customBuiltin="1"/>
    <cellStyle name="Output" xfId="54" builtinId="21" customBuiltin="1"/>
    <cellStyle name="Title" xfId="55" builtinId="15" customBuiltin="1"/>
    <cellStyle name="Total" xfId="56" builtinId="25" customBuiltin="1"/>
    <cellStyle name="Warning Text" xfId="57" builtinId="11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A1" transitionEvaluation="1"/>
  <dimension ref="A1:I26"/>
  <sheetViews>
    <sheetView showGridLines="0" tabSelected="1" view="pageBreakPreview" zoomScale="95" zoomScaleSheetLayoutView="95" workbookViewId="0">
      <selection activeCell="J3" sqref="J3"/>
    </sheetView>
  </sheetViews>
  <sheetFormatPr defaultColWidth="9.5703125" defaultRowHeight="12.75"/>
  <cols>
    <col min="1" max="1" width="18.5703125" style="1" customWidth="1"/>
    <col min="2" max="2" width="16.7109375" style="1" customWidth="1"/>
    <col min="3" max="3" width="14.7109375" style="1" customWidth="1"/>
    <col min="4" max="4" width="15.28515625" style="1" customWidth="1"/>
    <col min="5" max="5" width="10" style="1" customWidth="1"/>
    <col min="6" max="6" width="14.28515625" style="1" customWidth="1"/>
    <col min="7" max="7" width="9.42578125" style="1" customWidth="1"/>
    <col min="8" max="8" width="12.7109375" style="1" customWidth="1"/>
    <col min="9" max="9" width="14.85546875" style="1" customWidth="1"/>
    <col min="10" max="10" width="50.5703125" style="1" customWidth="1"/>
    <col min="11" max="11" width="9.5703125" style="1"/>
    <col min="12" max="12" width="50.5703125" style="1" customWidth="1"/>
    <col min="13" max="16384" width="9.5703125" style="1"/>
  </cols>
  <sheetData>
    <row r="1" spans="1:9" ht="15.75">
      <c r="A1" s="11"/>
      <c r="B1" s="12"/>
      <c r="C1" s="12"/>
      <c r="D1" s="12"/>
      <c r="E1" s="12"/>
      <c r="F1" s="12"/>
      <c r="G1" s="12"/>
      <c r="H1" s="12"/>
      <c r="I1" s="13"/>
    </row>
    <row r="2" spans="1:9" ht="15.75">
      <c r="A2" s="45" t="s">
        <v>8</v>
      </c>
      <c r="B2" s="46"/>
      <c r="C2" s="46"/>
      <c r="D2" s="46"/>
      <c r="E2" s="46"/>
      <c r="F2" s="46"/>
      <c r="G2" s="47"/>
      <c r="H2" s="47"/>
      <c r="I2" s="48"/>
    </row>
    <row r="3" spans="1:9" ht="15.75">
      <c r="A3" s="14"/>
      <c r="B3" s="3"/>
      <c r="C3" s="3"/>
      <c r="D3" s="3"/>
      <c r="E3" s="3"/>
      <c r="F3" s="3"/>
      <c r="G3" s="4"/>
      <c r="H3" s="4"/>
      <c r="I3" s="15"/>
    </row>
    <row r="4" spans="1:9" ht="15.75">
      <c r="A4" s="16"/>
      <c r="B4" s="6"/>
      <c r="C4" s="6"/>
      <c r="D4" s="6"/>
      <c r="E4" s="6"/>
      <c r="F4" s="5"/>
      <c r="G4" s="7"/>
      <c r="H4" s="7"/>
      <c r="I4" s="17" t="s">
        <v>20</v>
      </c>
    </row>
    <row r="5" spans="1:9" ht="67.5" customHeight="1">
      <c r="A5" s="18" t="s">
        <v>0</v>
      </c>
      <c r="B5" s="51" t="s">
        <v>9</v>
      </c>
      <c r="C5" s="52"/>
      <c r="D5" s="55" t="s">
        <v>10</v>
      </c>
      <c r="E5" s="56"/>
      <c r="F5" s="49" t="s">
        <v>11</v>
      </c>
      <c r="G5" s="50"/>
      <c r="H5" s="49" t="s">
        <v>12</v>
      </c>
      <c r="I5" s="57"/>
    </row>
    <row r="6" spans="1:9" ht="20.25" customHeight="1">
      <c r="A6" s="19" t="s">
        <v>1</v>
      </c>
      <c r="B6" s="53">
        <v>2</v>
      </c>
      <c r="C6" s="53"/>
      <c r="D6" s="53">
        <v>3</v>
      </c>
      <c r="E6" s="53"/>
      <c r="F6" s="58" t="s">
        <v>13</v>
      </c>
      <c r="G6" s="58"/>
      <c r="H6" s="59">
        <v>5</v>
      </c>
      <c r="I6" s="60"/>
    </row>
    <row r="7" spans="1:9" ht="15.75">
      <c r="A7" s="20"/>
      <c r="B7" s="8"/>
      <c r="C7" s="9"/>
      <c r="D7" s="9"/>
      <c r="E7" s="9"/>
      <c r="F7" s="9"/>
      <c r="G7" s="10"/>
      <c r="H7" s="10"/>
      <c r="I7" s="21"/>
    </row>
    <row r="8" spans="1:9" ht="15.75">
      <c r="A8" s="22" t="s">
        <v>2</v>
      </c>
      <c r="B8" s="54">
        <v>68305</v>
      </c>
      <c r="C8" s="54"/>
      <c r="D8" s="54">
        <v>929</v>
      </c>
      <c r="E8" s="54"/>
      <c r="F8" s="63" t="s">
        <v>18</v>
      </c>
      <c r="G8" s="64"/>
      <c r="H8" s="61">
        <f>D8/B8*100</f>
        <v>1.3600761291267109</v>
      </c>
      <c r="I8" s="62"/>
    </row>
    <row r="9" spans="1:9" ht="15.75">
      <c r="A9" s="22" t="s">
        <v>3</v>
      </c>
      <c r="B9" s="29">
        <v>69198</v>
      </c>
      <c r="C9" s="29"/>
      <c r="D9" s="29">
        <v>933</v>
      </c>
      <c r="E9" s="29"/>
      <c r="F9" s="31">
        <f>(D9/D8-1)*100</f>
        <v>0.43057050592034685</v>
      </c>
      <c r="G9" s="31"/>
      <c r="H9" s="38">
        <f t="shared" ref="H9:H15" si="0">D9/B9*100</f>
        <v>1.3483048643024365</v>
      </c>
      <c r="I9" s="39"/>
    </row>
    <row r="10" spans="1:9" ht="15.75">
      <c r="A10" s="22" t="s">
        <v>4</v>
      </c>
      <c r="B10" s="30">
        <v>83088</v>
      </c>
      <c r="C10" s="30"/>
      <c r="D10" s="30">
        <v>984</v>
      </c>
      <c r="E10" s="30"/>
      <c r="F10" s="40">
        <f t="shared" ref="F10:F15" si="1">(D10/D9-1)*100</f>
        <v>5.4662379421221763</v>
      </c>
      <c r="G10" s="40"/>
      <c r="H10" s="36">
        <f t="shared" si="0"/>
        <v>1.1842865395725015</v>
      </c>
      <c r="I10" s="37"/>
    </row>
    <row r="11" spans="1:9" ht="15.75">
      <c r="A11" s="22" t="s">
        <v>5</v>
      </c>
      <c r="B11" s="29">
        <v>105088</v>
      </c>
      <c r="C11" s="29"/>
      <c r="D11" s="29">
        <v>1050</v>
      </c>
      <c r="E11" s="29"/>
      <c r="F11" s="31">
        <f t="shared" si="1"/>
        <v>6.7073170731707377</v>
      </c>
      <c r="G11" s="31"/>
      <c r="H11" s="38">
        <f t="shared" si="0"/>
        <v>0.99916260657734479</v>
      </c>
      <c r="I11" s="39"/>
    </row>
    <row r="12" spans="1:9" ht="15.75">
      <c r="A12" s="22" t="s">
        <v>14</v>
      </c>
      <c r="B12" s="30">
        <v>132771</v>
      </c>
      <c r="C12" s="30"/>
      <c r="D12" s="30">
        <v>1138</v>
      </c>
      <c r="E12" s="30"/>
      <c r="F12" s="40">
        <f t="shared" si="1"/>
        <v>8.3809523809523778</v>
      </c>
      <c r="G12" s="40"/>
      <c r="H12" s="36">
        <f t="shared" si="0"/>
        <v>0.85711488201489794</v>
      </c>
      <c r="I12" s="37"/>
    </row>
    <row r="13" spans="1:9" ht="15.75">
      <c r="A13" s="22" t="s">
        <v>15</v>
      </c>
      <c r="B13" s="29">
        <v>165216</v>
      </c>
      <c r="C13" s="29"/>
      <c r="D13" s="29">
        <v>1194</v>
      </c>
      <c r="E13" s="29"/>
      <c r="F13" s="31">
        <f t="shared" si="1"/>
        <v>4.9209138840070388</v>
      </c>
      <c r="G13" s="31"/>
      <c r="H13" s="38">
        <f t="shared" si="0"/>
        <v>0.72269029633933757</v>
      </c>
      <c r="I13" s="39"/>
    </row>
    <row r="14" spans="1:9" ht="15.75">
      <c r="A14" s="22" t="s">
        <v>16</v>
      </c>
      <c r="B14" s="30">
        <v>230181</v>
      </c>
      <c r="C14" s="30"/>
      <c r="D14" s="30">
        <v>1349</v>
      </c>
      <c r="E14" s="30"/>
      <c r="F14" s="40">
        <f t="shared" si="1"/>
        <v>12.981574539363482</v>
      </c>
      <c r="G14" s="40"/>
      <c r="H14" s="36">
        <f t="shared" si="0"/>
        <v>0.58606053497030597</v>
      </c>
      <c r="I14" s="37"/>
    </row>
    <row r="15" spans="1:9" ht="15.75">
      <c r="A15" s="22" t="s">
        <v>6</v>
      </c>
      <c r="B15" s="29">
        <v>314330</v>
      </c>
      <c r="C15" s="29"/>
      <c r="D15" s="29">
        <v>1687</v>
      </c>
      <c r="E15" s="29"/>
      <c r="F15" s="31">
        <f t="shared" si="1"/>
        <v>25.055596738324692</v>
      </c>
      <c r="G15" s="31"/>
      <c r="H15" s="38">
        <f t="shared" si="0"/>
        <v>0.53669710177202301</v>
      </c>
      <c r="I15" s="39"/>
    </row>
    <row r="16" spans="1:9" ht="15.75">
      <c r="A16" s="22" t="s">
        <v>7</v>
      </c>
      <c r="B16" s="30">
        <v>333818</v>
      </c>
      <c r="C16" s="30"/>
      <c r="D16" s="30">
        <v>2248</v>
      </c>
      <c r="E16" s="30"/>
      <c r="F16" s="40">
        <f t="shared" ref="F16:F22" si="2">(D16/D15-1)*100</f>
        <v>33.254297569650262</v>
      </c>
      <c r="G16" s="40"/>
      <c r="H16" s="36">
        <f t="shared" ref="H16:H23" si="3">D16/B16*100</f>
        <v>0.67342084608978547</v>
      </c>
      <c r="I16" s="37"/>
    </row>
    <row r="17" spans="1:9" ht="15.75">
      <c r="A17" s="23" t="s">
        <v>19</v>
      </c>
      <c r="B17" s="32">
        <v>378063</v>
      </c>
      <c r="C17" s="32"/>
      <c r="D17" s="32">
        <v>2726</v>
      </c>
      <c r="E17" s="32"/>
      <c r="F17" s="31">
        <f t="shared" si="2"/>
        <v>21.263345195729542</v>
      </c>
      <c r="G17" s="31"/>
      <c r="H17" s="38">
        <f t="shared" si="3"/>
        <v>0.72104384718948955</v>
      </c>
      <c r="I17" s="39"/>
    </row>
    <row r="18" spans="1:9" ht="15.75">
      <c r="A18" s="24" t="s">
        <v>21</v>
      </c>
      <c r="B18" s="44">
        <v>445995</v>
      </c>
      <c r="C18" s="44"/>
      <c r="D18" s="44">
        <v>2698</v>
      </c>
      <c r="E18" s="44"/>
      <c r="F18" s="40">
        <f t="shared" si="2"/>
        <v>-1.0271460014673495</v>
      </c>
      <c r="G18" s="40"/>
      <c r="H18" s="36">
        <f t="shared" si="3"/>
        <v>0.60493951725916206</v>
      </c>
      <c r="I18" s="37"/>
    </row>
    <row r="19" spans="1:9" ht="15.75">
      <c r="A19" s="23" t="s">
        <v>22</v>
      </c>
      <c r="B19" s="32">
        <v>493987</v>
      </c>
      <c r="C19" s="32"/>
      <c r="D19" s="32">
        <v>2976</v>
      </c>
      <c r="E19" s="32"/>
      <c r="F19" s="31">
        <f t="shared" si="2"/>
        <v>10.303928836174947</v>
      </c>
      <c r="G19" s="31"/>
      <c r="H19" s="38">
        <f t="shared" si="3"/>
        <v>0.60244500361345543</v>
      </c>
      <c r="I19" s="39"/>
    </row>
    <row r="20" spans="1:9" s="2" customFormat="1" ht="15.75">
      <c r="A20" s="22" t="s">
        <v>23</v>
      </c>
      <c r="B20" s="65">
        <v>558989</v>
      </c>
      <c r="C20" s="65"/>
      <c r="D20" s="65">
        <v>3283</v>
      </c>
      <c r="E20" s="65"/>
      <c r="F20" s="40">
        <f t="shared" si="2"/>
        <v>10.315860215053775</v>
      </c>
      <c r="G20" s="40"/>
      <c r="H20" s="36">
        <f t="shared" si="3"/>
        <v>0.58731030485394164</v>
      </c>
      <c r="I20" s="37"/>
    </row>
    <row r="21" spans="1:9" ht="15.75">
      <c r="A21" s="22" t="s">
        <v>24</v>
      </c>
      <c r="B21" s="32">
        <v>638596</v>
      </c>
      <c r="C21" s="32"/>
      <c r="D21" s="32">
        <v>3641</v>
      </c>
      <c r="E21" s="32"/>
      <c r="F21" s="31">
        <f t="shared" si="2"/>
        <v>10.90466037161133</v>
      </c>
      <c r="G21" s="31"/>
      <c r="H21" s="38">
        <f t="shared" si="3"/>
        <v>0.57015703198892576</v>
      </c>
      <c r="I21" s="39"/>
    </row>
    <row r="22" spans="1:9" s="2" customFormat="1" ht="15.75">
      <c r="A22" s="23" t="s">
        <v>25</v>
      </c>
      <c r="B22" s="65">
        <v>695792</v>
      </c>
      <c r="C22" s="65"/>
      <c r="D22" s="65">
        <v>4101</v>
      </c>
      <c r="E22" s="65"/>
      <c r="F22" s="40">
        <f t="shared" si="2"/>
        <v>12.633891787970342</v>
      </c>
      <c r="G22" s="40"/>
      <c r="H22" s="36">
        <f t="shared" si="3"/>
        <v>0.58940028054361071</v>
      </c>
      <c r="I22" s="37"/>
    </row>
    <row r="23" spans="1:9" ht="15.75">
      <c r="A23" s="24" t="s">
        <v>26</v>
      </c>
      <c r="B23" s="32">
        <v>742295</v>
      </c>
      <c r="C23" s="32"/>
      <c r="D23" s="32">
        <v>4593</v>
      </c>
      <c r="E23" s="32"/>
      <c r="F23" s="31">
        <f>(D23/D22-1)*100</f>
        <v>11.997073884418441</v>
      </c>
      <c r="G23" s="31"/>
      <c r="H23" s="38">
        <f t="shared" si="3"/>
        <v>0.61875669376730269</v>
      </c>
      <c r="I23" s="39"/>
    </row>
    <row r="24" spans="1:9">
      <c r="A24" s="41" t="s">
        <v>17</v>
      </c>
      <c r="B24" s="42"/>
      <c r="C24" s="42"/>
      <c r="D24" s="42"/>
      <c r="E24" s="42"/>
      <c r="F24" s="42"/>
      <c r="G24" s="42"/>
      <c r="H24" s="42"/>
      <c r="I24" s="43"/>
    </row>
    <row r="25" spans="1:9">
      <c r="A25" s="33" t="s">
        <v>27</v>
      </c>
      <c r="B25" s="34"/>
      <c r="C25" s="34"/>
      <c r="D25" s="34"/>
      <c r="E25" s="34"/>
      <c r="F25" s="34"/>
      <c r="G25" s="34"/>
      <c r="H25" s="34"/>
      <c r="I25" s="35"/>
    </row>
    <row r="26" spans="1:9" ht="13.5" thickBot="1">
      <c r="A26" s="25"/>
      <c r="B26" s="26"/>
      <c r="C26" s="26"/>
      <c r="D26" s="26"/>
      <c r="E26" s="27"/>
      <c r="F26" s="26"/>
      <c r="G26" s="26"/>
      <c r="H26" s="26"/>
      <c r="I26" s="28"/>
    </row>
  </sheetData>
  <mergeCells count="75">
    <mergeCell ref="H23:I23"/>
    <mergeCell ref="B23:C23"/>
    <mergeCell ref="D20:E20"/>
    <mergeCell ref="D21:E21"/>
    <mergeCell ref="D22:E22"/>
    <mergeCell ref="D23:E23"/>
    <mergeCell ref="F21:G21"/>
    <mergeCell ref="F22:G22"/>
    <mergeCell ref="F23:G23"/>
    <mergeCell ref="B20:C20"/>
    <mergeCell ref="F20:G20"/>
    <mergeCell ref="B22:C22"/>
    <mergeCell ref="H20:I20"/>
    <mergeCell ref="H21:I21"/>
    <mergeCell ref="H22:I22"/>
    <mergeCell ref="D18:E18"/>
    <mergeCell ref="F18:G18"/>
    <mergeCell ref="H18:I18"/>
    <mergeCell ref="H13:I13"/>
    <mergeCell ref="F13:G13"/>
    <mergeCell ref="F12:G12"/>
    <mergeCell ref="H12:I12"/>
    <mergeCell ref="D17:E17"/>
    <mergeCell ref="F17:G17"/>
    <mergeCell ref="H16:I16"/>
    <mergeCell ref="H17:I17"/>
    <mergeCell ref="H10:I10"/>
    <mergeCell ref="H11:I11"/>
    <mergeCell ref="F11:G11"/>
    <mergeCell ref="D12:E12"/>
    <mergeCell ref="H8:I8"/>
    <mergeCell ref="H9:I9"/>
    <mergeCell ref="F9:G9"/>
    <mergeCell ref="F8:G8"/>
    <mergeCell ref="F10:G10"/>
    <mergeCell ref="A2:I2"/>
    <mergeCell ref="F5:G5"/>
    <mergeCell ref="B5:C5"/>
    <mergeCell ref="B6:C6"/>
    <mergeCell ref="B8:C8"/>
    <mergeCell ref="D8:E8"/>
    <mergeCell ref="D6:E6"/>
    <mergeCell ref="D5:E5"/>
    <mergeCell ref="H5:I5"/>
    <mergeCell ref="F6:G6"/>
    <mergeCell ref="H6:I6"/>
    <mergeCell ref="A25:I25"/>
    <mergeCell ref="H14:I14"/>
    <mergeCell ref="H15:I15"/>
    <mergeCell ref="D16:E16"/>
    <mergeCell ref="F16:G16"/>
    <mergeCell ref="B14:C14"/>
    <mergeCell ref="B16:C16"/>
    <mergeCell ref="A24:I24"/>
    <mergeCell ref="B21:C21"/>
    <mergeCell ref="D14:E14"/>
    <mergeCell ref="B19:C19"/>
    <mergeCell ref="D19:E19"/>
    <mergeCell ref="F19:G19"/>
    <mergeCell ref="H19:I19"/>
    <mergeCell ref="B18:C18"/>
    <mergeCell ref="F14:G14"/>
    <mergeCell ref="B17:C17"/>
    <mergeCell ref="D15:E15"/>
    <mergeCell ref="B12:C12"/>
    <mergeCell ref="B15:C15"/>
    <mergeCell ref="B11:C11"/>
    <mergeCell ref="B13:C13"/>
    <mergeCell ref="D13:E13"/>
    <mergeCell ref="B9:C9"/>
    <mergeCell ref="D10:E10"/>
    <mergeCell ref="D11:E11"/>
    <mergeCell ref="B10:C10"/>
    <mergeCell ref="F15:G15"/>
    <mergeCell ref="D9:E9"/>
  </mergeCells>
  <phoneticPr fontId="17" type="noConversion"/>
  <printOptions horizontalCentered="1"/>
  <pageMargins left="0.47" right="0.25" top="0.23" bottom="0.2" header="0" footer="0"/>
  <pageSetup scale="76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Table 6.5</vt:lpstr>
      <vt:lpstr>'Table 6.5'!Print_Area</vt:lpstr>
      <vt:lpstr>'Table 6.5'!Print_Area_MI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vipin</dc:creator>
  <cp:lastModifiedBy>admin</cp:lastModifiedBy>
  <cp:lastPrinted>2017-12-07T05:35:48Z</cp:lastPrinted>
  <dcterms:created xsi:type="dcterms:W3CDTF">2011-01-17T07:07:28Z</dcterms:created>
  <dcterms:modified xsi:type="dcterms:W3CDTF">2018-09-07T11:01:30Z</dcterms:modified>
</cp:coreProperties>
</file>