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180" activeTab="0"/>
  </bookViews>
  <sheets>
    <sheet name="10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'10.1'!$A$1:$N$61</definedName>
    <definedName name="Print_Area_MI" localSheetId="0">'10.1'!$A$1:$N$56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<sst xmlns="http://schemas.openxmlformats.org/spreadsheetml/2006/main" count="241" uniqueCount="68">
  <si>
    <t xml:space="preserve">      ('000 number)</t>
  </si>
  <si>
    <t xml:space="preserve"> </t>
  </si>
  <si>
    <t xml:space="preserve"> Year/State/U.T.</t>
  </si>
  <si>
    <t>Cattle</t>
  </si>
  <si>
    <t>Buffaloes</t>
  </si>
  <si>
    <t>Sheep</t>
  </si>
  <si>
    <t>Goats</t>
  </si>
  <si>
    <t>Horses</t>
  </si>
  <si>
    <t>Total</t>
  </si>
  <si>
    <t>Poultry</t>
  </si>
  <si>
    <t>and</t>
  </si>
  <si>
    <t>Ponies</t>
  </si>
  <si>
    <t xml:space="preserve">       1</t>
  </si>
  <si>
    <t>2</t>
  </si>
  <si>
    <t>3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</si>
  <si>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</si>
  <si>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</si>
  <si>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</si>
  <si>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</si>
  <si>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</si>
  <si>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Gujarat</t>
  </si>
  <si>
    <t xml:space="preserve"> Goa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</si>
  <si>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</si>
  <si>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</si>
  <si>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</si>
  <si>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</si>
  <si>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</si>
  <si>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</si>
  <si>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</si>
  <si>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</si>
  <si>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</si>
  <si>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</si>
  <si>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</si>
  <si>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</si>
  <si>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</si>
  <si>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</si>
  <si>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</si>
  <si>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</si>
  <si>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</si>
  <si>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</si>
  <si>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</si>
  <si>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</si>
  <si>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</si>
  <si>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</si>
  <si>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</si>
  <si>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</si>
  <si>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</si>
  <si>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Daman &amp; Diu</t>
  </si>
  <si>
    <t>LIVESTOCK AND FISHERIES</t>
  </si>
  <si>
    <t xml:space="preserve"> Jharkhand</t>
  </si>
  <si>
    <t>Yaks</t>
  </si>
  <si>
    <t>Mithuns</t>
  </si>
  <si>
    <t>Mules</t>
  </si>
  <si>
    <t>Donkeys</t>
  </si>
  <si>
    <t>Camels</t>
  </si>
  <si>
    <t>Pigs</t>
  </si>
  <si>
    <t xml:space="preserve"> Puducherry</t>
  </si>
  <si>
    <t>Live-</t>
  </si>
  <si>
    <t>Stock</t>
  </si>
  <si>
    <t>Table 10.1-NUMBER OF LIVESTOCK AND POULTRY</t>
  </si>
  <si>
    <t>-</t>
  </si>
  <si>
    <t xml:space="preserve"> Note : '0' negligible with respect to thousands.</t>
  </si>
  <si>
    <t xml:space="preserve">2007 $ </t>
  </si>
  <si>
    <t xml:space="preserve"> Chhattisgarh</t>
  </si>
  <si>
    <t xml:space="preserve"> Uttarakhand</t>
  </si>
  <si>
    <t>Source: 18th Live Stock Census, Department of Animal Husbandry, Dairying &amp; Fisheries, Ministry of Agriculture</t>
  </si>
  <si>
    <t>2007 $</t>
  </si>
  <si>
    <t xml:space="preserve"> $  provisional derived from village levels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</si>
</sst>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left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>
      <alignment horizontal="right"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5" fillId="33" borderId="0" xfId="0" applyNumberFormat="1" applyFont="1" applyFill="1" applyBorder="1" applyAlignment="1">
      <alignment horizontal="right" vertical="top" wrapText="1"/>
    </xf>
    <xf numFmtId="1" fontId="2" fillId="33" borderId="0" xfId="0" applyNumberFormat="1" applyFont="1" applyFill="1" applyBorder="1" applyAlignment="1">
      <alignment horizontal="right" vertical="top" wrapText="1"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 horizontal="left"/>
    </xf>
    <xf numFmtId="0" fontId="2" fillId="35" borderId="0" xfId="0" applyFont="1" applyFill="1" applyAlignment="1" applyProtection="1">
      <alignment horizontal="left"/>
      <protection/>
    </xf>
    <xf numFmtId="1" fontId="2" fillId="35" borderId="0" xfId="0" applyNumberFormat="1" applyFont="1" applyFill="1" applyAlignment="1" applyProtection="1">
      <alignment horizontal="right"/>
      <protection/>
    </xf>
    <xf numFmtId="0" fontId="4" fillId="35" borderId="0" xfId="0" applyFont="1" applyFill="1" applyAlignment="1" applyProtection="1">
      <alignment horizontal="left"/>
      <protection/>
    </xf>
    <xf numFmtId="1" fontId="4" fillId="35" borderId="0" xfId="0" applyNumberFormat="1" applyFont="1" applyFill="1" applyAlignment="1" applyProtection="1">
      <alignment horizontal="right"/>
      <protection/>
    </xf>
    <xf numFmtId="1" fontId="5" fillId="35" borderId="0" xfId="0" applyNumberFormat="1" applyFont="1" applyFill="1" applyBorder="1" applyAlignment="1">
      <alignment horizontal="right" vertical="top" wrapText="1"/>
    </xf>
    <xf numFmtId="1" fontId="2" fillId="35" borderId="0" xfId="0" applyNumberFormat="1" applyFont="1" applyFill="1" applyBorder="1" applyAlignment="1">
      <alignment/>
    </xf>
    <xf numFmtId="0" fontId="2" fillId="35" borderId="10" xfId="0" applyFont="1" applyFill="1" applyBorder="1" applyAlignment="1" applyProtection="1">
      <alignment horizontal="left"/>
      <protection/>
    </xf>
    <xf numFmtId="164" fontId="2" fillId="35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1"/>
  <sheetViews>
    <sheetView showGridLines="0" tabSelected="1" view="pageBreakPreview" zoomScaleSheetLayoutView="100" zoomScalePageLayoutView="0" workbookViewId="0" topLeftCell="A1">
      <selection activeCell="A56" sqref="A56:N56"/>
    </sheetView>
  </sheetViews>
  <sheetFormatPr defaultColWidth="9.625" defaultRowHeight="12.75"/>
  <cols>
    <col min="1" max="1" width="16.75390625" style="1" customWidth="1"/>
    <col min="2" max="2" width="8.50390625" style="1" customWidth="1"/>
    <col min="3" max="3" width="7.125" style="1" customWidth="1"/>
    <col min="4" max="4" width="6.875" style="1" customWidth="1"/>
    <col min="5" max="5" width="7.25390625" style="1" customWidth="1"/>
    <col min="6" max="6" width="6.625" style="1" customWidth="1"/>
    <col min="7" max="9" width="7.125" style="1" customWidth="1"/>
    <col min="10" max="10" width="6.75390625" style="1" customWidth="1"/>
    <col min="11" max="11" width="7.00390625" style="1" customWidth="1"/>
    <col min="12" max="12" width="7.375" style="1" customWidth="1"/>
    <col min="13" max="14" width="8.375" style="1" customWidth="1"/>
    <col min="15" max="17" width="9.625" style="1" customWidth="1"/>
    <col min="18" max="21" width="8.625" style="1" customWidth="1"/>
    <col min="22" max="28" width="9.625" style="1" customWidth="1"/>
    <col min="29" max="29" width="50.625" style="1" customWidth="1"/>
    <col min="30" max="31" width="9.625" style="1" customWidth="1"/>
    <col min="32" max="32" width="50.625" style="1" customWidth="1"/>
    <col min="33" max="33" width="9.625" style="1" customWidth="1"/>
    <col min="34" max="34" width="50.625" style="1" customWidth="1"/>
    <col min="35" max="16384" width="9.625" style="1" customWidth="1"/>
  </cols>
  <sheetData>
    <row r="1" spans="1:14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>
      <c r="A2" s="12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2" t="s">
        <v>59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 t="s">
        <v>0</v>
      </c>
    </row>
    <row r="6" spans="1:22" ht="12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"/>
      <c r="P6" s="2" t="s">
        <v>1</v>
      </c>
      <c r="R6" s="2" t="s">
        <v>1</v>
      </c>
      <c r="U6" s="2" t="s">
        <v>1</v>
      </c>
      <c r="V6" s="2" t="s">
        <v>1</v>
      </c>
    </row>
    <row r="7" spans="1:14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9" t="s">
        <v>2</v>
      </c>
      <c r="B8" s="15" t="s">
        <v>3</v>
      </c>
      <c r="C8" s="15" t="s">
        <v>4</v>
      </c>
      <c r="D8" s="20" t="s">
        <v>5</v>
      </c>
      <c r="E8" s="15" t="s">
        <v>6</v>
      </c>
      <c r="F8" s="15" t="s">
        <v>55</v>
      </c>
      <c r="G8" s="15" t="s">
        <v>7</v>
      </c>
      <c r="H8" s="15" t="s">
        <v>52</v>
      </c>
      <c r="I8" s="15" t="s">
        <v>53</v>
      </c>
      <c r="J8" s="15" t="s">
        <v>54</v>
      </c>
      <c r="K8" s="15" t="s">
        <v>50</v>
      </c>
      <c r="L8" s="20" t="s">
        <v>51</v>
      </c>
      <c r="M8" s="15" t="s">
        <v>8</v>
      </c>
      <c r="N8" s="15" t="s">
        <v>8</v>
      </c>
    </row>
    <row r="9" spans="1:22" ht="12.75">
      <c r="A9" s="18"/>
      <c r="B9" s="18"/>
      <c r="C9" s="18"/>
      <c r="D9" s="11"/>
      <c r="E9" s="15"/>
      <c r="F9" s="15"/>
      <c r="G9" s="15" t="s">
        <v>10</v>
      </c>
      <c r="H9" s="18"/>
      <c r="I9" s="15"/>
      <c r="J9" s="15"/>
      <c r="K9" s="18"/>
      <c r="L9" s="11"/>
      <c r="M9" s="20" t="s">
        <v>57</v>
      </c>
      <c r="N9" s="15" t="s">
        <v>9</v>
      </c>
      <c r="V9" s="2" t="s">
        <v>1</v>
      </c>
    </row>
    <row r="10" spans="1:14" ht="12.75">
      <c r="A10" s="18"/>
      <c r="B10" s="18"/>
      <c r="C10" s="18"/>
      <c r="D10" s="11"/>
      <c r="E10" s="15"/>
      <c r="F10" s="15"/>
      <c r="G10" s="15" t="s">
        <v>11</v>
      </c>
      <c r="H10" s="18"/>
      <c r="I10" s="15"/>
      <c r="J10" s="15"/>
      <c r="K10" s="18"/>
      <c r="L10" s="11"/>
      <c r="M10" s="20" t="s">
        <v>58</v>
      </c>
      <c r="N10" s="15"/>
    </row>
    <row r="11" spans="1:21" ht="12.7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" t="s">
        <v>1</v>
      </c>
      <c r="P11" s="2" t="s">
        <v>1</v>
      </c>
      <c r="R11" s="2" t="s">
        <v>1</v>
      </c>
      <c r="U11" s="2" t="s">
        <v>1</v>
      </c>
    </row>
    <row r="12" spans="1:21" ht="12.75">
      <c r="A12" s="19" t="s">
        <v>12</v>
      </c>
      <c r="B12" s="15" t="s">
        <v>13</v>
      </c>
      <c r="C12" s="15" t="s">
        <v>14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U12" s="2" t="s">
        <v>1</v>
      </c>
    </row>
    <row r="13" spans="1:21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" t="s">
        <v>1</v>
      </c>
      <c r="P13" s="2" t="s">
        <v>1</v>
      </c>
      <c r="R13" s="2" t="s">
        <v>1</v>
      </c>
      <c r="U13" s="2" t="s">
        <v>1</v>
      </c>
    </row>
    <row r="14" spans="1:14" ht="12.75">
      <c r="A14" s="29">
        <v>2003</v>
      </c>
      <c r="B14" s="30">
        <v>185181</v>
      </c>
      <c r="C14" s="30">
        <v>97922</v>
      </c>
      <c r="D14" s="30">
        <v>61469</v>
      </c>
      <c r="E14" s="30">
        <v>124358</v>
      </c>
      <c r="F14" s="30">
        <v>13519</v>
      </c>
      <c r="G14" s="30">
        <v>751</v>
      </c>
      <c r="H14" s="30">
        <v>176</v>
      </c>
      <c r="I14" s="30">
        <v>650</v>
      </c>
      <c r="J14" s="30">
        <v>632</v>
      </c>
      <c r="K14" s="30">
        <v>65</v>
      </c>
      <c r="L14" s="30">
        <v>278</v>
      </c>
      <c r="M14" s="30">
        <v>485002</v>
      </c>
      <c r="N14" s="30">
        <v>489012</v>
      </c>
    </row>
    <row r="15" spans="1:14" ht="12.75">
      <c r="A15" s="23" t="s">
        <v>62</v>
      </c>
      <c r="B15" s="24">
        <f>SUM(B19:B55)</f>
        <v>199075.034</v>
      </c>
      <c r="C15" s="24">
        <f>SUM(C19:C55)+1</f>
        <v>105343.39599999998</v>
      </c>
      <c r="D15" s="24">
        <f aca="true" t="shared" si="0" ref="D15:M15">SUM(D19:D55)</f>
        <v>71557.78699999998</v>
      </c>
      <c r="E15" s="24">
        <f t="shared" si="0"/>
        <v>140537.377</v>
      </c>
      <c r="F15" s="24">
        <f>SUM(F19:F55)+1</f>
        <v>11133.942</v>
      </c>
      <c r="G15" s="24">
        <f t="shared" si="0"/>
        <v>610.629</v>
      </c>
      <c r="H15" s="24">
        <f t="shared" si="0"/>
        <v>136.884</v>
      </c>
      <c r="I15" s="24">
        <f>SUM(I19:I55)+1</f>
        <v>437.83</v>
      </c>
      <c r="J15" s="24">
        <f>SUM(J19:J55)+1</f>
        <v>517.079</v>
      </c>
      <c r="K15" s="24">
        <f t="shared" si="0"/>
        <v>83.091</v>
      </c>
      <c r="L15" s="24">
        <f t="shared" si="0"/>
        <v>264.279</v>
      </c>
      <c r="M15" s="24">
        <f t="shared" si="0"/>
        <v>529699.1229999999</v>
      </c>
      <c r="N15" s="24">
        <f>SUM(N19:N55)+1</f>
        <v>648829.7949999998</v>
      </c>
    </row>
    <row r="16" spans="1:14" ht="12.7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21" ht="12.75">
      <c r="A17" s="10" t="s">
        <v>66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R17" s="3"/>
      <c r="S17" s="3"/>
      <c r="T17" s="3"/>
      <c r="U17" s="3"/>
    </row>
    <row r="18" spans="1:21" ht="12.75">
      <c r="A18" s="31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R18" s="3"/>
      <c r="S18" s="3"/>
      <c r="T18" s="3"/>
      <c r="U18" s="3"/>
    </row>
    <row r="19" spans="1:21" ht="12.75">
      <c r="A19" s="23" t="s">
        <v>16</v>
      </c>
      <c r="B19" s="25">
        <v>11223.044</v>
      </c>
      <c r="C19" s="25">
        <v>13271.714</v>
      </c>
      <c r="D19" s="25">
        <v>25539.384</v>
      </c>
      <c r="E19" s="25">
        <v>9626.022</v>
      </c>
      <c r="F19" s="25">
        <v>438.653</v>
      </c>
      <c r="G19" s="25">
        <v>25.971999999999998</v>
      </c>
      <c r="H19" s="25" t="s">
        <v>60</v>
      </c>
      <c r="I19" s="25">
        <v>49.801</v>
      </c>
      <c r="J19" s="25" t="s">
        <v>60</v>
      </c>
      <c r="K19" s="25" t="s">
        <v>60</v>
      </c>
      <c r="L19" s="25" t="s">
        <v>60</v>
      </c>
      <c r="M19" s="25">
        <v>60174.711</v>
      </c>
      <c r="N19" s="25">
        <v>123980.58600000001</v>
      </c>
      <c r="O19" s="4"/>
      <c r="P19" s="5"/>
      <c r="R19" s="3"/>
      <c r="S19" s="3"/>
      <c r="T19" s="3"/>
      <c r="U19" s="3"/>
    </row>
    <row r="20" spans="1:16" ht="12.75">
      <c r="A20" s="29" t="s">
        <v>17</v>
      </c>
      <c r="B20" s="33">
        <v>503.12</v>
      </c>
      <c r="C20" s="33">
        <v>3.208</v>
      </c>
      <c r="D20" s="33">
        <v>19.88</v>
      </c>
      <c r="E20" s="33">
        <v>292.121</v>
      </c>
      <c r="F20" s="33">
        <v>355.583</v>
      </c>
      <c r="G20" s="33">
        <v>5.537</v>
      </c>
      <c r="H20" s="33" t="s">
        <v>60</v>
      </c>
      <c r="I20" s="33" t="s">
        <v>60</v>
      </c>
      <c r="J20" s="33" t="s">
        <v>60</v>
      </c>
      <c r="K20" s="33">
        <v>14.251</v>
      </c>
      <c r="L20" s="33">
        <v>218.931</v>
      </c>
      <c r="M20" s="33">
        <v>1412.654</v>
      </c>
      <c r="N20" s="33">
        <v>1348.4389999999999</v>
      </c>
      <c r="P20" s="5"/>
    </row>
    <row r="21" spans="1:21" ht="12.75">
      <c r="A21" s="23" t="s">
        <v>18</v>
      </c>
      <c r="B21" s="25">
        <v>10041.269</v>
      </c>
      <c r="C21" s="25">
        <v>499.912</v>
      </c>
      <c r="D21" s="25">
        <v>353.799</v>
      </c>
      <c r="E21" s="25">
        <v>4319.773</v>
      </c>
      <c r="F21" s="25">
        <v>2000.429</v>
      </c>
      <c r="G21" s="25">
        <v>11.360000000000001</v>
      </c>
      <c r="H21" s="25" t="s">
        <v>60</v>
      </c>
      <c r="I21" s="25" t="s">
        <v>60</v>
      </c>
      <c r="J21" s="25" t="s">
        <v>60</v>
      </c>
      <c r="K21" s="25" t="s">
        <v>60</v>
      </c>
      <c r="L21" s="25" t="s">
        <v>60</v>
      </c>
      <c r="M21" s="25">
        <v>17226.613</v>
      </c>
      <c r="N21" s="25">
        <v>29060.249000000003</v>
      </c>
      <c r="P21" s="5"/>
      <c r="R21" s="3"/>
      <c r="S21" s="3"/>
      <c r="T21" s="3"/>
      <c r="U21" s="3"/>
    </row>
    <row r="22" spans="1:21" ht="12.75">
      <c r="A22" s="29" t="s">
        <v>19</v>
      </c>
      <c r="B22" s="33">
        <v>12559.039</v>
      </c>
      <c r="C22" s="33">
        <v>6690.418</v>
      </c>
      <c r="D22" s="33">
        <v>218.235</v>
      </c>
      <c r="E22" s="33">
        <v>10167.009</v>
      </c>
      <c r="F22" s="33">
        <v>632.06</v>
      </c>
      <c r="G22" s="33">
        <v>50.904</v>
      </c>
      <c r="H22" s="33" t="s">
        <v>60</v>
      </c>
      <c r="I22" s="33">
        <v>23.944</v>
      </c>
      <c r="J22" s="33" t="s">
        <v>60</v>
      </c>
      <c r="K22" s="33" t="s">
        <v>60</v>
      </c>
      <c r="L22" s="33" t="s">
        <v>60</v>
      </c>
      <c r="M22" s="33">
        <v>30341.824</v>
      </c>
      <c r="N22" s="33">
        <v>11419.852</v>
      </c>
      <c r="P22" s="5"/>
      <c r="R22" s="3"/>
      <c r="S22" s="3"/>
      <c r="T22" s="3"/>
      <c r="U22" s="3"/>
    </row>
    <row r="23" spans="1:21" ht="12.75">
      <c r="A23" s="23" t="s">
        <v>63</v>
      </c>
      <c r="B23" s="25">
        <v>9491.197</v>
      </c>
      <c r="C23" s="25">
        <v>1604.421</v>
      </c>
      <c r="D23" s="25">
        <v>140.153</v>
      </c>
      <c r="E23" s="25">
        <v>2767.918</v>
      </c>
      <c r="F23" s="25">
        <v>413.06</v>
      </c>
      <c r="G23" s="25">
        <v>0.714</v>
      </c>
      <c r="H23" s="25" t="s">
        <v>60</v>
      </c>
      <c r="I23" s="25" t="s">
        <v>60</v>
      </c>
      <c r="J23" s="25" t="s">
        <v>60</v>
      </c>
      <c r="K23" s="25" t="s">
        <v>60</v>
      </c>
      <c r="L23" s="25" t="s">
        <v>60</v>
      </c>
      <c r="M23" s="25">
        <v>14417.610999999999</v>
      </c>
      <c r="N23" s="25">
        <v>14246.012</v>
      </c>
      <c r="P23" s="5"/>
      <c r="R23" s="3"/>
      <c r="S23" s="3"/>
      <c r="T23" s="3"/>
      <c r="U23" s="3"/>
    </row>
    <row r="24" spans="1:21" ht="12.75">
      <c r="A24" s="29" t="s">
        <v>21</v>
      </c>
      <c r="B24" s="33">
        <v>70.896</v>
      </c>
      <c r="C24" s="33">
        <v>37.194</v>
      </c>
      <c r="D24" s="33" t="s">
        <v>60</v>
      </c>
      <c r="E24" s="33">
        <v>10.966</v>
      </c>
      <c r="F24" s="33">
        <v>57.524</v>
      </c>
      <c r="G24" s="33" t="s">
        <v>60</v>
      </c>
      <c r="H24" s="33" t="s">
        <v>60</v>
      </c>
      <c r="I24" s="33" t="s">
        <v>60</v>
      </c>
      <c r="J24" s="33" t="s">
        <v>60</v>
      </c>
      <c r="K24" s="33" t="s">
        <v>60</v>
      </c>
      <c r="L24" s="33" t="s">
        <v>60</v>
      </c>
      <c r="M24" s="33">
        <v>176.715</v>
      </c>
      <c r="N24" s="33">
        <v>504.54400000000004</v>
      </c>
      <c r="P24" s="5"/>
      <c r="R24" s="3"/>
      <c r="S24" s="3"/>
      <c r="T24" s="3"/>
      <c r="U24" s="3"/>
    </row>
    <row r="25" spans="1:21" ht="12.75">
      <c r="A25" s="23" t="s">
        <v>20</v>
      </c>
      <c r="B25" s="25">
        <v>7975.724</v>
      </c>
      <c r="C25" s="25">
        <v>8773.569</v>
      </c>
      <c r="D25" s="25">
        <v>2001.564</v>
      </c>
      <c r="E25" s="25">
        <v>4640.137</v>
      </c>
      <c r="F25" s="25">
        <v>21.785</v>
      </c>
      <c r="G25" s="25">
        <v>14.003</v>
      </c>
      <c r="H25" s="25" t="s">
        <v>60</v>
      </c>
      <c r="I25" s="25">
        <v>50.176</v>
      </c>
      <c r="J25" s="25">
        <v>38.454</v>
      </c>
      <c r="K25" s="25" t="s">
        <v>60</v>
      </c>
      <c r="L25" s="25" t="s">
        <v>60</v>
      </c>
      <c r="M25" s="25">
        <v>23515.433999999997</v>
      </c>
      <c r="N25" s="25">
        <v>13351.93</v>
      </c>
      <c r="P25" s="5"/>
      <c r="R25" s="3"/>
      <c r="S25" s="3"/>
      <c r="T25" s="3"/>
      <c r="U25" s="3"/>
    </row>
    <row r="26" spans="1:21" ht="12.75">
      <c r="A26" s="29" t="s">
        <v>22</v>
      </c>
      <c r="B26" s="33">
        <v>1552.361</v>
      </c>
      <c r="C26" s="33">
        <v>5953.228</v>
      </c>
      <c r="D26" s="33">
        <v>601.379</v>
      </c>
      <c r="E26" s="33">
        <v>538.32</v>
      </c>
      <c r="F26" s="33">
        <v>133.521</v>
      </c>
      <c r="G26" s="33">
        <v>25.834000000000003</v>
      </c>
      <c r="H26" s="33">
        <v>10.6</v>
      </c>
      <c r="I26" s="33">
        <v>4.838</v>
      </c>
      <c r="J26" s="33">
        <v>38.608</v>
      </c>
      <c r="K26" s="33" t="s">
        <v>60</v>
      </c>
      <c r="L26" s="33" t="s">
        <v>60</v>
      </c>
      <c r="M26" s="33">
        <v>8858.689000000002</v>
      </c>
      <c r="N26" s="33">
        <v>28785.497000000003</v>
      </c>
      <c r="P26" s="5"/>
      <c r="R26" s="3"/>
      <c r="S26" s="3"/>
      <c r="T26" s="3"/>
      <c r="U26" s="3"/>
    </row>
    <row r="27" spans="1:21" ht="12.75">
      <c r="A27" s="23" t="s">
        <v>23</v>
      </c>
      <c r="B27" s="26">
        <v>2270</v>
      </c>
      <c r="C27" s="25">
        <v>761.584</v>
      </c>
      <c r="D27" s="25">
        <v>901.229</v>
      </c>
      <c r="E27" s="25">
        <v>1240.808</v>
      </c>
      <c r="F27" s="25">
        <v>2.493</v>
      </c>
      <c r="G27" s="25">
        <v>13.151</v>
      </c>
      <c r="H27" s="25">
        <v>18.985</v>
      </c>
      <c r="I27" s="25">
        <v>7.376</v>
      </c>
      <c r="J27" s="25" t="s">
        <v>60</v>
      </c>
      <c r="K27" s="25">
        <v>1.705</v>
      </c>
      <c r="L27" s="25" t="s">
        <v>60</v>
      </c>
      <c r="M27" s="26">
        <v>5218</v>
      </c>
      <c r="N27" s="25">
        <v>809.5609999999999</v>
      </c>
      <c r="P27" s="5"/>
      <c r="R27" s="3"/>
      <c r="S27" s="3"/>
      <c r="T27" s="3"/>
      <c r="U27" s="3"/>
    </row>
    <row r="28" spans="1:21" ht="12.75">
      <c r="A28" s="29" t="s">
        <v>24</v>
      </c>
      <c r="B28" s="33">
        <v>3443.115</v>
      </c>
      <c r="C28" s="33">
        <v>1050.34</v>
      </c>
      <c r="D28" s="33">
        <v>4127.149</v>
      </c>
      <c r="E28" s="33">
        <v>2068.273</v>
      </c>
      <c r="F28" s="33">
        <v>0.904</v>
      </c>
      <c r="G28" s="33">
        <v>166.917</v>
      </c>
      <c r="H28" s="33">
        <v>42.387</v>
      </c>
      <c r="I28" s="33">
        <v>24.105</v>
      </c>
      <c r="J28" s="33">
        <v>1.583</v>
      </c>
      <c r="K28" s="33">
        <v>61.91</v>
      </c>
      <c r="L28" s="33" t="s">
        <v>60</v>
      </c>
      <c r="M28" s="33">
        <v>10986.699</v>
      </c>
      <c r="N28" s="33">
        <v>6683.200000000001</v>
      </c>
      <c r="P28" s="5"/>
      <c r="R28" s="3"/>
      <c r="S28" s="3"/>
      <c r="T28" s="3"/>
      <c r="U28" s="3"/>
    </row>
    <row r="29" spans="1:16" ht="12.75">
      <c r="A29" s="23" t="s">
        <v>49</v>
      </c>
      <c r="B29" s="25">
        <v>8781.067</v>
      </c>
      <c r="C29" s="25">
        <v>1505.544</v>
      </c>
      <c r="D29" s="25">
        <v>483.336</v>
      </c>
      <c r="E29" s="25">
        <v>6591.592</v>
      </c>
      <c r="F29" s="25">
        <v>732.479</v>
      </c>
      <c r="G29" s="25">
        <v>5.353</v>
      </c>
      <c r="H29" s="25" t="s">
        <v>60</v>
      </c>
      <c r="I29" s="25">
        <v>0.808</v>
      </c>
      <c r="J29" s="25" t="s">
        <v>60</v>
      </c>
      <c r="K29" s="25" t="s">
        <v>60</v>
      </c>
      <c r="L29" s="25" t="s">
        <v>60</v>
      </c>
      <c r="M29" s="25">
        <v>18100.200999999997</v>
      </c>
      <c r="N29" s="25">
        <v>11230.957999999999</v>
      </c>
      <c r="P29" s="5"/>
    </row>
    <row r="30" spans="1:21" ht="12.75">
      <c r="A30" s="29" t="s">
        <v>25</v>
      </c>
      <c r="B30" s="33">
        <v>10502.52</v>
      </c>
      <c r="C30" s="33">
        <v>4326.98</v>
      </c>
      <c r="D30" s="33">
        <v>9558.434</v>
      </c>
      <c r="E30" s="33">
        <v>6152.968</v>
      </c>
      <c r="F30" s="33">
        <v>280.69</v>
      </c>
      <c r="G30" s="33">
        <v>11.102</v>
      </c>
      <c r="H30" s="33" t="s">
        <v>60</v>
      </c>
      <c r="I30" s="33">
        <v>26.084</v>
      </c>
      <c r="J30" s="33" t="s">
        <v>60</v>
      </c>
      <c r="K30" s="33" t="s">
        <v>60</v>
      </c>
      <c r="L30" s="33" t="s">
        <v>60</v>
      </c>
      <c r="M30" s="33">
        <v>30859.12</v>
      </c>
      <c r="N30" s="33">
        <v>42067.822</v>
      </c>
      <c r="P30" s="5"/>
      <c r="R30" s="3"/>
      <c r="S30" s="3"/>
      <c r="T30" s="3"/>
      <c r="U30" s="3"/>
    </row>
    <row r="31" spans="1:21" ht="12.75">
      <c r="A31" s="23" t="s">
        <v>26</v>
      </c>
      <c r="B31" s="25">
        <v>1740.117</v>
      </c>
      <c r="C31" s="25">
        <v>58.145</v>
      </c>
      <c r="D31" s="25">
        <v>0.965</v>
      </c>
      <c r="E31" s="25">
        <v>1729.127</v>
      </c>
      <c r="F31" s="25">
        <v>59.017</v>
      </c>
      <c r="G31" s="25" t="s">
        <v>60</v>
      </c>
      <c r="H31" s="25" t="s">
        <v>60</v>
      </c>
      <c r="I31" s="25" t="s">
        <v>60</v>
      </c>
      <c r="J31" s="25" t="s">
        <v>60</v>
      </c>
      <c r="K31" s="25" t="s">
        <v>60</v>
      </c>
      <c r="L31" s="25" t="s">
        <v>60</v>
      </c>
      <c r="M31" s="25">
        <v>3587.4519999999998</v>
      </c>
      <c r="N31" s="25">
        <v>15685.51</v>
      </c>
      <c r="P31" s="5"/>
      <c r="R31" s="3"/>
      <c r="S31" s="3"/>
      <c r="T31" s="3"/>
      <c r="U31" s="3"/>
    </row>
    <row r="32" spans="1:21" ht="12.75">
      <c r="A32" s="29" t="s">
        <v>27</v>
      </c>
      <c r="B32" s="33">
        <v>21915.438</v>
      </c>
      <c r="C32" s="33">
        <v>9129.152</v>
      </c>
      <c r="D32" s="33">
        <v>389.863</v>
      </c>
      <c r="E32" s="33">
        <v>9013.687</v>
      </c>
      <c r="F32" s="33">
        <v>192.941</v>
      </c>
      <c r="G32" s="33">
        <v>27.191</v>
      </c>
      <c r="H32" s="33">
        <v>3</v>
      </c>
      <c r="I32" s="33">
        <v>20.199</v>
      </c>
      <c r="J32" s="33">
        <v>4.456</v>
      </c>
      <c r="K32" s="33" t="s">
        <v>60</v>
      </c>
      <c r="L32" s="33" t="s">
        <v>60</v>
      </c>
      <c r="M32" s="33">
        <v>40695.543999999994</v>
      </c>
      <c r="N32" s="33">
        <v>7384.318000000001</v>
      </c>
      <c r="P32" s="5"/>
      <c r="R32" s="3"/>
      <c r="S32" s="3"/>
      <c r="T32" s="3"/>
      <c r="U32" s="3"/>
    </row>
    <row r="33" spans="1:21" ht="12.75">
      <c r="A33" s="23" t="s">
        <v>28</v>
      </c>
      <c r="B33" s="25">
        <v>16183.527</v>
      </c>
      <c r="C33" s="25">
        <v>6072.617</v>
      </c>
      <c r="D33" s="25">
        <v>2909.36</v>
      </c>
      <c r="E33" s="25">
        <v>10391.168</v>
      </c>
      <c r="F33" s="25">
        <v>326.743</v>
      </c>
      <c r="G33" s="25">
        <v>37.949999999999996</v>
      </c>
      <c r="H33" s="25" t="s">
        <v>60</v>
      </c>
      <c r="I33" s="25">
        <v>32.07</v>
      </c>
      <c r="J33" s="25" t="s">
        <v>60</v>
      </c>
      <c r="K33" s="25" t="s">
        <v>60</v>
      </c>
      <c r="L33" s="25" t="s">
        <v>60</v>
      </c>
      <c r="M33" s="25">
        <v>35953.60999999999</v>
      </c>
      <c r="N33" s="25">
        <v>64756.035</v>
      </c>
      <c r="P33" s="5"/>
      <c r="R33" s="3"/>
      <c r="S33" s="3"/>
      <c r="T33" s="3"/>
      <c r="U33" s="3"/>
    </row>
    <row r="34" spans="1:21" ht="12.75">
      <c r="A34" s="29" t="s">
        <v>29</v>
      </c>
      <c r="B34" s="33">
        <v>341.956</v>
      </c>
      <c r="C34" s="33">
        <v>62.167</v>
      </c>
      <c r="D34" s="33">
        <v>8.696</v>
      </c>
      <c r="E34" s="33">
        <v>50.577</v>
      </c>
      <c r="F34" s="33">
        <v>313.882</v>
      </c>
      <c r="G34" s="33">
        <v>1.218</v>
      </c>
      <c r="H34" s="33" t="s">
        <v>60</v>
      </c>
      <c r="I34" s="33" t="s">
        <v>60</v>
      </c>
      <c r="J34" s="33" t="s">
        <v>60</v>
      </c>
      <c r="K34" s="33" t="s">
        <v>60</v>
      </c>
      <c r="L34" s="33">
        <v>10.024</v>
      </c>
      <c r="M34" s="33">
        <v>788.52</v>
      </c>
      <c r="N34" s="33">
        <v>2403.332</v>
      </c>
      <c r="P34" s="5"/>
      <c r="R34" s="3"/>
      <c r="S34" s="3"/>
      <c r="T34" s="3"/>
      <c r="U34" s="3"/>
    </row>
    <row r="35" spans="1:21" ht="12.75">
      <c r="A35" s="23" t="s">
        <v>30</v>
      </c>
      <c r="B35" s="25">
        <v>887.243</v>
      </c>
      <c r="C35" s="25">
        <v>22.627</v>
      </c>
      <c r="D35" s="25">
        <v>21.041</v>
      </c>
      <c r="E35" s="25">
        <v>365.483</v>
      </c>
      <c r="F35" s="25">
        <v>524.357</v>
      </c>
      <c r="G35" s="25">
        <v>1.858</v>
      </c>
      <c r="H35" s="25" t="s">
        <v>60</v>
      </c>
      <c r="I35" s="25" t="s">
        <v>60</v>
      </c>
      <c r="J35" s="25" t="s">
        <v>60</v>
      </c>
      <c r="K35" s="25" t="s">
        <v>60</v>
      </c>
      <c r="L35" s="25" t="s">
        <v>60</v>
      </c>
      <c r="M35" s="25">
        <v>1822.609</v>
      </c>
      <c r="N35" s="25">
        <v>3092.896</v>
      </c>
      <c r="P35" s="5"/>
      <c r="R35" s="3"/>
      <c r="S35" s="3"/>
      <c r="T35" s="3"/>
      <c r="U35" s="3"/>
    </row>
    <row r="36" spans="1:21" ht="12.75">
      <c r="A36" s="29" t="s">
        <v>31</v>
      </c>
      <c r="B36" s="33">
        <v>34.929</v>
      </c>
      <c r="C36" s="33">
        <v>5.832</v>
      </c>
      <c r="D36" s="33">
        <v>0.974</v>
      </c>
      <c r="E36" s="33">
        <v>15.71</v>
      </c>
      <c r="F36" s="33">
        <v>267.361</v>
      </c>
      <c r="G36" s="33">
        <v>1.39</v>
      </c>
      <c r="H36" s="33" t="s">
        <v>60</v>
      </c>
      <c r="I36" s="33" t="s">
        <v>60</v>
      </c>
      <c r="J36" s="33" t="s">
        <v>60</v>
      </c>
      <c r="K36" s="33" t="s">
        <v>60</v>
      </c>
      <c r="L36" s="33">
        <v>1.939</v>
      </c>
      <c r="M36" s="33">
        <v>328.135</v>
      </c>
      <c r="N36" s="33">
        <v>1239.191</v>
      </c>
      <c r="P36" s="5"/>
      <c r="R36" s="3"/>
      <c r="S36" s="3"/>
      <c r="T36" s="3"/>
      <c r="U36" s="3"/>
    </row>
    <row r="37" spans="1:21" ht="12.75">
      <c r="A37" s="23" t="s">
        <v>32</v>
      </c>
      <c r="B37" s="25">
        <v>469.818</v>
      </c>
      <c r="C37" s="25">
        <v>35.022</v>
      </c>
      <c r="D37" s="25">
        <v>3.649</v>
      </c>
      <c r="E37" s="25">
        <v>178.072</v>
      </c>
      <c r="F37" s="25">
        <v>697.791</v>
      </c>
      <c r="G37" s="25">
        <v>0.839</v>
      </c>
      <c r="H37" s="25" t="s">
        <v>60</v>
      </c>
      <c r="I37" s="25" t="s">
        <v>60</v>
      </c>
      <c r="J37" s="25" t="s">
        <v>60</v>
      </c>
      <c r="K37" s="25" t="s">
        <v>60</v>
      </c>
      <c r="L37" s="25">
        <v>33.385</v>
      </c>
      <c r="M37" s="25">
        <v>1418.5759999999998</v>
      </c>
      <c r="N37" s="25">
        <v>3155.9469999999997</v>
      </c>
      <c r="P37" s="5"/>
      <c r="R37" s="3"/>
      <c r="S37" s="3"/>
      <c r="T37" s="3"/>
      <c r="U37" s="3"/>
    </row>
    <row r="38" spans="1:21" ht="12.75">
      <c r="A38" s="29" t="s">
        <v>33</v>
      </c>
      <c r="B38" s="33">
        <v>12309.973</v>
      </c>
      <c r="C38" s="33">
        <v>1189.731</v>
      </c>
      <c r="D38" s="33">
        <v>1818.309</v>
      </c>
      <c r="E38" s="33">
        <v>7127.038</v>
      </c>
      <c r="F38" s="33">
        <v>611.61</v>
      </c>
      <c r="G38" s="33" t="s">
        <v>60</v>
      </c>
      <c r="H38" s="33" t="s">
        <v>60</v>
      </c>
      <c r="I38" s="33" t="s">
        <v>60</v>
      </c>
      <c r="J38" s="33" t="s">
        <v>60</v>
      </c>
      <c r="K38" s="33" t="s">
        <v>60</v>
      </c>
      <c r="L38" s="33" t="s">
        <v>60</v>
      </c>
      <c r="M38" s="33">
        <v>23057.414</v>
      </c>
      <c r="N38" s="33">
        <v>20600.339</v>
      </c>
      <c r="P38" s="5"/>
      <c r="R38" s="3"/>
      <c r="S38" s="3"/>
      <c r="T38" s="3"/>
      <c r="U38" s="3"/>
    </row>
    <row r="39" spans="1:16" ht="12.75">
      <c r="A39" s="23" t="s">
        <v>34</v>
      </c>
      <c r="B39" s="25">
        <v>1776.938</v>
      </c>
      <c r="C39" s="25">
        <v>5061.554</v>
      </c>
      <c r="D39" s="25">
        <v>208.133</v>
      </c>
      <c r="E39" s="25">
        <v>290.031</v>
      </c>
      <c r="F39" s="25">
        <v>25.664</v>
      </c>
      <c r="G39" s="25">
        <v>32.591</v>
      </c>
      <c r="H39" s="25">
        <v>6.082</v>
      </c>
      <c r="I39" s="25">
        <v>4.935</v>
      </c>
      <c r="J39" s="25">
        <v>2.183</v>
      </c>
      <c r="K39" s="25" t="s">
        <v>60</v>
      </c>
      <c r="L39" s="25" t="s">
        <v>60</v>
      </c>
      <c r="M39" s="25">
        <v>7408.111000000001</v>
      </c>
      <c r="N39" s="25">
        <v>10685.393</v>
      </c>
      <c r="P39" s="5"/>
    </row>
    <row r="40" spans="1:21" ht="12.75">
      <c r="A40" s="29" t="s">
        <v>35</v>
      </c>
      <c r="B40" s="33">
        <v>12119.512</v>
      </c>
      <c r="C40" s="33">
        <v>11091.974</v>
      </c>
      <c r="D40" s="33">
        <v>11189.855</v>
      </c>
      <c r="E40" s="33">
        <v>21502.996</v>
      </c>
      <c r="F40" s="33">
        <v>208.556</v>
      </c>
      <c r="G40" s="33">
        <v>25.438</v>
      </c>
      <c r="H40" s="33">
        <v>0.886</v>
      </c>
      <c r="I40" s="33">
        <v>102.13</v>
      </c>
      <c r="J40" s="33">
        <v>421.836</v>
      </c>
      <c r="K40" s="33" t="s">
        <v>60</v>
      </c>
      <c r="L40" s="33" t="s">
        <v>60</v>
      </c>
      <c r="M40" s="33">
        <v>56663.183</v>
      </c>
      <c r="N40" s="33">
        <v>4945.62</v>
      </c>
      <c r="P40" s="5"/>
      <c r="R40" s="3"/>
      <c r="S40" s="3"/>
      <c r="T40" s="3"/>
      <c r="U40" s="3"/>
    </row>
    <row r="41" spans="1:21" ht="12.75">
      <c r="A41" s="23" t="s">
        <v>36</v>
      </c>
      <c r="B41" s="25">
        <v>134.873</v>
      </c>
      <c r="C41" s="25" t="s">
        <v>60</v>
      </c>
      <c r="D41" s="25">
        <v>2.536</v>
      </c>
      <c r="E41" s="25">
        <v>91.995</v>
      </c>
      <c r="F41" s="25">
        <v>35.25</v>
      </c>
      <c r="G41" s="25" t="s">
        <v>60</v>
      </c>
      <c r="H41" s="25" t="s">
        <v>60</v>
      </c>
      <c r="I41" s="25" t="s">
        <v>60</v>
      </c>
      <c r="J41" s="25" t="s">
        <v>60</v>
      </c>
      <c r="K41" s="25">
        <v>5.225</v>
      </c>
      <c r="L41" s="25" t="s">
        <v>60</v>
      </c>
      <c r="M41" s="25">
        <v>270.125</v>
      </c>
      <c r="N41" s="25">
        <v>157.445</v>
      </c>
      <c r="P41" s="5"/>
      <c r="R41" s="3"/>
      <c r="S41" s="3"/>
      <c r="T41" s="3"/>
      <c r="U41" s="3"/>
    </row>
    <row r="42" spans="1:21" ht="12.75">
      <c r="A42" s="29" t="s">
        <v>37</v>
      </c>
      <c r="B42" s="33">
        <v>11188.709</v>
      </c>
      <c r="C42" s="33">
        <v>2009.002</v>
      </c>
      <c r="D42" s="33">
        <v>7990.587</v>
      </c>
      <c r="E42" s="33">
        <v>9274.584</v>
      </c>
      <c r="F42" s="33">
        <v>284.324</v>
      </c>
      <c r="G42" s="33">
        <v>6.603999999999999</v>
      </c>
      <c r="H42" s="33" t="s">
        <v>60</v>
      </c>
      <c r="I42" s="33">
        <v>4.775</v>
      </c>
      <c r="J42" s="33" t="s">
        <v>60</v>
      </c>
      <c r="K42" s="33" t="s">
        <v>60</v>
      </c>
      <c r="L42" s="33" t="s">
        <v>60</v>
      </c>
      <c r="M42" s="33">
        <v>30758.592000000008</v>
      </c>
      <c r="N42" s="33">
        <v>128108.19799999997</v>
      </c>
      <c r="P42" s="5"/>
      <c r="R42" s="3"/>
      <c r="S42" s="3"/>
      <c r="T42" s="3"/>
      <c r="U42" s="3"/>
    </row>
    <row r="43" spans="1:21" ht="12.75">
      <c r="A43" s="23" t="s">
        <v>38</v>
      </c>
      <c r="B43" s="25">
        <v>954.386</v>
      </c>
      <c r="C43" s="25">
        <v>14.257</v>
      </c>
      <c r="D43" s="25">
        <v>3.685</v>
      </c>
      <c r="E43" s="25">
        <v>633.052</v>
      </c>
      <c r="F43" s="25">
        <v>263.694</v>
      </c>
      <c r="G43" s="25" t="s">
        <v>60</v>
      </c>
      <c r="H43" s="25" t="s">
        <v>60</v>
      </c>
      <c r="I43" s="25" t="s">
        <v>60</v>
      </c>
      <c r="J43" s="25" t="s">
        <v>60</v>
      </c>
      <c r="K43" s="25" t="s">
        <v>60</v>
      </c>
      <c r="L43" s="25" t="s">
        <v>60</v>
      </c>
      <c r="M43" s="25">
        <v>1869.0769999999998</v>
      </c>
      <c r="N43" s="25">
        <v>3700.949</v>
      </c>
      <c r="P43" s="5"/>
      <c r="R43" s="3"/>
      <c r="S43" s="3"/>
      <c r="T43" s="3"/>
      <c r="U43" s="3"/>
    </row>
    <row r="44" spans="1:21" ht="12.75">
      <c r="A44" s="29" t="s">
        <v>39</v>
      </c>
      <c r="B44" s="33">
        <v>18883.308</v>
      </c>
      <c r="C44" s="33">
        <v>23812.227</v>
      </c>
      <c r="D44" s="33">
        <v>1187.548</v>
      </c>
      <c r="E44" s="33">
        <v>14792.858</v>
      </c>
      <c r="F44" s="33">
        <v>1349.787</v>
      </c>
      <c r="G44" s="33">
        <v>122.38900000000001</v>
      </c>
      <c r="H44" s="33">
        <v>30.86</v>
      </c>
      <c r="I44" s="33">
        <v>84.327</v>
      </c>
      <c r="J44" s="33">
        <v>8.959</v>
      </c>
      <c r="K44" s="33" t="s">
        <v>60</v>
      </c>
      <c r="L44" s="33" t="s">
        <v>60</v>
      </c>
      <c r="M44" s="33">
        <v>60272.263000000006</v>
      </c>
      <c r="N44" s="33">
        <v>8754.458000000002</v>
      </c>
      <c r="P44" s="5"/>
      <c r="R44" s="3"/>
      <c r="S44" s="3"/>
      <c r="T44" s="3"/>
      <c r="U44" s="3"/>
    </row>
    <row r="45" spans="1:21" ht="12.75">
      <c r="A45" s="23" t="s">
        <v>64</v>
      </c>
      <c r="B45" s="25">
        <v>2235.116</v>
      </c>
      <c r="C45" s="25">
        <v>1219.518</v>
      </c>
      <c r="D45" s="25">
        <v>290.411</v>
      </c>
      <c r="E45" s="25">
        <v>1335.306</v>
      </c>
      <c r="F45" s="25">
        <v>19.822</v>
      </c>
      <c r="G45" s="25">
        <v>15.441</v>
      </c>
      <c r="H45" s="25">
        <v>24.084</v>
      </c>
      <c r="I45" s="25">
        <v>1.262</v>
      </c>
      <c r="J45" s="25" t="s">
        <v>60</v>
      </c>
      <c r="K45" s="25" t="s">
        <v>60</v>
      </c>
      <c r="L45" s="25" t="s">
        <v>60</v>
      </c>
      <c r="M45" s="25">
        <v>5141.011</v>
      </c>
      <c r="N45" s="25">
        <v>2601.8520000000003</v>
      </c>
      <c r="P45" s="5"/>
      <c r="R45" s="3"/>
      <c r="S45" s="3"/>
      <c r="T45" s="3"/>
      <c r="U45" s="3"/>
    </row>
    <row r="46" spans="1:21" ht="12.75">
      <c r="A46" s="29" t="s">
        <v>40</v>
      </c>
      <c r="B46" s="33">
        <v>19188.269</v>
      </c>
      <c r="C46" s="33">
        <v>763.766</v>
      </c>
      <c r="D46" s="33">
        <v>1577.193</v>
      </c>
      <c r="E46" s="33">
        <v>15069.286</v>
      </c>
      <c r="F46" s="33">
        <v>814.602</v>
      </c>
      <c r="G46" s="33">
        <v>6.2219999999999995</v>
      </c>
      <c r="H46" s="33" t="s">
        <v>60</v>
      </c>
      <c r="I46" s="33" t="s">
        <v>60</v>
      </c>
      <c r="J46" s="33" t="s">
        <v>60</v>
      </c>
      <c r="K46" s="33" t="s">
        <v>60</v>
      </c>
      <c r="L46" s="33" t="s">
        <v>60</v>
      </c>
      <c r="M46" s="33">
        <v>37419.46799999999</v>
      </c>
      <c r="N46" s="33">
        <v>86209.662</v>
      </c>
      <c r="P46" s="5"/>
      <c r="R46" s="3"/>
      <c r="S46" s="3"/>
      <c r="T46" s="3"/>
      <c r="U46" s="3"/>
    </row>
    <row r="47" spans="1:21" ht="12.75">
      <c r="A47" s="9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P47" s="5"/>
      <c r="R47" s="3"/>
      <c r="S47" s="3"/>
      <c r="T47" s="3"/>
      <c r="U47" s="3"/>
    </row>
    <row r="48" spans="1:21" ht="12.75">
      <c r="A48" s="31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P48" s="5"/>
      <c r="R48" s="3"/>
      <c r="S48" s="3"/>
      <c r="T48" s="3"/>
      <c r="U48" s="3"/>
    </row>
    <row r="49" spans="1:21" ht="12.75">
      <c r="A49" s="23" t="s">
        <v>42</v>
      </c>
      <c r="B49" s="25">
        <v>49.364</v>
      </c>
      <c r="C49" s="25">
        <v>10.091</v>
      </c>
      <c r="D49" s="25" t="s">
        <v>60</v>
      </c>
      <c r="E49" s="25">
        <v>66.721</v>
      </c>
      <c r="F49" s="25">
        <v>47.73</v>
      </c>
      <c r="G49" s="25" t="s">
        <v>60</v>
      </c>
      <c r="H49" s="25" t="s">
        <v>60</v>
      </c>
      <c r="I49" s="25" t="s">
        <v>60</v>
      </c>
      <c r="J49" s="25" t="s">
        <v>60</v>
      </c>
      <c r="K49" s="25" t="s">
        <v>60</v>
      </c>
      <c r="L49" s="25" t="s">
        <v>60</v>
      </c>
      <c r="M49" s="25">
        <v>173.909</v>
      </c>
      <c r="N49" s="25">
        <v>978.565</v>
      </c>
      <c r="P49" s="5"/>
      <c r="R49" s="3"/>
      <c r="S49" s="3"/>
      <c r="T49" s="3"/>
      <c r="U49" s="3"/>
    </row>
    <row r="50" spans="1:16" ht="12.75">
      <c r="A50" s="29" t="s">
        <v>43</v>
      </c>
      <c r="B50" s="33">
        <v>6.505</v>
      </c>
      <c r="C50" s="33">
        <v>19.568</v>
      </c>
      <c r="D50" s="33" t="s">
        <v>60</v>
      </c>
      <c r="E50" s="33">
        <v>0.655</v>
      </c>
      <c r="F50" s="33" t="s">
        <v>60</v>
      </c>
      <c r="G50" s="33" t="s">
        <v>60</v>
      </c>
      <c r="H50" s="33" t="s">
        <v>60</v>
      </c>
      <c r="I50" s="33" t="s">
        <v>60</v>
      </c>
      <c r="J50" s="33" t="s">
        <v>60</v>
      </c>
      <c r="K50" s="33" t="s">
        <v>60</v>
      </c>
      <c r="L50" s="33" t="s">
        <v>60</v>
      </c>
      <c r="M50" s="33">
        <v>27.596</v>
      </c>
      <c r="N50" s="33">
        <v>128.683</v>
      </c>
      <c r="P50" s="5"/>
    </row>
    <row r="51" spans="1:21" ht="12.75">
      <c r="A51" s="23" t="s">
        <v>44</v>
      </c>
      <c r="B51" s="25">
        <v>56.689</v>
      </c>
      <c r="C51" s="25">
        <v>4.416</v>
      </c>
      <c r="D51" s="25" t="s">
        <v>60</v>
      </c>
      <c r="E51" s="25">
        <v>25.111</v>
      </c>
      <c r="F51" s="25" t="s">
        <v>60</v>
      </c>
      <c r="G51" s="25" t="s">
        <v>60</v>
      </c>
      <c r="H51" s="25" t="s">
        <v>60</v>
      </c>
      <c r="I51" s="25" t="s">
        <v>60</v>
      </c>
      <c r="J51" s="25" t="s">
        <v>60</v>
      </c>
      <c r="K51" s="25" t="s">
        <v>60</v>
      </c>
      <c r="L51" s="25" t="s">
        <v>60</v>
      </c>
      <c r="M51" s="25">
        <v>86.61600000000001</v>
      </c>
      <c r="N51" s="25">
        <v>169.703</v>
      </c>
      <c r="P51" s="5"/>
      <c r="R51" s="3"/>
      <c r="S51" s="3"/>
      <c r="T51" s="3"/>
      <c r="U51" s="3"/>
    </row>
    <row r="52" spans="1:21" ht="12.75">
      <c r="A52" s="29" t="s">
        <v>47</v>
      </c>
      <c r="B52" s="33">
        <v>3.299</v>
      </c>
      <c r="C52" s="33">
        <v>1.038</v>
      </c>
      <c r="D52" s="33" t="s">
        <v>60</v>
      </c>
      <c r="E52" s="33">
        <v>2.566</v>
      </c>
      <c r="F52" s="33" t="s">
        <v>60</v>
      </c>
      <c r="G52" s="33" t="s">
        <v>60</v>
      </c>
      <c r="H52" s="33" t="s">
        <v>60</v>
      </c>
      <c r="I52" s="33" t="s">
        <v>60</v>
      </c>
      <c r="J52" s="33" t="s">
        <v>60</v>
      </c>
      <c r="K52" s="33" t="s">
        <v>60</v>
      </c>
      <c r="L52" s="33" t="s">
        <v>60</v>
      </c>
      <c r="M52" s="33">
        <v>7.083</v>
      </c>
      <c r="N52" s="33">
        <v>25.730999999999998</v>
      </c>
      <c r="P52" s="5"/>
      <c r="R52" s="3"/>
      <c r="S52" s="3"/>
      <c r="T52" s="3"/>
      <c r="U52" s="3"/>
    </row>
    <row r="53" spans="1:18" ht="12.75">
      <c r="A53" s="23" t="s">
        <v>45</v>
      </c>
      <c r="B53" s="25">
        <v>91.945</v>
      </c>
      <c r="C53" s="25">
        <v>278.304</v>
      </c>
      <c r="D53" s="25">
        <v>5.949</v>
      </c>
      <c r="E53" s="25">
        <v>20.836</v>
      </c>
      <c r="F53" s="25">
        <v>19.989</v>
      </c>
      <c r="G53" s="25">
        <v>0.651</v>
      </c>
      <c r="H53" s="25" t="s">
        <v>60</v>
      </c>
      <c r="I53" s="25" t="s">
        <v>60</v>
      </c>
      <c r="J53" s="25" t="s">
        <v>60</v>
      </c>
      <c r="K53" s="25" t="s">
        <v>60</v>
      </c>
      <c r="L53" s="25" t="s">
        <v>60</v>
      </c>
      <c r="M53" s="25">
        <v>418.10299999999995</v>
      </c>
      <c r="N53" s="25">
        <v>2.2</v>
      </c>
      <c r="P53" s="5"/>
      <c r="R53" s="3"/>
    </row>
    <row r="54" spans="1:18" ht="12.75">
      <c r="A54" s="29" t="s">
        <v>46</v>
      </c>
      <c r="B54" s="33">
        <v>6.505</v>
      </c>
      <c r="C54" s="33" t="s">
        <v>60</v>
      </c>
      <c r="D54" s="33" t="s">
        <v>60</v>
      </c>
      <c r="E54" s="33">
        <v>75.583</v>
      </c>
      <c r="F54" s="33" t="s">
        <v>60</v>
      </c>
      <c r="G54" s="33" t="s">
        <v>60</v>
      </c>
      <c r="H54" s="33" t="s">
        <v>60</v>
      </c>
      <c r="I54" s="33" t="s">
        <v>60</v>
      </c>
      <c r="J54" s="33" t="s">
        <v>60</v>
      </c>
      <c r="K54" s="33" t="s">
        <v>60</v>
      </c>
      <c r="L54" s="33" t="s">
        <v>60</v>
      </c>
      <c r="M54" s="33">
        <v>82.088</v>
      </c>
      <c r="N54" s="33">
        <v>167.118</v>
      </c>
      <c r="P54" s="5"/>
      <c r="R54" s="3"/>
    </row>
    <row r="55" spans="1:21" ht="12.75">
      <c r="A55" s="23" t="s">
        <v>56</v>
      </c>
      <c r="B55" s="25">
        <v>83.263</v>
      </c>
      <c r="C55" s="25">
        <v>3.276</v>
      </c>
      <c r="D55" s="25">
        <v>4.491</v>
      </c>
      <c r="E55" s="25">
        <v>69.028</v>
      </c>
      <c r="F55" s="25">
        <v>0.641</v>
      </c>
      <c r="G55" s="25" t="s">
        <v>60</v>
      </c>
      <c r="H55" s="25" t="s">
        <v>60</v>
      </c>
      <c r="I55" s="25" t="s">
        <v>60</v>
      </c>
      <c r="J55" s="25" t="s">
        <v>60</v>
      </c>
      <c r="K55" s="25" t="s">
        <v>60</v>
      </c>
      <c r="L55" s="25" t="s">
        <v>60</v>
      </c>
      <c r="M55" s="25">
        <v>161.767</v>
      </c>
      <c r="N55" s="25">
        <v>387</v>
      </c>
      <c r="P55" s="5"/>
      <c r="R55" s="3"/>
      <c r="S55" s="3"/>
      <c r="T55" s="3"/>
      <c r="U55" s="3"/>
    </row>
    <row r="56" spans="1:2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P56" s="5"/>
      <c r="R56" s="3"/>
      <c r="S56" s="3"/>
      <c r="T56" s="3"/>
      <c r="U56" s="3"/>
    </row>
    <row r="57" spans="1:14" ht="12.75">
      <c r="A57" s="27" t="s">
        <v>65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2.75" customHeight="1">
      <c r="A58" s="7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ht="12.75" customHeight="1">
      <c r="A59" s="1" t="s">
        <v>67</v>
      </c>
    </row>
    <row r="60" spans="1:14" ht="12.75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</sheetData>
  <sheetProtection/>
  <mergeCells count="5">
    <mergeCell ref="A61:N61"/>
    <mergeCell ref="A2:N2"/>
    <mergeCell ref="A4:N4"/>
    <mergeCell ref="A58:N58"/>
    <mergeCell ref="A57:N57"/>
  </mergeCells>
  <printOptions horizontalCentered="1"/>
  <pageMargins left="0.47" right="0.25" top="0.32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2010-09-15T07:39:05Z</cp:lastPrinted>
  <dcterms:created xsi:type="dcterms:W3CDTF">2001-03-18T11:26:51Z</dcterms:created>
  <dcterms:modified xsi:type="dcterms:W3CDTF">2012-12-17T11:04:44Z</dcterms:modified>
  <cp:category/>
  <cp:version/>
  <cp:contentType/>
  <cp:contentStatus/>
</cp:coreProperties>
</file>