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200" yWindow="690" windowWidth="3660" windowHeight="5010"/>
  </bookViews>
  <sheets>
    <sheet name="Table 13.1" sheetId="1" r:id="rId1"/>
  </sheets>
  <definedNames>
    <definedName name="\c">'Table 13.1'!$AJ$52</definedName>
    <definedName name="\x">#N/A</definedName>
    <definedName name="\z">#N/A</definedName>
    <definedName name="_Regression_Int" localSheetId="0" hidden="1">1</definedName>
    <definedName name="_xlnm.Print_Area" localSheetId="0">'Table 13.1'!$A$1:$R$22</definedName>
    <definedName name="Print_Area_MI" localSheetId="0">'Table 13.1'!$A$1:$L$21</definedName>
    <definedName name="X">#N/A</definedName>
  </definedNames>
  <calcPr calcId="144525"/>
</workbook>
</file>

<file path=xl/calcChain.xml><?xml version="1.0" encoding="utf-8"?>
<calcChain xmlns="http://schemas.openxmlformats.org/spreadsheetml/2006/main">
  <c r="L17" i="1" l="1"/>
  <c r="M17" i="1"/>
  <c r="C17" i="1"/>
  <c r="D17" i="1"/>
  <c r="E17" i="1"/>
  <c r="F17" i="1"/>
  <c r="G17" i="1"/>
  <c r="H17" i="1"/>
  <c r="I17" i="1"/>
  <c r="J17" i="1"/>
  <c r="K17" i="1"/>
  <c r="B17" i="1"/>
</calcChain>
</file>

<file path=xl/sharedStrings.xml><?xml version="1.0" encoding="utf-8"?>
<sst xmlns="http://schemas.openxmlformats.org/spreadsheetml/2006/main" count="40" uniqueCount="40">
  <si>
    <t>{HOME}/FCCNA1.Q100~{?}~/FS{ESC}{?}~R/FR{ESC}{ESC}C:\123R23\MMH~</t>
  </si>
  <si>
    <t>INFORMATION TECHNOLOGY</t>
  </si>
  <si>
    <t>Table 13.1</t>
  </si>
  <si>
    <t>Electronics &amp; I T Production (Financial Year)</t>
  </si>
  <si>
    <t>Item</t>
  </si>
  <si>
    <t xml:space="preserve">Computer Hardware       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</si>
  <si>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</si>
  <si>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</si>
  <si>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</si>
  <si>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</si>
  <si>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</si>
  <si>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</si>
  <si>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</si>
  <si>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</si>
  <si>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</si>
  <si>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</si>
  <si>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 xml:space="preserve">     6,600</t>
  </si>
  <si>
    <t xml:space="preserve">Industrial Electronics </t>
  </si>
  <si>
    <t xml:space="preserve">Strategic Electronics   </t>
  </si>
  <si>
    <t xml:space="preserve">Electronics Components    </t>
  </si>
  <si>
    <t xml:space="preserve">Software for Exports   </t>
  </si>
  <si>
    <t xml:space="preserve">Domestic Software   </t>
  </si>
  <si>
    <t xml:space="preserve">Total                       </t>
  </si>
  <si>
    <t>2010-11</t>
  </si>
  <si>
    <t>2011-12</t>
  </si>
  <si>
    <t xml:space="preserve">Sub-Total (Hardware)            </t>
  </si>
  <si>
    <t xml:space="preserve">Sub-Total (Software)            </t>
  </si>
  <si>
    <t xml:space="preserve">       58,240        </t>
  </si>
  <si>
    <t xml:space="preserve">* Estimated/ derived based on inputs from Industry Associations &amp; other Ministries / Department concerned.   </t>
  </si>
  <si>
    <r>
      <t xml:space="preserve">                ( ₹</t>
    </r>
    <r>
      <rPr>
        <sz val="10"/>
        <rFont val="Rupee Foradian"/>
        <family val="2"/>
      </rPr>
      <t xml:space="preserve"> </t>
    </r>
    <r>
      <rPr>
        <sz val="10"/>
        <rFont val="Times New Roman"/>
        <family val="1"/>
      </rPr>
      <t>Crore)</t>
    </r>
  </si>
  <si>
    <t>2012-13</t>
  </si>
  <si>
    <t xml:space="preserve">LED (Part of Electronic Components) </t>
  </si>
  <si>
    <t>2013-14</t>
  </si>
  <si>
    <t xml:space="preserve"> 2015-16*</t>
  </si>
  <si>
    <t xml:space="preserve">Mobile Handsets </t>
  </si>
  <si>
    <t xml:space="preserve">Consumer Electronics@    </t>
  </si>
  <si>
    <t xml:space="preserve">   @ Includes Home appliances viz., Refregerator, Washing Machines, Air Conditioner &amp; Microwave - from 2012-13 onwards.</t>
  </si>
  <si>
    <t xml:space="preserve"> 2016-17*</t>
  </si>
  <si>
    <t xml:space="preserve"> Source:Electronics and Information Technology, Annual Report:  (2016-17), Ministry of Communications &amp;  I T.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</si>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</sst>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0"/>
      <name val="Courier"/>
    </font>
    <font>
      <sz val="8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Rupee Foradian"/>
      <family val="2"/>
    </font>
    <font>
      <b/>
      <sz val="14"/>
      <name val="Times New Roman"/>
      <family val="1"/>
    </font>
    <font>
      <b/>
      <sz val="10"/>
      <name val="New"/>
    </font>
    <font>
      <sz val="10"/>
      <name val="New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0" borderId="0" xfId="0" applyFont="1" applyAlignment="1"/>
    <xf numFmtId="0" fontId="3" fillId="0" borderId="0" xfId="0" applyFont="1"/>
    <xf numFmtId="0" fontId="2" fillId="4" borderId="0" xfId="0" applyFont="1" applyFill="1"/>
    <xf numFmtId="0" fontId="2" fillId="4" borderId="0" xfId="0" applyFont="1" applyFill="1" applyAlignment="1"/>
    <xf numFmtId="0" fontId="3" fillId="4" borderId="0" xfId="0" applyFont="1" applyFill="1"/>
    <xf numFmtId="0" fontId="2" fillId="4" borderId="0" xfId="0" applyFont="1" applyFill="1" applyAlignment="1" applyProtection="1">
      <alignment horizontal="left"/>
    </xf>
    <xf numFmtId="3" fontId="6" fillId="5" borderId="0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right"/>
    </xf>
    <xf numFmtId="3" fontId="7" fillId="5" borderId="0" xfId="0" applyNumberFormat="1" applyFont="1" applyFill="1" applyBorder="1" applyAlignment="1">
      <alignment horizontal="right"/>
    </xf>
    <xf numFmtId="0" fontId="3" fillId="5" borderId="0" xfId="0" applyFont="1" applyFill="1" applyBorder="1"/>
    <xf numFmtId="3" fontId="2" fillId="4" borderId="0" xfId="0" applyNumberFormat="1" applyFont="1" applyFill="1"/>
    <xf numFmtId="0" fontId="2" fillId="5" borderId="0" xfId="0" applyFont="1" applyFill="1" applyBorder="1"/>
    <xf numFmtId="0" fontId="7" fillId="5" borderId="0" xfId="0" applyFont="1" applyFill="1" applyBorder="1" applyAlignment="1"/>
    <xf numFmtId="3" fontId="6" fillId="5" borderId="0" xfId="0" applyNumberFormat="1" applyFont="1" applyFill="1" applyBorder="1" applyAlignment="1">
      <alignment horizontal="right" vertical="center"/>
    </xf>
    <xf numFmtId="164" fontId="5" fillId="6" borderId="0" xfId="0" applyNumberFormat="1" applyFont="1" applyFill="1" applyBorder="1" applyAlignment="1">
      <alignment horizontal="center"/>
    </xf>
    <xf numFmtId="4" fontId="9" fillId="6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right"/>
    </xf>
    <xf numFmtId="0" fontId="2" fillId="6" borderId="0" xfId="0" applyFont="1" applyFill="1" applyBorder="1"/>
    <xf numFmtId="49" fontId="7" fillId="6" borderId="0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3" fillId="6" borderId="1" xfId="0" applyFont="1" applyFill="1" applyBorder="1" applyAlignment="1"/>
    <xf numFmtId="0" fontId="3" fillId="6" borderId="0" xfId="0" applyFont="1" applyFill="1" applyBorder="1" applyAlignment="1"/>
    <xf numFmtId="0" fontId="2" fillId="2" borderId="2" xfId="0" applyFont="1" applyFill="1" applyBorder="1"/>
    <xf numFmtId="0" fontId="2" fillId="0" borderId="2" xfId="0" applyFont="1" applyBorder="1"/>
    <xf numFmtId="0" fontId="2" fillId="6" borderId="3" xfId="0" applyFont="1" applyFill="1" applyBorder="1"/>
    <xf numFmtId="0" fontId="10" fillId="6" borderId="4" xfId="0" applyFont="1" applyFill="1" applyBorder="1" applyAlignment="1">
      <alignment horizontal="center"/>
    </xf>
    <xf numFmtId="49" fontId="10" fillId="6" borderId="5" xfId="0" applyNumberFormat="1" applyFont="1" applyFill="1" applyBorder="1" applyAlignment="1">
      <alignment horizontal="right"/>
    </xf>
    <xf numFmtId="49" fontId="10" fillId="6" borderId="6" xfId="0" applyNumberFormat="1" applyFont="1" applyFill="1" applyBorder="1" applyAlignment="1">
      <alignment horizontal="right"/>
    </xf>
    <xf numFmtId="0" fontId="11" fillId="6" borderId="1" xfId="0" applyFont="1" applyFill="1" applyBorder="1"/>
    <xf numFmtId="3" fontId="11" fillId="5" borderId="0" xfId="0" applyNumberFormat="1" applyFont="1" applyFill="1" applyBorder="1" applyAlignment="1">
      <alignment horizontal="right"/>
    </xf>
    <xf numFmtId="3" fontId="11" fillId="5" borderId="0" xfId="0" applyNumberFormat="1" applyFont="1" applyFill="1" applyBorder="1" applyAlignment="1"/>
    <xf numFmtId="3" fontId="11" fillId="5" borderId="7" xfId="0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/>
    <xf numFmtId="3" fontId="11" fillId="3" borderId="7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1" fillId="6" borderId="1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right"/>
    </xf>
    <xf numFmtId="3" fontId="11" fillId="5" borderId="0" xfId="0" applyNumberFormat="1" applyFont="1" applyFill="1" applyBorder="1" applyAlignment="1">
      <alignment horizontal="right" vertical="center"/>
    </xf>
    <xf numFmtId="3" fontId="11" fillId="5" borderId="7" xfId="0" applyNumberFormat="1" applyFont="1" applyFill="1" applyBorder="1" applyAlignment="1">
      <alignment horizontal="right" vertical="center"/>
    </xf>
    <xf numFmtId="0" fontId="10" fillId="6" borderId="1" xfId="0" applyFont="1" applyFill="1" applyBorder="1"/>
    <xf numFmtId="3" fontId="10" fillId="3" borderId="0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/>
    <xf numFmtId="3" fontId="10" fillId="3" borderId="7" xfId="0" applyNumberFormat="1" applyFont="1" applyFill="1" applyBorder="1" applyAlignment="1">
      <alignment horizontal="right"/>
    </xf>
    <xf numFmtId="0" fontId="11" fillId="5" borderId="0" xfId="0" applyFont="1" applyFill="1" applyBorder="1" applyAlignment="1"/>
    <xf numFmtId="3" fontId="10" fillId="5" borderId="0" xfId="0" applyNumberFormat="1" applyFont="1" applyFill="1" applyBorder="1" applyAlignment="1">
      <alignment horizontal="right"/>
    </xf>
    <xf numFmtId="3" fontId="10" fillId="5" borderId="0" xfId="0" applyNumberFormat="1" applyFont="1" applyFill="1" applyBorder="1" applyAlignment="1"/>
    <xf numFmtId="3" fontId="10" fillId="5" borderId="7" xfId="0" applyNumberFormat="1" applyFont="1" applyFill="1" applyBorder="1" applyAlignment="1">
      <alignment horizontal="right"/>
    </xf>
    <xf numFmtId="0" fontId="10" fillId="6" borderId="8" xfId="0" applyFont="1" applyFill="1" applyBorder="1"/>
    <xf numFmtId="3" fontId="10" fillId="3" borderId="9" xfId="0" applyNumberFormat="1" applyFont="1" applyFill="1" applyBorder="1" applyAlignment="1">
      <alignment horizontal="right"/>
    </xf>
    <xf numFmtId="3" fontId="10" fillId="3" borderId="9" xfId="0" applyNumberFormat="1" applyFont="1" applyFill="1" applyBorder="1" applyAlignment="1"/>
    <xf numFmtId="3" fontId="10" fillId="3" borderId="10" xfId="0" applyNumberFormat="1" applyFont="1" applyFill="1" applyBorder="1" applyAlignment="1">
      <alignment horizontal="right"/>
    </xf>
    <xf numFmtId="0" fontId="10" fillId="5" borderId="1" xfId="0" applyFont="1" applyFill="1" applyBorder="1" applyAlignment="1"/>
    <xf numFmtId="0" fontId="10" fillId="5" borderId="0" xfId="0" applyFont="1" applyFill="1" applyBorder="1" applyAlignment="1"/>
    <xf numFmtId="0" fontId="10" fillId="5" borderId="7" xfId="0" applyFont="1" applyFill="1" applyBorder="1" applyAlignment="1"/>
    <xf numFmtId="0" fontId="10" fillId="5" borderId="1" xfId="0" applyFont="1" applyFill="1" applyBorder="1"/>
    <xf numFmtId="0" fontId="10" fillId="5" borderId="0" xfId="0" applyFont="1" applyFill="1" applyBorder="1"/>
    <xf numFmtId="0" fontId="10" fillId="5" borderId="7" xfId="0" applyFont="1" applyFill="1" applyBorder="1"/>
    <xf numFmtId="0" fontId="11" fillId="5" borderId="1" xfId="0" applyFont="1" applyFill="1" applyBorder="1"/>
    <xf numFmtId="0" fontId="11" fillId="5" borderId="0" xfId="0" applyFont="1" applyFill="1" applyBorder="1"/>
    <xf numFmtId="0" fontId="11" fillId="5" borderId="7" xfId="0" applyFont="1" applyFill="1" applyBorder="1"/>
    <xf numFmtId="0" fontId="11" fillId="2" borderId="8" xfId="0" applyFont="1" applyFill="1" applyBorder="1"/>
    <xf numFmtId="0" fontId="11" fillId="2" borderId="9" xfId="0" applyFont="1" applyFill="1" applyBorder="1"/>
    <xf numFmtId="0" fontId="11" fillId="2" borderId="10" xfId="0" applyFont="1" applyFill="1" applyBorder="1"/>
    <xf numFmtId="0" fontId="4" fillId="6" borderId="11" xfId="0" applyFont="1" applyFill="1" applyBorder="1" applyAlignment="1">
      <alignment horizontal="left" wrapText="1"/>
    </xf>
    <xf numFmtId="0" fontId="2" fillId="6" borderId="11" xfId="0" applyFont="1" applyFill="1" applyBorder="1"/>
    <xf numFmtId="49" fontId="10" fillId="6" borderId="13" xfId="0" applyNumberFormat="1" applyFont="1" applyFill="1" applyBorder="1" applyAlignment="1">
      <alignment horizontal="right"/>
    </xf>
    <xf numFmtId="49" fontId="10" fillId="6" borderId="10" xfId="0" applyNumberFormat="1" applyFont="1" applyFill="1" applyBorder="1" applyAlignment="1">
      <alignment horizontal="right"/>
    </xf>
    <xf numFmtId="0" fontId="4" fillId="6" borderId="12" xfId="0" applyFont="1" applyFill="1" applyBorder="1" applyAlignment="1">
      <alignment horizontal="left" wrapText="1"/>
    </xf>
    <xf numFmtId="0" fontId="4" fillId="6" borderId="11" xfId="0" applyFont="1" applyFill="1" applyBorder="1" applyAlignment="1">
      <alignment horizontal="left" wrapText="1"/>
    </xf>
    <xf numFmtId="4" fontId="3" fillId="6" borderId="1" xfId="0" applyNumberFormat="1" applyFont="1" applyFill="1" applyBorder="1" applyAlignment="1">
      <alignment horizontal="center"/>
    </xf>
    <xf numFmtId="4" fontId="3" fillId="6" borderId="0" xfId="0" applyNumberFormat="1" applyFont="1" applyFill="1" applyBorder="1" applyAlignment="1">
      <alignment horizontal="center"/>
    </xf>
    <xf numFmtId="4" fontId="3" fillId="6" borderId="7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164" fontId="3" fillId="6" borderId="0" xfId="0" applyNumberFormat="1" applyFont="1" applyFill="1" applyBorder="1" applyAlignment="1">
      <alignment horizontal="center"/>
    </xf>
    <xf numFmtId="164" fontId="3" fillId="6" borderId="7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1" transitionEvaluation="1" transitionEntry="1"/>
  <dimension ref="A1:DJ52"/>
  <sheetViews>
    <sheetView showGridLines="0" tabSelected="1" view="pageBreakPreview" topLeftCell="E1" zoomScale="118" zoomScaleSheetLayoutView="118" workbookViewId="0">
      <selection activeCell="H6" sqref="H6"/>
    </sheetView>
  </sheetViews>
  <sheetFormatPr defaultColWidth="9.625" defaultRowHeight="20.100000000000001" customHeight="1"/>
  <cols>
    <col min="1" max="1" width="18.125" style="1" customWidth="1"/>
    <col min="2" max="2" width="9" style="1" customWidth="1"/>
    <col min="3" max="3" width="7.625" style="1" customWidth="1"/>
    <col min="4" max="4" width="8.125" style="1" customWidth="1"/>
    <col min="5" max="5" width="8.875" style="1" customWidth="1"/>
    <col min="6" max="6" width="8" style="1" customWidth="1"/>
    <col min="7" max="8" width="8.875" style="1" customWidth="1"/>
    <col min="9" max="9" width="8.25" style="1" customWidth="1"/>
    <col min="10" max="13" width="8.625" style="1" customWidth="1"/>
    <col min="14" max="14" width="8.125" style="1" customWidth="1"/>
    <col min="15" max="16" width="8.25" style="1" customWidth="1"/>
    <col min="17" max="17" width="9.5" style="28" customWidth="1"/>
    <col min="18" max="18" width="9.125" style="28" customWidth="1"/>
    <col min="19" max="19" width="9.625" style="1"/>
    <col min="20" max="28" width="9.625" style="6"/>
    <col min="29" max="29" width="41.625" style="6" customWidth="1"/>
    <col min="30" max="30" width="9.625" style="6"/>
    <col min="31" max="31" width="44.625" style="6" customWidth="1"/>
    <col min="32" max="114" width="9.625" style="6"/>
    <col min="115" max="16384" width="9.625" style="1"/>
  </cols>
  <sheetData>
    <row r="1" spans="1:114" ht="20.100000000000001" customHeight="1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69"/>
      <c r="N1" s="69"/>
      <c r="O1" s="69"/>
      <c r="P1" s="69"/>
      <c r="Q1" s="70"/>
      <c r="R1" s="29"/>
      <c r="S1" s="22"/>
    </row>
    <row r="2" spans="1:114" ht="20.100000000000001" customHeight="1">
      <c r="A2" s="75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  <c r="S2" s="20"/>
    </row>
    <row r="3" spans="1:114" ht="20.100000000000001" customHeight="1">
      <c r="A3" s="78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  <c r="S3" s="19"/>
    </row>
    <row r="4" spans="1:114" ht="20.100000000000001" customHeight="1">
      <c r="A4" s="78" t="s">
        <v>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80"/>
      <c r="S4" s="19"/>
    </row>
    <row r="5" spans="1:114" ht="20.100000000000001" customHeight="1" thickBo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81" t="s">
        <v>29</v>
      </c>
      <c r="M5" s="81"/>
      <c r="N5" s="81"/>
      <c r="O5" s="81"/>
      <c r="P5" s="81"/>
      <c r="Q5" s="81"/>
      <c r="R5" s="82"/>
      <c r="S5" s="21"/>
    </row>
    <row r="6" spans="1:114" ht="20.100000000000001" customHeight="1" thickBot="1">
      <c r="A6" s="30" t="s">
        <v>4</v>
      </c>
      <c r="B6" s="31" t="s">
        <v>6</v>
      </c>
      <c r="C6" s="31" t="s">
        <v>7</v>
      </c>
      <c r="D6" s="31" t="s">
        <v>8</v>
      </c>
      <c r="E6" s="31" t="s">
        <v>9</v>
      </c>
      <c r="F6" s="31" t="s">
        <v>10</v>
      </c>
      <c r="G6" s="31" t="s">
        <v>11</v>
      </c>
      <c r="H6" s="31" t="s">
        <v>12</v>
      </c>
      <c r="I6" s="31" t="s">
        <v>13</v>
      </c>
      <c r="J6" s="31" t="s">
        <v>14</v>
      </c>
      <c r="K6" s="31" t="s">
        <v>15</v>
      </c>
      <c r="L6" s="32" t="s">
        <v>23</v>
      </c>
      <c r="M6" s="32" t="s">
        <v>24</v>
      </c>
      <c r="N6" s="32" t="s">
        <v>30</v>
      </c>
      <c r="O6" s="32" t="s">
        <v>32</v>
      </c>
      <c r="P6" s="32" t="s">
        <v>39</v>
      </c>
      <c r="Q6" s="71" t="s">
        <v>33</v>
      </c>
      <c r="R6" s="72" t="s">
        <v>37</v>
      </c>
      <c r="S6" s="23"/>
    </row>
    <row r="7" spans="1:114" ht="20.100000000000001" customHeight="1">
      <c r="A7" s="33" t="s">
        <v>35</v>
      </c>
      <c r="B7" s="34">
        <v>11950</v>
      </c>
      <c r="C7" s="34">
        <v>12700</v>
      </c>
      <c r="D7" s="34">
        <v>13800</v>
      </c>
      <c r="E7" s="35">
        <v>15200</v>
      </c>
      <c r="F7" s="34">
        <v>16800</v>
      </c>
      <c r="G7" s="34">
        <v>18000</v>
      </c>
      <c r="H7" s="34">
        <v>20000</v>
      </c>
      <c r="I7" s="34">
        <v>22600</v>
      </c>
      <c r="J7" s="34">
        <v>25550</v>
      </c>
      <c r="K7" s="34">
        <v>29000</v>
      </c>
      <c r="L7" s="34">
        <v>32000</v>
      </c>
      <c r="M7" s="34">
        <v>34300</v>
      </c>
      <c r="N7" s="34">
        <v>40447</v>
      </c>
      <c r="O7" s="34">
        <v>47599</v>
      </c>
      <c r="P7" s="34">
        <v>55806</v>
      </c>
      <c r="Q7" s="34">
        <v>55765</v>
      </c>
      <c r="R7" s="36">
        <v>64752</v>
      </c>
      <c r="S7" s="10"/>
    </row>
    <row r="8" spans="1:114" s="3" customFormat="1" ht="20.100000000000001" customHeight="1">
      <c r="A8" s="33" t="s">
        <v>17</v>
      </c>
      <c r="B8" s="37">
        <v>4000</v>
      </c>
      <c r="C8" s="37">
        <v>4500</v>
      </c>
      <c r="D8" s="37">
        <v>5550</v>
      </c>
      <c r="E8" s="38">
        <v>6100</v>
      </c>
      <c r="F8" s="37">
        <v>8300</v>
      </c>
      <c r="G8" s="37">
        <v>8800</v>
      </c>
      <c r="H8" s="37">
        <v>10400</v>
      </c>
      <c r="I8" s="37">
        <v>11910</v>
      </c>
      <c r="J8" s="37">
        <v>12740</v>
      </c>
      <c r="K8" s="37">
        <v>15160</v>
      </c>
      <c r="L8" s="37">
        <v>17000</v>
      </c>
      <c r="M8" s="37">
        <v>18700</v>
      </c>
      <c r="N8" s="37">
        <v>25800</v>
      </c>
      <c r="O8" s="37">
        <v>33600</v>
      </c>
      <c r="P8" s="37">
        <v>39374</v>
      </c>
      <c r="Q8" s="37">
        <v>45083</v>
      </c>
      <c r="R8" s="39">
        <v>62214</v>
      </c>
      <c r="S8" s="11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</row>
    <row r="9" spans="1:114" ht="20.100000000000001" customHeight="1">
      <c r="A9" s="33" t="s">
        <v>5</v>
      </c>
      <c r="B9" s="34">
        <v>3400</v>
      </c>
      <c r="C9" s="34">
        <v>3550</v>
      </c>
      <c r="D9" s="34">
        <v>4250</v>
      </c>
      <c r="E9" s="35">
        <v>6800</v>
      </c>
      <c r="F9" s="34">
        <v>8800</v>
      </c>
      <c r="G9" s="34">
        <v>10800</v>
      </c>
      <c r="H9" s="34">
        <v>12800</v>
      </c>
      <c r="I9" s="34">
        <v>15870</v>
      </c>
      <c r="J9" s="34">
        <v>13490</v>
      </c>
      <c r="K9" s="34">
        <v>14970</v>
      </c>
      <c r="L9" s="34">
        <v>14970</v>
      </c>
      <c r="M9" s="34">
        <v>16500</v>
      </c>
      <c r="N9" s="34">
        <v>9376</v>
      </c>
      <c r="O9" s="34">
        <v>17484</v>
      </c>
      <c r="P9" s="34">
        <v>18691</v>
      </c>
      <c r="Q9" s="34">
        <v>19885</v>
      </c>
      <c r="R9" s="36">
        <v>20879</v>
      </c>
      <c r="S9" s="10"/>
    </row>
    <row r="10" spans="1:114" s="3" customFormat="1" ht="23.25" customHeight="1">
      <c r="A10" s="33" t="s">
        <v>34</v>
      </c>
      <c r="B10" s="37">
        <v>4500</v>
      </c>
      <c r="C10" s="37">
        <v>4500</v>
      </c>
      <c r="D10" s="37">
        <v>4800</v>
      </c>
      <c r="E10" s="38">
        <v>5350</v>
      </c>
      <c r="F10" s="37">
        <v>4800</v>
      </c>
      <c r="G10" s="37">
        <v>7000</v>
      </c>
      <c r="H10" s="37">
        <v>9500</v>
      </c>
      <c r="I10" s="37">
        <v>18700</v>
      </c>
      <c r="J10" s="37">
        <v>26600</v>
      </c>
      <c r="K10" s="37">
        <v>31000</v>
      </c>
      <c r="L10" s="37">
        <v>35400</v>
      </c>
      <c r="M10" s="37">
        <v>40500</v>
      </c>
      <c r="N10" s="37">
        <v>34600</v>
      </c>
      <c r="O10" s="37">
        <v>26650</v>
      </c>
      <c r="P10" s="37">
        <v>18900</v>
      </c>
      <c r="Q10" s="37">
        <v>54000</v>
      </c>
      <c r="R10" s="39">
        <v>94000</v>
      </c>
      <c r="S10" s="11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</row>
    <row r="11" spans="1:114" ht="20.100000000000001" customHeight="1">
      <c r="A11" s="33" t="s">
        <v>18</v>
      </c>
      <c r="B11" s="34">
        <v>1750</v>
      </c>
      <c r="C11" s="34">
        <v>1800</v>
      </c>
      <c r="D11" s="34">
        <v>2500</v>
      </c>
      <c r="E11" s="35">
        <v>2750</v>
      </c>
      <c r="F11" s="34">
        <v>3000</v>
      </c>
      <c r="G11" s="34">
        <v>3200</v>
      </c>
      <c r="H11" s="34">
        <v>4500</v>
      </c>
      <c r="I11" s="34">
        <v>5700</v>
      </c>
      <c r="J11" s="34">
        <v>6840</v>
      </c>
      <c r="K11" s="34">
        <v>6980</v>
      </c>
      <c r="L11" s="34">
        <v>7700</v>
      </c>
      <c r="M11" s="34">
        <v>8500</v>
      </c>
      <c r="N11" s="34">
        <v>9000</v>
      </c>
      <c r="O11" s="34">
        <v>13800</v>
      </c>
      <c r="P11" s="34">
        <v>15700</v>
      </c>
      <c r="Q11" s="34">
        <v>18055</v>
      </c>
      <c r="R11" s="36">
        <v>20760</v>
      </c>
      <c r="S11" s="10"/>
    </row>
    <row r="12" spans="1:114" s="3" customFormat="1" ht="30.75" customHeight="1">
      <c r="A12" s="33" t="s">
        <v>19</v>
      </c>
      <c r="B12" s="40">
        <v>500</v>
      </c>
      <c r="C12" s="37">
        <v>5700</v>
      </c>
      <c r="D12" s="40" t="s">
        <v>16</v>
      </c>
      <c r="E12" s="38">
        <v>7600</v>
      </c>
      <c r="F12" s="37">
        <v>8800</v>
      </c>
      <c r="G12" s="37">
        <v>8800</v>
      </c>
      <c r="H12" s="37">
        <v>8800</v>
      </c>
      <c r="I12" s="37">
        <v>9630</v>
      </c>
      <c r="J12" s="37">
        <v>12040</v>
      </c>
      <c r="K12" s="37">
        <v>13610</v>
      </c>
      <c r="L12" s="37">
        <v>21800</v>
      </c>
      <c r="M12" s="37">
        <v>24800</v>
      </c>
      <c r="N12" s="37">
        <v>26645</v>
      </c>
      <c r="O12" s="37">
        <v>32102</v>
      </c>
      <c r="P12" s="37">
        <v>39723</v>
      </c>
      <c r="Q12" s="37">
        <v>45383</v>
      </c>
      <c r="R12" s="39">
        <v>52099</v>
      </c>
      <c r="S12" s="11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</row>
    <row r="13" spans="1:114" s="3" customFormat="1" ht="28.5" customHeight="1">
      <c r="A13" s="41" t="s">
        <v>31</v>
      </c>
      <c r="B13" s="42"/>
      <c r="C13" s="34"/>
      <c r="D13" s="42"/>
      <c r="E13" s="35"/>
      <c r="F13" s="34"/>
      <c r="G13" s="34"/>
      <c r="H13" s="34"/>
      <c r="I13" s="34"/>
      <c r="J13" s="34"/>
      <c r="K13" s="34"/>
      <c r="L13" s="34"/>
      <c r="M13" s="34"/>
      <c r="N13" s="43">
        <v>1275</v>
      </c>
      <c r="O13" s="43">
        <v>1941</v>
      </c>
      <c r="P13" s="43">
        <v>2172</v>
      </c>
      <c r="Q13" s="43">
        <v>5092</v>
      </c>
      <c r="R13" s="44">
        <v>7134</v>
      </c>
      <c r="S13" s="18"/>
      <c r="T13" s="6"/>
      <c r="U13" s="15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</row>
    <row r="14" spans="1:114" ht="20.100000000000001" customHeight="1">
      <c r="A14" s="45" t="s">
        <v>25</v>
      </c>
      <c r="B14" s="46">
        <v>31100</v>
      </c>
      <c r="C14" s="46">
        <v>32750</v>
      </c>
      <c r="D14" s="46">
        <v>37500</v>
      </c>
      <c r="E14" s="47">
        <v>43800</v>
      </c>
      <c r="F14" s="46">
        <v>50500</v>
      </c>
      <c r="G14" s="46">
        <v>56600</v>
      </c>
      <c r="H14" s="46">
        <v>66000</v>
      </c>
      <c r="I14" s="46">
        <v>84410</v>
      </c>
      <c r="J14" s="46">
        <v>97260</v>
      </c>
      <c r="K14" s="46">
        <v>110720</v>
      </c>
      <c r="L14" s="46">
        <v>128870</v>
      </c>
      <c r="M14" s="46">
        <v>143300</v>
      </c>
      <c r="N14" s="46">
        <v>147143</v>
      </c>
      <c r="O14" s="46">
        <v>173176</v>
      </c>
      <c r="P14" s="46">
        <v>190366</v>
      </c>
      <c r="Q14" s="46">
        <v>243263</v>
      </c>
      <c r="R14" s="48">
        <v>321838</v>
      </c>
      <c r="S14" s="12"/>
    </row>
    <row r="15" spans="1:114" s="3" customFormat="1" ht="20.100000000000001" customHeight="1">
      <c r="A15" s="33" t="s">
        <v>20</v>
      </c>
      <c r="B15" s="34">
        <v>28350</v>
      </c>
      <c r="C15" s="34">
        <v>36500</v>
      </c>
      <c r="D15" s="34">
        <v>46100</v>
      </c>
      <c r="E15" s="49" t="s">
        <v>27</v>
      </c>
      <c r="F15" s="34">
        <v>80180</v>
      </c>
      <c r="G15" s="34">
        <v>104100</v>
      </c>
      <c r="H15" s="34">
        <v>141000</v>
      </c>
      <c r="I15" s="34">
        <v>164400</v>
      </c>
      <c r="J15" s="34">
        <v>216190</v>
      </c>
      <c r="K15" s="34">
        <v>237000</v>
      </c>
      <c r="L15" s="34">
        <v>268610</v>
      </c>
      <c r="M15" s="34">
        <v>332769</v>
      </c>
      <c r="N15" s="34">
        <v>412191</v>
      </c>
      <c r="O15" s="34">
        <v>527292</v>
      </c>
      <c r="P15" s="34">
        <v>600000</v>
      </c>
      <c r="Q15" s="34">
        <v>700000</v>
      </c>
      <c r="R15" s="36">
        <v>779200</v>
      </c>
      <c r="S15" s="10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</row>
    <row r="16" spans="1:114" ht="20.100000000000001" customHeight="1">
      <c r="A16" s="33" t="s">
        <v>21</v>
      </c>
      <c r="B16" s="37">
        <v>9400</v>
      </c>
      <c r="C16" s="37">
        <v>10874</v>
      </c>
      <c r="D16" s="37">
        <v>13400</v>
      </c>
      <c r="E16" s="38">
        <v>16250</v>
      </c>
      <c r="F16" s="37">
        <v>21740</v>
      </c>
      <c r="G16" s="37">
        <v>29600</v>
      </c>
      <c r="H16" s="37">
        <v>37000</v>
      </c>
      <c r="I16" s="37">
        <v>47010</v>
      </c>
      <c r="J16" s="37">
        <v>59000</v>
      </c>
      <c r="K16" s="37">
        <v>67800</v>
      </c>
      <c r="L16" s="37">
        <v>78700</v>
      </c>
      <c r="M16" s="37">
        <v>91766</v>
      </c>
      <c r="N16" s="37">
        <v>104700</v>
      </c>
      <c r="O16" s="37">
        <v>114784</v>
      </c>
      <c r="P16" s="37">
        <v>129432</v>
      </c>
      <c r="Q16" s="37">
        <v>140455</v>
      </c>
      <c r="R16" s="39">
        <v>160800</v>
      </c>
      <c r="S16" s="11"/>
    </row>
    <row r="17" spans="1:114" ht="20.100000000000001" customHeight="1">
      <c r="A17" s="45" t="s">
        <v>26</v>
      </c>
      <c r="B17" s="50">
        <f>B15+B16</f>
        <v>37750</v>
      </c>
      <c r="C17" s="50">
        <f t="shared" ref="C17:K17" si="0">C15+C16</f>
        <v>47374</v>
      </c>
      <c r="D17" s="50">
        <f t="shared" si="0"/>
        <v>59500</v>
      </c>
      <c r="E17" s="51">
        <f t="shared" si="0"/>
        <v>16250</v>
      </c>
      <c r="F17" s="50">
        <f t="shared" si="0"/>
        <v>101920</v>
      </c>
      <c r="G17" s="50">
        <f t="shared" si="0"/>
        <v>133700</v>
      </c>
      <c r="H17" s="50">
        <f t="shared" si="0"/>
        <v>178000</v>
      </c>
      <c r="I17" s="50">
        <f t="shared" si="0"/>
        <v>211410</v>
      </c>
      <c r="J17" s="50">
        <f t="shared" si="0"/>
        <v>275190</v>
      </c>
      <c r="K17" s="50">
        <f t="shared" si="0"/>
        <v>304800</v>
      </c>
      <c r="L17" s="50">
        <f>L15+L16</f>
        <v>347310</v>
      </c>
      <c r="M17" s="50">
        <f>M15+M16</f>
        <v>424535</v>
      </c>
      <c r="N17" s="50">
        <v>516891</v>
      </c>
      <c r="O17" s="50">
        <v>642076</v>
      </c>
      <c r="P17" s="50">
        <v>729432</v>
      </c>
      <c r="Q17" s="50">
        <v>840455</v>
      </c>
      <c r="R17" s="52">
        <v>940000</v>
      </c>
      <c r="S17" s="13"/>
    </row>
    <row r="18" spans="1:114" s="3" customFormat="1" ht="20.100000000000001" customHeight="1" thickBot="1">
      <c r="A18" s="53" t="s">
        <v>22</v>
      </c>
      <c r="B18" s="54">
        <v>68850</v>
      </c>
      <c r="C18" s="54">
        <v>80124</v>
      </c>
      <c r="D18" s="54">
        <v>97000</v>
      </c>
      <c r="E18" s="55">
        <v>118290</v>
      </c>
      <c r="F18" s="54">
        <v>152420</v>
      </c>
      <c r="G18" s="54">
        <v>190300</v>
      </c>
      <c r="H18" s="54">
        <v>244000</v>
      </c>
      <c r="I18" s="54">
        <v>295820</v>
      </c>
      <c r="J18" s="54">
        <v>372450</v>
      </c>
      <c r="K18" s="54">
        <v>415520</v>
      </c>
      <c r="L18" s="54">
        <v>476180</v>
      </c>
      <c r="M18" s="54">
        <v>567835</v>
      </c>
      <c r="N18" s="54">
        <v>664034</v>
      </c>
      <c r="O18" s="54">
        <v>815252</v>
      </c>
      <c r="P18" s="54">
        <v>919798</v>
      </c>
      <c r="Q18" s="54">
        <v>1083718</v>
      </c>
      <c r="R18" s="56">
        <v>1261838</v>
      </c>
      <c r="S18" s="12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</row>
    <row r="19" spans="1:114" s="4" customFormat="1" ht="20.100000000000001" customHeight="1">
      <c r="A19" s="57" t="s">
        <v>38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1"/>
      <c r="R19" s="59"/>
      <c r="S19" s="1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</row>
    <row r="20" spans="1:114" s="5" customFormat="1" ht="20.100000000000001" customHeight="1">
      <c r="A20" s="60" t="s">
        <v>28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  <c r="S20" s="14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</row>
    <row r="21" spans="1:114" ht="18.75" customHeight="1">
      <c r="A21" s="63" t="s">
        <v>36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  <c r="S21" s="16"/>
    </row>
    <row r="22" spans="1:114" ht="20.100000000000001" customHeight="1" thickBot="1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8"/>
      <c r="S22" s="24"/>
    </row>
    <row r="23" spans="1:114" ht="20.10000000000000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7"/>
      <c r="R23" s="27"/>
      <c r="S23" s="2"/>
    </row>
    <row r="24" spans="1:114" ht="20.10000000000000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7"/>
      <c r="R24" s="27"/>
      <c r="S24" s="2"/>
    </row>
    <row r="25" spans="1:114" ht="20.100000000000001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7"/>
      <c r="R25" s="27"/>
      <c r="S25" s="2"/>
    </row>
    <row r="26" spans="1:114" ht="20.100000000000001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7"/>
      <c r="R26" s="27"/>
      <c r="S26" s="2"/>
    </row>
    <row r="27" spans="1:114" ht="20.100000000000001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7"/>
      <c r="R27" s="27"/>
      <c r="S27" s="2"/>
    </row>
    <row r="28" spans="1:114" ht="20.10000000000000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7"/>
      <c r="R28" s="27"/>
      <c r="S28" s="2"/>
    </row>
    <row r="29" spans="1:114" ht="20.100000000000001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7"/>
      <c r="R29" s="27"/>
      <c r="S29" s="2"/>
    </row>
    <row r="30" spans="1:114" ht="20.100000000000001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7"/>
      <c r="R30" s="27"/>
      <c r="S30" s="2"/>
    </row>
    <row r="31" spans="1:114" ht="20.10000000000000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7"/>
      <c r="R31" s="27"/>
      <c r="S31" s="2"/>
    </row>
    <row r="32" spans="1:114" ht="20.10000000000000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7"/>
      <c r="R32" s="27"/>
      <c r="S32" s="2"/>
    </row>
    <row r="33" spans="1:19" ht="20.10000000000000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7"/>
      <c r="R33" s="27"/>
      <c r="S33" s="2"/>
    </row>
    <row r="34" spans="1:19" ht="20.10000000000000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7"/>
      <c r="R34" s="27"/>
      <c r="S34" s="2"/>
    </row>
    <row r="35" spans="1:19" ht="20.10000000000000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7"/>
      <c r="R35" s="27"/>
      <c r="S35" s="2"/>
    </row>
    <row r="36" spans="1:19" ht="20.10000000000000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7"/>
      <c r="R36" s="27"/>
      <c r="S36" s="2"/>
    </row>
    <row r="37" spans="1:19" ht="20.10000000000000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7"/>
      <c r="R37" s="27"/>
      <c r="S37" s="2"/>
    </row>
    <row r="38" spans="1:19" ht="20.10000000000000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7"/>
      <c r="R38" s="27"/>
      <c r="S38" s="2"/>
    </row>
    <row r="39" spans="1:19" ht="20.10000000000000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7"/>
      <c r="R39" s="27"/>
      <c r="S39" s="2"/>
    </row>
    <row r="40" spans="1:19" ht="20.10000000000000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7"/>
      <c r="R40" s="27"/>
      <c r="S40" s="2"/>
    </row>
    <row r="41" spans="1:19" ht="20.10000000000000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7"/>
      <c r="R41" s="27"/>
      <c r="S41" s="2"/>
    </row>
    <row r="42" spans="1:19" ht="20.10000000000000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7"/>
      <c r="R42" s="27"/>
      <c r="S42" s="2"/>
    </row>
    <row r="43" spans="1:19" ht="20.10000000000000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7"/>
      <c r="R43" s="27"/>
      <c r="S43" s="2"/>
    </row>
    <row r="44" spans="1:19" ht="20.10000000000000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7"/>
      <c r="R44" s="27"/>
      <c r="S44" s="2"/>
    </row>
    <row r="45" spans="1:19" ht="20.10000000000000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7"/>
      <c r="R45" s="27"/>
      <c r="S45" s="2"/>
    </row>
    <row r="46" spans="1:19" ht="20.10000000000000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7"/>
      <c r="R46" s="27"/>
      <c r="S46" s="2"/>
    </row>
    <row r="47" spans="1:19" ht="20.100000000000001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7"/>
      <c r="R47" s="27"/>
      <c r="S47" s="2"/>
    </row>
    <row r="48" spans="1:19" ht="20.10000000000000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7"/>
      <c r="R48" s="27"/>
      <c r="S48" s="2"/>
    </row>
    <row r="49" spans="1:36" ht="20.10000000000000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7"/>
      <c r="R49" s="27"/>
      <c r="S49" s="2"/>
    </row>
    <row r="50" spans="1:36" ht="20.10000000000000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7"/>
      <c r="R50" s="27"/>
      <c r="S50" s="2"/>
    </row>
    <row r="51" spans="1:36" ht="20.10000000000000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7"/>
      <c r="R51" s="27"/>
      <c r="S51" s="2"/>
    </row>
    <row r="52" spans="1:36" ht="20.10000000000000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7"/>
      <c r="R52" s="27"/>
      <c r="S52" s="2"/>
      <c r="AJ52" s="9" t="s">
        <v>0</v>
      </c>
    </row>
  </sheetData>
  <mergeCells count="5">
    <mergeCell ref="A1:L1"/>
    <mergeCell ref="A2:R2"/>
    <mergeCell ref="A3:R3"/>
    <mergeCell ref="A4:R4"/>
    <mergeCell ref="L5:R5"/>
  </mergeCells>
  <phoneticPr fontId="1" type="noConversion"/>
  <printOptions horizontalCentered="1"/>
  <pageMargins left="0.70866141732283472" right="0.70866141732283472" top="0.47244094488188981" bottom="0.47244094488188981" header="0.31496062992125984" footer="0.31496062992125984"/>
  <pageSetup scale="75" orientation="landscape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 13.1</vt:lpstr>
      <vt:lpstr>\c</vt:lpstr>
      <vt:lpstr>'Table 13.1'!Print_Area</vt:lpstr>
      <vt:lpstr>'Table 13.1'!Print_Area_MI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2017-07-27T09:09:33Z</cp:lastPrinted>
  <dcterms:created xsi:type="dcterms:W3CDTF">2001-02-21T02:20:21Z</dcterms:created>
  <dcterms:modified xsi:type="dcterms:W3CDTF">2018-09-10T06:47:01Z</dcterms:modified>
</cp:coreProperties>
</file>