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 firstSheet="2" activeTab="6"/>
  </bookViews>
  <sheets>
    <sheet name="T-14.2(2008-09)" sheetId="2" r:id="rId1"/>
    <sheet name="T-14.2(2009-10)" sheetId="1" r:id="rId2"/>
    <sheet name="T-14.2(2010-11) " sheetId="5" r:id="rId3"/>
    <sheet name="T-14.2(2011-12)" sheetId="3" r:id="rId4"/>
    <sheet name="T-14.2(2012-13) " sheetId="7" r:id="rId5"/>
    <sheet name="T-14.2(2013-14)" sheetId="8" r:id="rId6"/>
    <sheet name="T-14.2(2014-15)" sheetId="9" r:id="rId7"/>
  </sheets>
  <definedNames>
    <definedName name="\x">#N/A</definedName>
    <definedName name="\z">#N/A</definedName>
    <definedName name="ABC">#N/A</definedName>
    <definedName name="_xlnm.Print_Area" localSheetId="0">'T-14.2(2008-09)'!$A$1:$H$190</definedName>
    <definedName name="_xlnm.Print_Area" localSheetId="1">'T-14.2(2009-10)'!$A$1:$H$191</definedName>
    <definedName name="_xlnm.Print_Area" localSheetId="2">'T-14.2(2010-11) '!$A$1:$H$191</definedName>
    <definedName name="_xlnm.Print_Area" localSheetId="3">'T-14.2(2011-12)'!$A$1:$H$191</definedName>
    <definedName name="_xlnm.Print_Area" localSheetId="5">'T-14.2(2013-14)'!$A$1:$H$192</definedName>
    <definedName name="_xlnm.Print_Titles" localSheetId="0">'T-14.2(2008-09)'!$1:$9</definedName>
    <definedName name="_xlnm.Print_Titles" localSheetId="1">'T-14.2(2009-10)'!$1:$9</definedName>
    <definedName name="_xlnm.Print_Titles" localSheetId="2">'T-14.2(2010-11) '!$1:$7</definedName>
    <definedName name="_xlnm.Print_Titles" localSheetId="3">'T-14.2(2011-12)'!$1:$7</definedName>
    <definedName name="_xlnm.Print_Titles" localSheetId="4">'T-14.2(2012-13) '!$1:$9</definedName>
    <definedName name="_xlnm.Print_Titles" localSheetId="5">'T-14.2(2013-14)'!$1:$9</definedName>
    <definedName name="_xlnm.Print_Titles" localSheetId="6">'T-14.2(2014-15)'!$1:$9</definedName>
  </definedNames>
  <calcPr calcId="144525" iterate="1" iterateCount="1"/>
</workbook>
</file>

<file path=xl/calcChain.xml><?xml version="1.0" encoding="utf-8"?>
<calcChain xmlns="http://schemas.openxmlformats.org/spreadsheetml/2006/main">
  <c r="H186" i="8" l="1"/>
  <c r="G186" i="8"/>
  <c r="F186" i="8"/>
  <c r="E186" i="8"/>
  <c r="D186" i="8"/>
  <c r="H180" i="8"/>
  <c r="G180" i="8"/>
  <c r="F180" i="8"/>
  <c r="E180" i="8"/>
  <c r="D180" i="8"/>
  <c r="H177" i="8"/>
  <c r="G177" i="8"/>
  <c r="F177" i="8"/>
  <c r="E177" i="8"/>
  <c r="D177" i="8"/>
  <c r="H173" i="8"/>
  <c r="G173" i="8"/>
  <c r="F173" i="8"/>
  <c r="E173" i="8"/>
  <c r="D173" i="8"/>
  <c r="H161" i="8"/>
  <c r="G161" i="8"/>
  <c r="F161" i="8"/>
  <c r="E161" i="8"/>
  <c r="D161" i="8"/>
  <c r="H157" i="8"/>
  <c r="G157" i="8"/>
  <c r="F157" i="8"/>
  <c r="E157" i="8"/>
  <c r="D157" i="8"/>
  <c r="H150" i="8"/>
  <c r="G150" i="8"/>
  <c r="F150" i="8"/>
  <c r="E150" i="8"/>
  <c r="D150" i="8"/>
  <c r="H144" i="8"/>
  <c r="G144" i="8"/>
  <c r="F144" i="8"/>
  <c r="E144" i="8"/>
  <c r="D144" i="8"/>
  <c r="H136" i="8"/>
  <c r="G136" i="8"/>
  <c r="F136" i="8"/>
  <c r="E136" i="8"/>
  <c r="D136" i="8"/>
  <c r="H123" i="8"/>
  <c r="G123" i="8"/>
  <c r="F123" i="8"/>
  <c r="E123" i="8"/>
  <c r="D123" i="8"/>
  <c r="H114" i="8"/>
  <c r="G114" i="8"/>
  <c r="F114" i="8"/>
  <c r="E114" i="8"/>
  <c r="D114" i="8"/>
  <c r="H107" i="8"/>
  <c r="G107" i="8"/>
  <c r="F107" i="8"/>
  <c r="E107" i="8"/>
  <c r="D107" i="8"/>
  <c r="H101" i="8"/>
  <c r="G101" i="8"/>
  <c r="F101" i="8"/>
  <c r="E101" i="8"/>
  <c r="D101" i="8"/>
  <c r="H97" i="8"/>
  <c r="G97" i="8"/>
  <c r="F97" i="8"/>
  <c r="E97" i="8"/>
  <c r="D97" i="8"/>
  <c r="H92" i="8"/>
  <c r="G92" i="8"/>
  <c r="F92" i="8"/>
  <c r="E92" i="8"/>
  <c r="D92" i="8"/>
  <c r="H82" i="8"/>
  <c r="G82" i="8"/>
  <c r="F82" i="8"/>
  <c r="E82" i="8"/>
  <c r="D82" i="8"/>
  <c r="H77" i="8"/>
  <c r="G77" i="8"/>
  <c r="F77" i="8"/>
  <c r="E77" i="8"/>
  <c r="D77" i="8"/>
  <c r="H72" i="8"/>
  <c r="G72" i="8"/>
  <c r="F72" i="8"/>
  <c r="E72" i="8"/>
  <c r="D72" i="8"/>
  <c r="H65" i="8"/>
  <c r="G65" i="8"/>
  <c r="F65" i="8"/>
  <c r="E65" i="8"/>
  <c r="D65" i="8"/>
  <c r="H62" i="8"/>
  <c r="G62" i="8"/>
  <c r="F62" i="8"/>
  <c r="E62" i="8"/>
  <c r="D62" i="8"/>
  <c r="H58" i="8"/>
  <c r="G58" i="8"/>
  <c r="F58" i="8"/>
  <c r="E58" i="8"/>
  <c r="D58" i="8"/>
  <c r="H51" i="8"/>
  <c r="G51" i="8"/>
  <c r="F51" i="8"/>
  <c r="E51" i="8"/>
  <c r="D51" i="8"/>
  <c r="H45" i="8"/>
  <c r="G45" i="8"/>
  <c r="F45" i="8"/>
  <c r="E45" i="8"/>
  <c r="D45" i="8"/>
  <c r="H39" i="8"/>
  <c r="G39" i="8"/>
  <c r="F39" i="8"/>
  <c r="E39" i="8"/>
  <c r="D39" i="8"/>
  <c r="H34" i="8"/>
  <c r="G34" i="8"/>
  <c r="F34" i="8"/>
  <c r="E34" i="8"/>
  <c r="D34" i="8"/>
  <c r="H28" i="8"/>
  <c r="G28" i="8"/>
  <c r="F28" i="8"/>
  <c r="E28" i="8"/>
  <c r="D28" i="8"/>
  <c r="H21" i="8"/>
  <c r="G21" i="8"/>
  <c r="F21" i="8"/>
  <c r="E21" i="8"/>
  <c r="D21" i="8"/>
  <c r="H12" i="8"/>
  <c r="G12" i="8"/>
  <c r="F12" i="8"/>
  <c r="E12" i="8"/>
  <c r="D12" i="8"/>
  <c r="H184" i="7"/>
  <c r="G184" i="7"/>
  <c r="F184" i="7"/>
  <c r="E184" i="7"/>
  <c r="D184" i="7"/>
  <c r="H178" i="7"/>
  <c r="G178" i="7"/>
  <c r="F178" i="7"/>
  <c r="E178" i="7"/>
  <c r="D178" i="7"/>
  <c r="H173" i="7"/>
  <c r="G173" i="7"/>
  <c r="F173" i="7"/>
  <c r="E173" i="7"/>
  <c r="D173" i="7"/>
  <c r="H161" i="7"/>
  <c r="G161" i="7"/>
  <c r="F161" i="7"/>
  <c r="E161" i="7"/>
  <c r="D161" i="7"/>
  <c r="H157" i="7"/>
  <c r="G157" i="7"/>
  <c r="F157" i="7"/>
  <c r="E157" i="7"/>
  <c r="D157" i="7"/>
  <c r="H150" i="7"/>
  <c r="G150" i="7"/>
  <c r="F150" i="7"/>
  <c r="E150" i="7"/>
  <c r="D150" i="7"/>
  <c r="H144" i="7"/>
  <c r="G144" i="7"/>
  <c r="F144" i="7"/>
  <c r="E144" i="7"/>
  <c r="D144" i="7"/>
  <c r="H136" i="7"/>
  <c r="G136" i="7"/>
  <c r="F136" i="7"/>
  <c r="E136" i="7"/>
  <c r="D136" i="7"/>
  <c r="H123" i="7"/>
  <c r="G123" i="7"/>
  <c r="F123" i="7"/>
  <c r="E123" i="7"/>
  <c r="D123" i="7"/>
  <c r="H114" i="7"/>
  <c r="G114" i="7"/>
  <c r="F114" i="7"/>
  <c r="E114" i="7"/>
  <c r="D114" i="7"/>
  <c r="H107" i="7"/>
  <c r="G107" i="7"/>
  <c r="F107" i="7"/>
  <c r="E107" i="7"/>
  <c r="D107" i="7"/>
  <c r="H101" i="7"/>
  <c r="G101" i="7"/>
  <c r="F101" i="7"/>
  <c r="E101" i="7"/>
  <c r="D101" i="7"/>
  <c r="H97" i="7"/>
  <c r="G97" i="7"/>
  <c r="F97" i="7"/>
  <c r="E97" i="7"/>
  <c r="D97" i="7"/>
  <c r="H92" i="7"/>
  <c r="G92" i="7"/>
  <c r="F92" i="7"/>
  <c r="E92" i="7"/>
  <c r="D92" i="7"/>
  <c r="H82" i="7"/>
  <c r="G82" i="7"/>
  <c r="F82" i="7"/>
  <c r="E82" i="7"/>
  <c r="D82" i="7"/>
  <c r="H77" i="7"/>
  <c r="G77" i="7"/>
  <c r="F77" i="7"/>
  <c r="E77" i="7"/>
  <c r="D77" i="7"/>
  <c r="H72" i="7"/>
  <c r="G72" i="7"/>
  <c r="F72" i="7"/>
  <c r="E72" i="7"/>
  <c r="D72" i="7"/>
  <c r="H65" i="7"/>
  <c r="G65" i="7"/>
  <c r="F65" i="7"/>
  <c r="E65" i="7"/>
  <c r="D65" i="7"/>
  <c r="H62" i="7"/>
  <c r="G62" i="7"/>
  <c r="F62" i="7"/>
  <c r="E62" i="7"/>
  <c r="D62" i="7"/>
  <c r="H58" i="7"/>
  <c r="G58" i="7"/>
  <c r="F58" i="7"/>
  <c r="E58" i="7"/>
  <c r="D58" i="7"/>
  <c r="H51" i="7"/>
  <c r="G51" i="7"/>
  <c r="F51" i="7"/>
  <c r="E51" i="7"/>
  <c r="D51" i="7"/>
  <c r="H45" i="7"/>
  <c r="G45" i="7"/>
  <c r="F45" i="7"/>
  <c r="E45" i="7"/>
  <c r="D45" i="7"/>
  <c r="H39" i="7"/>
  <c r="G39" i="7"/>
  <c r="F39" i="7"/>
  <c r="E39" i="7"/>
  <c r="D39" i="7"/>
  <c r="H34" i="7"/>
  <c r="G34" i="7"/>
  <c r="F34" i="7"/>
  <c r="E34" i="7"/>
  <c r="D34" i="7"/>
  <c r="H28" i="7"/>
  <c r="G28" i="7"/>
  <c r="F28" i="7"/>
  <c r="E28" i="7"/>
  <c r="D28" i="7"/>
  <c r="H21" i="7"/>
  <c r="G21" i="7"/>
  <c r="F21" i="7"/>
  <c r="E21" i="7"/>
  <c r="D21" i="7"/>
  <c r="H12" i="7"/>
  <c r="G12" i="7"/>
  <c r="F12" i="7"/>
  <c r="E12" i="7"/>
  <c r="D12" i="7"/>
</calcChain>
</file>

<file path=xl/sharedStrings.xml><?xml version="1.0" encoding="utf-8"?>
<sst xmlns="http://schemas.openxmlformats.org/spreadsheetml/2006/main" count="1557" uniqueCount="270">
  <si>
    <t>INDUSTRY</t>
  </si>
  <si>
    <t>(Selected characteristics by Industry group)</t>
  </si>
  <si>
    <t>Industry Code</t>
  </si>
  <si>
    <t>Industry Group</t>
  </si>
  <si>
    <t>Industry description</t>
  </si>
  <si>
    <t>No of factories</t>
  </si>
  <si>
    <t>Productive capital</t>
  </si>
  <si>
    <t>No. of Employees</t>
  </si>
  <si>
    <t>Total 
output</t>
  </si>
  <si>
    <t>Net value added</t>
  </si>
  <si>
    <t xml:space="preserve">Extraction of salt. </t>
  </si>
  <si>
    <t xml:space="preserve">Manufacture of Vegetable and animal oils and fats </t>
  </si>
  <si>
    <t>Manufacture of dairy product</t>
  </si>
  <si>
    <t xml:space="preserve">Manufacture of grain mill products </t>
  </si>
  <si>
    <t>Manufacture of starches and starch products</t>
  </si>
  <si>
    <t>Manufacture of prepared animal feeds</t>
  </si>
  <si>
    <t>Manufacture of bakery products</t>
  </si>
  <si>
    <t xml:space="preserve">Manufacture of sugar </t>
  </si>
  <si>
    <t>Manufacture of cocoa, chocolate and sugar confectionery</t>
  </si>
  <si>
    <t>Manufacture of macaroni, noodles, couscous and similar farinaceous products</t>
  </si>
  <si>
    <t>Manufacture of other food products n.e.c.</t>
  </si>
  <si>
    <t>Manufacture of other food products</t>
  </si>
  <si>
    <t>Distilling, rectifying and blending of spirits; ethyl alcohol production from fermented materials</t>
  </si>
  <si>
    <t>Manufacture of wines</t>
  </si>
  <si>
    <t>Manufacture of malt liquors and malt</t>
  </si>
  <si>
    <t>Manufacture of beverages</t>
  </si>
  <si>
    <t xml:space="preserve">Manufacture of tobacco products </t>
  </si>
  <si>
    <t>Spinning, weaving and finishing of textiles.</t>
  </si>
  <si>
    <t>Manufacture of made-up textile articles, except apparel</t>
  </si>
  <si>
    <t>Manufacture of cordage, rope, twine and netting</t>
  </si>
  <si>
    <t>Manufacture of other textiles n.e.c.</t>
  </si>
  <si>
    <t>Manufacture of other textiles</t>
  </si>
  <si>
    <t>Manufacture of footwear.</t>
  </si>
  <si>
    <t>Saw milling and planing of wood</t>
  </si>
  <si>
    <t>Manufacture of products of wood, cork, straw and plaiting materials</t>
  </si>
  <si>
    <t>Manufacture of other articles of paper and paperboard</t>
  </si>
  <si>
    <t>Service activities related to printing</t>
  </si>
  <si>
    <t xml:space="preserve">Reproduction of recorded media </t>
  </si>
  <si>
    <t>Manufacture of refined petroleum products</t>
  </si>
  <si>
    <t>Manufacture of fertilizers and nitrogen compounds</t>
  </si>
  <si>
    <t>Manufacture of basic chemicals</t>
  </si>
  <si>
    <t>Manufacture of other chemical products</t>
  </si>
  <si>
    <t>Manufacture of rubber tyres and tubes; retreading and rebuilding of rubber tyres</t>
  </si>
  <si>
    <t>Manufacture of other rubber products</t>
  </si>
  <si>
    <t>Manufacture of rubber products</t>
  </si>
  <si>
    <t>Manufacture of glass and glass products</t>
  </si>
  <si>
    <t>Manufacture of cement, lime and plaster</t>
  </si>
  <si>
    <t>Manufacture of articles of concrete, cement and plaster</t>
  </si>
  <si>
    <t>Cutting, shaping and finishing of stone</t>
  </si>
  <si>
    <t>Manufacture of other non-metallic mineral products n.e.c.</t>
  </si>
  <si>
    <t>Manufacture of non-metallic mineral products n.e.c.</t>
  </si>
  <si>
    <t>Casting of iron and steel</t>
  </si>
  <si>
    <t>Casting of non-ferrous metals</t>
  </si>
  <si>
    <t>Manufacture of structural metal products</t>
  </si>
  <si>
    <t>Manufacture of steam generators, except central heating hot water boilers</t>
  </si>
  <si>
    <t>Manufacture of structural metal products, tanks, reservoirs and steam generators</t>
  </si>
  <si>
    <t>Treatment and coating of metals; general mechanical engineering on a fee or contract basis</t>
  </si>
  <si>
    <t>Manufacture of cutlery, hand tools and general hardware</t>
  </si>
  <si>
    <t>Manufacture of other fabricated metal products n.e.c.</t>
  </si>
  <si>
    <t>Manufacture of engines and turbines, except aircraft, vehicle and cycle engines</t>
  </si>
  <si>
    <t>Manufacture of ovens, furnaces and furnace burners</t>
  </si>
  <si>
    <t>Manufacture of general purpose machinery</t>
  </si>
  <si>
    <t>Manufacture of agricultural and forestry machinery</t>
  </si>
  <si>
    <t>Manufacture of machinery for mining, quarrying and construction</t>
  </si>
  <si>
    <t>Manufacture of machinery for food, beverage and tobacco processing</t>
  </si>
  <si>
    <t>Manufacture of motor vehicles</t>
  </si>
  <si>
    <t>Manufacture of bicycles and invalid carriages</t>
  </si>
  <si>
    <t>Manufacture of other transport equipment n.e.c.</t>
  </si>
  <si>
    <t>Manufacture of transport equipment n.e.c.</t>
  </si>
  <si>
    <t>Manufacture of furniture</t>
  </si>
  <si>
    <t>Manufacture of jewellery and related articles</t>
  </si>
  <si>
    <t>Manufacture of sports goods</t>
  </si>
  <si>
    <t>Manufacture of games and toys</t>
  </si>
  <si>
    <t>Other manufacturing n.e.c.</t>
  </si>
  <si>
    <t>Other</t>
  </si>
  <si>
    <t>Others</t>
  </si>
  <si>
    <t>0163</t>
  </si>
  <si>
    <t>016</t>
  </si>
  <si>
    <t>Post-harvest crop activities</t>
  </si>
  <si>
    <t>0893</t>
  </si>
  <si>
    <t>089</t>
  </si>
  <si>
    <t>Processing and preserving of meat</t>
  </si>
  <si>
    <t xml:space="preserve">Processing and preserving of fish, crustaceans and molluscs and products thereof </t>
  </si>
  <si>
    <t>Processing and preserving of fruit and vegetables</t>
  </si>
  <si>
    <t>Manufacture of grain mill products, starches and starch products</t>
  </si>
  <si>
    <t>Manufacture of prepared meals and dishes</t>
  </si>
  <si>
    <t>Manufacture of soft drinks; production of mineral waters and other bottled waters</t>
  </si>
  <si>
    <t>Weaving of textiles</t>
  </si>
  <si>
    <t>Finishing of textiles</t>
  </si>
  <si>
    <t>Manufacture of knitted and crocheted fabrics</t>
  </si>
  <si>
    <t>Manufacture of carpets and rugs</t>
  </si>
  <si>
    <t>Manufacture of wearing apparel, except fur apparel</t>
  </si>
  <si>
    <t>Manufacture of articles of fur</t>
  </si>
  <si>
    <t>Manufacture of knitted and crocheted apparel</t>
  </si>
  <si>
    <t>Tanning and dressing of leather; dressing and dyeing of fur</t>
  </si>
  <si>
    <t>Manufacture of luggage, handbags and the like, saddlery and harness</t>
  </si>
  <si>
    <t>Tanning and dressing of leather; manufacture of luggage, handbags, saddlery and harness; dressing and dyeing of fur</t>
  </si>
  <si>
    <t>Manufacture of veneer sheets; manufacture of plywood, laminboard, particle board and other panels and board</t>
  </si>
  <si>
    <t>Manufacture of builders’ carpentry and joinery</t>
  </si>
  <si>
    <t>Manufacture of wooden containers</t>
  </si>
  <si>
    <t>Manufacture of other products of wood; manufacture of articles of cork, straw and plaiting materials</t>
  </si>
  <si>
    <t>Manufacture of pulp, paper and paperboard</t>
  </si>
  <si>
    <t>Manufacture of corrugated paper and paperboard and containers of paper and paperboard</t>
  </si>
  <si>
    <t>Manufacture of paper and paper products</t>
  </si>
  <si>
    <t>Printing</t>
  </si>
  <si>
    <t>Printing and service activites related to printing</t>
  </si>
  <si>
    <t>Manufacture of coke oven products</t>
  </si>
  <si>
    <t>Manufacture of plastics and synthetic rubber in primary forms</t>
  </si>
  <si>
    <t>Manufacture of basic chemicals, fertilizer and nitrogen compounds, plastics and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</si>
  <si>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</si>
  <si>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</si>
  <si>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</si>
  <si>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other chemical products n.e.c.</t>
  </si>
  <si>
    <t>Manufacture of pharmaceuticals, medicinal chemical and botanical products</t>
  </si>
  <si>
    <t>Manufacture of plastics products</t>
  </si>
  <si>
    <t>Manufacture of refractory products</t>
  </si>
  <si>
    <t>Manufacture of clay building materials</t>
  </si>
  <si>
    <t>Manufacture of other porcelain and ceramic products</t>
  </si>
  <si>
    <t>Manufacture of basic iron and steel</t>
  </si>
  <si>
    <t>Manufacture of basic precious and other non-ferrous metals</t>
  </si>
  <si>
    <t>Casting of metals</t>
  </si>
  <si>
    <t>Manufacture of tanks, reservoirs and containers of metal</t>
  </si>
  <si>
    <t>Manufacture of weapons and ammunition</t>
  </si>
  <si>
    <t>Forging, pressing, stamping and roll-forming of metal; powder metallurgy</t>
  </si>
  <si>
    <t>Machining; treatment and coating of metals</t>
  </si>
  <si>
    <t>Manufacture of other fabricated metal products; metalworking service activities</t>
  </si>
  <si>
    <t>Manufacture of electronic components</t>
  </si>
  <si>
    <t>Manufacture of computers and peripheral equipment</t>
  </si>
  <si>
    <t>Manufacture of communication equipment</t>
  </si>
  <si>
    <t>Manufacture of consumer electronics</t>
  </si>
  <si>
    <t>Manufacture of measuring, testing, navigating and control equipment; watches and clocks</t>
  </si>
  <si>
    <t>Manufacture of irradiation, electromedical and electrotherapeutic equipment</t>
  </si>
  <si>
    <t>Manufacture of optical instruments and equipment</t>
  </si>
  <si>
    <t>Manufacture of magnetic and optical media</t>
  </si>
  <si>
    <t>Manufacture of electric motors, generators, transformers and electricity distribution and control apparatus</t>
  </si>
  <si>
    <t>Manufacture of batteries and accumulators</t>
  </si>
  <si>
    <t>Manufacture of other electronic and electric wires and cables</t>
  </si>
  <si>
    <t>Manufacture of wiring devices</t>
  </si>
  <si>
    <t>Manufacture of wiring and wiring devices</t>
  </si>
  <si>
    <t>Manufacture of electric lighting equipment</t>
  </si>
  <si>
    <t>Manufacture of domestic appliances</t>
  </si>
  <si>
    <t>Manufacture of other electrical equipment</t>
  </si>
  <si>
    <t>Manufacture of fluid power equipment</t>
  </si>
  <si>
    <t>Manufacture of other pumps, compressors, taps and valves</t>
  </si>
  <si>
    <t>Manufacture of bearings, gears, gearing and driving elements</t>
  </si>
  <si>
    <t>Manufacture of lifting and handling equipment</t>
  </si>
  <si>
    <t>Manufacture of office machinery and equipment</t>
  </si>
  <si>
    <t>Manufacture of power-driven hand tools</t>
  </si>
  <si>
    <t>Manufacture of other general-purpose machinery</t>
  </si>
  <si>
    <t>Manufacture of metal-forming machinery and machine tools</t>
  </si>
  <si>
    <t>Manufacture of machinery for metallurgy</t>
  </si>
  <si>
    <t>Manufacture of machinery for textile, apparel and leather production</t>
  </si>
  <si>
    <t>Manufacture of other special-purpose machinery</t>
  </si>
  <si>
    <t>Manufacture of special-purpose machinery</t>
  </si>
  <si>
    <t>Manufacture of bodies (coachwork) for motor vehicles; manufacture of trailers and semi-trailers</t>
  </si>
  <si>
    <t>Manufacture of parts and accessories for motor vehicles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</si>
  <si>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</si>
  <si>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</si>
  <si>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</si>
  <si>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</si>
  <si>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</si>
  <si>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motorcycles</t>
  </si>
  <si>
    <t>Manufacture of imitation jewellery and related articles</t>
  </si>
  <si>
    <t>Manufacture of jewellery, bijouterie and related articles</t>
  </si>
  <si>
    <t>Manufacture of musical instruments</t>
  </si>
  <si>
    <t>Manufacture of medical and dental instruments and supplies</t>
  </si>
  <si>
    <t>3311</t>
  </si>
  <si>
    <t>3312</t>
  </si>
  <si>
    <t>3313</t>
  </si>
  <si>
    <t>3314</t>
  </si>
  <si>
    <t>3315</t>
  </si>
  <si>
    <t>3319</t>
  </si>
  <si>
    <t>Repair of fabricated metal products</t>
  </si>
  <si>
    <t>Repair of machinery</t>
  </si>
  <si>
    <t>Repair of electronic and optical equipment</t>
  </si>
  <si>
    <t>Repair of electrical equipment</t>
  </si>
  <si>
    <t>Repair of transport equipment, except motor vehicles</t>
  </si>
  <si>
    <t>Repair of other equipment</t>
  </si>
  <si>
    <t>Repair of fabricated metal products, machinery and equipment</t>
  </si>
  <si>
    <t>3320</t>
  </si>
  <si>
    <t>Installation of industrial machinery and equipment</t>
  </si>
  <si>
    <t>3811</t>
  </si>
  <si>
    <t>3812</t>
  </si>
  <si>
    <t>Collection of non-hazardous waste</t>
  </si>
  <si>
    <t>Collection of hazardous waste</t>
  </si>
  <si>
    <t>Waste collection</t>
  </si>
  <si>
    <t>3821</t>
  </si>
  <si>
    <t>Treatment and disposal of non-hazardous waste</t>
  </si>
  <si>
    <t>Treatment and disposal of hazardous waste</t>
  </si>
  <si>
    <t>Waste treatment and disposal</t>
  </si>
  <si>
    <t>Materials recovery</t>
  </si>
  <si>
    <t>5811</t>
  </si>
  <si>
    <t>Book publishing</t>
  </si>
  <si>
    <t>Publishing of newspapers, journals and periodicals</t>
  </si>
  <si>
    <t>Other publishing activities</t>
  </si>
  <si>
    <t>Publishing of books, periodicals and other publishing activities</t>
  </si>
  <si>
    <t>Source : Central Statistics Office</t>
  </si>
  <si>
    <t>Preparation and spinning of textile fibers</t>
  </si>
  <si>
    <t>Manufacture of man-made fibers</t>
  </si>
  <si>
    <t>Manufacture of fiber optic cables for data transmission or live transmission of images</t>
  </si>
  <si>
    <t>Table 14.2: ANNUAL SURVEY OF INDUSTRIES (FACTORY SECTOR)</t>
  </si>
  <si>
    <t>2008-09</t>
  </si>
  <si>
    <t>2009-10</t>
  </si>
  <si>
    <t>Industry Description</t>
  </si>
  <si>
    <t>Number of Factories</t>
  </si>
  <si>
    <t>Productive Capital</t>
  </si>
  <si>
    <t>Total Output</t>
  </si>
  <si>
    <t>Net Value Added</t>
  </si>
  <si>
    <t>0164</t>
  </si>
  <si>
    <t>Seed processing for propagation</t>
  </si>
  <si>
    <t>Support activities to agriculture and post-harvest crop activities</t>
  </si>
  <si>
    <t>101</t>
  </si>
  <si>
    <t>102</t>
  </si>
  <si>
    <t>103</t>
  </si>
  <si>
    <t>104</t>
  </si>
  <si>
    <t>105</t>
  </si>
  <si>
    <t>108</t>
  </si>
  <si>
    <t>120</t>
  </si>
  <si>
    <t>141</t>
  </si>
  <si>
    <t>142</t>
  </si>
  <si>
    <t>143</t>
  </si>
  <si>
    <t>152</t>
  </si>
  <si>
    <t>161</t>
  </si>
  <si>
    <t>182</t>
  </si>
  <si>
    <t>191</t>
  </si>
  <si>
    <t>192</t>
  </si>
  <si>
    <t>203</t>
  </si>
  <si>
    <t>210</t>
  </si>
  <si>
    <t>222</t>
  </si>
  <si>
    <t>231</t>
  </si>
  <si>
    <t>241</t>
  </si>
  <si>
    <t>242</t>
  </si>
  <si>
    <t>252</t>
  </si>
  <si>
    <t>261</t>
  </si>
  <si>
    <t>262</t>
  </si>
  <si>
    <t>263</t>
  </si>
  <si>
    <t>264</t>
  </si>
  <si>
    <t>266</t>
  </si>
  <si>
    <t>267</t>
  </si>
  <si>
    <t>268</t>
  </si>
  <si>
    <t>271</t>
  </si>
  <si>
    <t>272</t>
  </si>
  <si>
    <t>274</t>
  </si>
  <si>
    <t>275</t>
  </si>
  <si>
    <t>279</t>
  </si>
  <si>
    <t>291</t>
  </si>
  <si>
    <t>292</t>
  </si>
  <si>
    <t>293</t>
  </si>
  <si>
    <t>302</t>
  </si>
  <si>
    <t>303</t>
  </si>
  <si>
    <t>304</t>
  </si>
  <si>
    <t>310</t>
  </si>
  <si>
    <t>322</t>
  </si>
  <si>
    <t>323</t>
  </si>
  <si>
    <t>324</t>
  </si>
  <si>
    <t>325</t>
  </si>
  <si>
    <t>329</t>
  </si>
  <si>
    <t>332</t>
  </si>
  <si>
    <t>381</t>
  </si>
  <si>
    <t>383</t>
  </si>
  <si>
    <t>2010-11</t>
  </si>
  <si>
    <t>2011-12</t>
  </si>
  <si>
    <t>Number of Persons Engaged</t>
  </si>
  <si>
    <t>Publishing of directories and mailing lists</t>
  </si>
  <si>
    <t>2012-13</t>
  </si>
  <si>
    <t>(Value in ₹ Crores, others in number)</t>
  </si>
  <si>
    <t>2013-14</t>
  </si>
  <si>
    <t>2014-15</t>
  </si>
  <si>
    <t>Industry Code(NIC 2008)</t>
  </si>
  <si>
    <t>(Values in ` Lakh unless otherwise mentioned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</si>
</sst>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Courie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0"/>
      <name val="Courier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5">
    <xf numFmtId="0" fontId="0" fillId="0" borderId="0" xfId="0"/>
    <xf numFmtId="0" fontId="19" fillId="0" borderId="0" xfId="37" applyFont="1"/>
    <xf numFmtId="0" fontId="19" fillId="0" borderId="0" xfId="37" applyFont="1" applyAlignment="1">
      <alignment horizontal="center"/>
    </xf>
    <xf numFmtId="0" fontId="19" fillId="24" borderId="10" xfId="37" applyFont="1" applyFill="1" applyBorder="1" applyAlignment="1">
      <alignment horizontal="left"/>
    </xf>
    <xf numFmtId="0" fontId="19" fillId="24" borderId="11" xfId="37" applyFont="1" applyFill="1" applyBorder="1"/>
    <xf numFmtId="0" fontId="19" fillId="24" borderId="12" xfId="37" applyFont="1" applyFill="1" applyBorder="1"/>
    <xf numFmtId="0" fontId="19" fillId="24" borderId="13" xfId="37" applyFont="1" applyFill="1" applyBorder="1"/>
    <xf numFmtId="0" fontId="19" fillId="24" borderId="0" xfId="37" applyFont="1" applyFill="1" applyBorder="1"/>
    <xf numFmtId="0" fontId="19" fillId="24" borderId="14" xfId="37" applyFont="1" applyFill="1" applyBorder="1"/>
    <xf numFmtId="0" fontId="22" fillId="24" borderId="15" xfId="37" applyFont="1" applyFill="1" applyBorder="1" applyAlignment="1">
      <alignment horizontal="right" vertical="top" wrapText="1"/>
    </xf>
    <xf numFmtId="0" fontId="22" fillId="24" borderId="15" xfId="37" applyFont="1" applyFill="1" applyBorder="1" applyAlignment="1">
      <alignment horizontal="center" vertical="top" wrapText="1"/>
    </xf>
    <xf numFmtId="0" fontId="22" fillId="24" borderId="16" xfId="37" applyFont="1" applyFill="1" applyBorder="1" applyAlignment="1">
      <alignment horizontal="right" vertical="top" wrapText="1"/>
    </xf>
    <xf numFmtId="0" fontId="22" fillId="24" borderId="17" xfId="37" applyFont="1" applyFill="1" applyBorder="1" applyAlignment="1">
      <alignment horizontal="right" vertical="top" wrapText="1"/>
    </xf>
    <xf numFmtId="0" fontId="22" fillId="24" borderId="18" xfId="37" applyFont="1" applyFill="1" applyBorder="1" applyAlignment="1">
      <alignment horizontal="right" vertical="top" wrapText="1"/>
    </xf>
    <xf numFmtId="0" fontId="19" fillId="0" borderId="0" xfId="37" applyFont="1" applyFill="1" applyAlignment="1">
      <alignment horizontal="center"/>
    </xf>
    <xf numFmtId="0" fontId="19" fillId="0" borderId="0" xfId="37" applyFont="1" applyFill="1"/>
    <xf numFmtId="0" fontId="19" fillId="0" borderId="0" xfId="37" applyFont="1" applyFill="1" applyAlignment="1">
      <alignment vertical="top"/>
    </xf>
    <xf numFmtId="0" fontId="19" fillId="25" borderId="13" xfId="37" applyFont="1" applyFill="1" applyBorder="1"/>
    <xf numFmtId="0" fontId="19" fillId="25" borderId="0" xfId="37" applyFont="1" applyFill="1" applyBorder="1"/>
    <xf numFmtId="0" fontId="22" fillId="25" borderId="19" xfId="37" applyFont="1" applyFill="1" applyBorder="1" applyAlignment="1" applyProtection="1">
      <alignment horizontal="left"/>
    </xf>
    <xf numFmtId="0" fontId="19" fillId="25" borderId="20" xfId="37" applyFont="1" applyFill="1" applyBorder="1"/>
    <xf numFmtId="0" fontId="19" fillId="25" borderId="21" xfId="37" applyFont="1" applyFill="1" applyBorder="1"/>
    <xf numFmtId="0" fontId="22" fillId="25" borderId="19" xfId="37" applyFont="1" applyFill="1" applyBorder="1" applyAlignment="1" applyProtection="1"/>
    <xf numFmtId="0" fontId="0" fillId="24" borderId="0" xfId="0" applyFill="1"/>
    <xf numFmtId="0" fontId="20" fillId="24" borderId="0" xfId="0" applyFont="1" applyFill="1"/>
    <xf numFmtId="0" fontId="19" fillId="0" borderId="0" xfId="0" applyFont="1"/>
    <xf numFmtId="0" fontId="22" fillId="24" borderId="22" xfId="0" applyFont="1" applyFill="1" applyBorder="1"/>
    <xf numFmtId="0" fontId="22" fillId="24" borderId="22" xfId="0" applyFont="1" applyFill="1" applyBorder="1" applyAlignment="1">
      <alignment horizontal="center"/>
    </xf>
    <xf numFmtId="0" fontId="22" fillId="26" borderId="22" xfId="0" applyFont="1" applyFill="1" applyBorder="1"/>
    <xf numFmtId="0" fontId="19" fillId="27" borderId="22" xfId="0" applyFont="1" applyFill="1" applyBorder="1"/>
    <xf numFmtId="0" fontId="19" fillId="26" borderId="22" xfId="0" applyFont="1" applyFill="1" applyBorder="1"/>
    <xf numFmtId="0" fontId="0" fillId="0" borderId="0" xfId="0" applyFill="1"/>
    <xf numFmtId="0" fontId="19" fillId="27" borderId="23" xfId="0" applyFont="1" applyFill="1" applyBorder="1"/>
    <xf numFmtId="0" fontId="19" fillId="26" borderId="23" xfId="0" applyFont="1" applyFill="1" applyBorder="1"/>
    <xf numFmtId="0" fontId="22" fillId="24" borderId="24" xfId="0" applyFont="1" applyFill="1" applyBorder="1"/>
    <xf numFmtId="0" fontId="22" fillId="26" borderId="23" xfId="0" applyFont="1" applyFill="1" applyBorder="1"/>
    <xf numFmtId="0" fontId="22" fillId="24" borderId="23" xfId="0" applyFont="1" applyFill="1" applyBorder="1" applyAlignment="1">
      <alignment horizontal="center"/>
    </xf>
    <xf numFmtId="0" fontId="22" fillId="24" borderId="25" xfId="0" applyFont="1" applyFill="1" applyBorder="1"/>
    <xf numFmtId="0" fontId="22" fillId="24" borderId="26" xfId="0" applyFont="1" applyFill="1" applyBorder="1"/>
    <xf numFmtId="0" fontId="19" fillId="27" borderId="27" xfId="0" applyFont="1" applyFill="1" applyBorder="1"/>
    <xf numFmtId="0" fontId="19" fillId="27" borderId="26" xfId="0" applyFont="1" applyFill="1" applyBorder="1"/>
    <xf numFmtId="0" fontId="19" fillId="26" borderId="27" xfId="0" applyFont="1" applyFill="1" applyBorder="1"/>
    <xf numFmtId="0" fontId="19" fillId="26" borderId="26" xfId="0" applyFont="1" applyFill="1" applyBorder="1"/>
    <xf numFmtId="0" fontId="19" fillId="26" borderId="28" xfId="0" applyFont="1" applyFill="1" applyBorder="1"/>
    <xf numFmtId="0" fontId="19" fillId="26" borderId="24" xfId="0" applyFont="1" applyFill="1" applyBorder="1"/>
    <xf numFmtId="0" fontId="22" fillId="25" borderId="0" xfId="0" applyFont="1" applyFill="1" applyBorder="1" applyAlignment="1">
      <alignment horizontal="center"/>
    </xf>
    <xf numFmtId="0" fontId="22" fillId="25" borderId="0" xfId="0" applyFont="1" applyFill="1" applyBorder="1"/>
    <xf numFmtId="0" fontId="19" fillId="25" borderId="0" xfId="0" applyFont="1" applyFill="1" applyBorder="1"/>
    <xf numFmtId="0" fontId="22" fillId="25" borderId="19" xfId="0" applyFont="1" applyFill="1" applyBorder="1" applyAlignment="1">
      <alignment horizontal="center"/>
    </xf>
    <xf numFmtId="0" fontId="22" fillId="25" borderId="19" xfId="0" applyFont="1" applyFill="1" applyBorder="1"/>
    <xf numFmtId="0" fontId="19" fillId="25" borderId="19" xfId="0" applyFont="1" applyFill="1" applyBorder="1"/>
    <xf numFmtId="0" fontId="22" fillId="25" borderId="21" xfId="0" applyFont="1" applyFill="1" applyBorder="1" applyAlignment="1">
      <alignment horizontal="center"/>
    </xf>
    <xf numFmtId="0" fontId="22" fillId="25" borderId="21" xfId="0" applyFont="1" applyFill="1" applyBorder="1"/>
    <xf numFmtId="0" fontId="19" fillId="25" borderId="21" xfId="0" applyFont="1" applyFill="1" applyBorder="1"/>
    <xf numFmtId="0" fontId="22" fillId="24" borderId="22" xfId="0" applyFont="1" applyFill="1" applyBorder="1" applyAlignment="1">
      <alignment wrapText="1"/>
    </xf>
    <xf numFmtId="0" fontId="22" fillId="24" borderId="22" xfId="0" applyFont="1" applyFill="1" applyBorder="1" applyAlignment="1">
      <alignment vertical="center" wrapText="1"/>
    </xf>
    <xf numFmtId="0" fontId="22" fillId="24" borderId="22" xfId="0" applyFont="1" applyFill="1" applyBorder="1" applyAlignment="1">
      <alignment vertical="center"/>
    </xf>
    <xf numFmtId="0" fontId="22" fillId="27" borderId="22" xfId="37" applyFont="1" applyFill="1" applyBorder="1" applyAlignment="1">
      <alignment horizontal="right" vertical="top" wrapText="1"/>
    </xf>
    <xf numFmtId="0" fontId="19" fillId="26" borderId="22" xfId="37" applyFont="1" applyFill="1" applyBorder="1" applyAlignment="1">
      <alignment vertical="top"/>
    </xf>
    <xf numFmtId="0" fontId="19" fillId="27" borderId="22" xfId="37" applyFont="1" applyFill="1" applyBorder="1" applyAlignment="1">
      <alignment vertical="top"/>
    </xf>
    <xf numFmtId="0" fontId="22" fillId="24" borderId="0" xfId="37" applyFont="1" applyFill="1" applyBorder="1" applyAlignment="1"/>
    <xf numFmtId="0" fontId="22" fillId="24" borderId="22" xfId="37" applyFont="1" applyFill="1" applyBorder="1" applyAlignment="1">
      <alignment horizontal="right" vertical="top" wrapText="1"/>
    </xf>
    <xf numFmtId="0" fontId="22" fillId="24" borderId="22" xfId="37" applyFont="1" applyFill="1" applyBorder="1" applyAlignment="1">
      <alignment horizontal="center" vertical="top" wrapText="1"/>
    </xf>
    <xf numFmtId="0" fontId="22" fillId="24" borderId="25" xfId="37" applyFont="1" applyFill="1" applyBorder="1" applyAlignment="1">
      <alignment horizontal="center" vertical="top" wrapText="1"/>
    </xf>
    <xf numFmtId="0" fontId="22" fillId="27" borderId="23" xfId="37" applyFont="1" applyFill="1" applyBorder="1" applyAlignment="1">
      <alignment horizontal="right" vertical="top" wrapText="1"/>
    </xf>
    <xf numFmtId="0" fontId="19" fillId="26" borderId="23" xfId="37" applyFont="1" applyFill="1" applyBorder="1" applyAlignment="1">
      <alignment vertical="top"/>
    </xf>
    <xf numFmtId="0" fontId="19" fillId="27" borderId="23" xfId="37" applyFont="1" applyFill="1" applyBorder="1" applyAlignment="1">
      <alignment vertical="top"/>
    </xf>
    <xf numFmtId="0" fontId="19" fillId="24" borderId="25" xfId="37" applyFont="1" applyFill="1" applyBorder="1" applyAlignment="1">
      <alignment horizontal="justify" vertical="top" wrapText="1"/>
    </xf>
    <xf numFmtId="0" fontId="19" fillId="24" borderId="25" xfId="37" applyFont="1" applyFill="1" applyBorder="1" applyAlignment="1">
      <alignment horizontal="justify" vertical="top"/>
    </xf>
    <xf numFmtId="0" fontId="19" fillId="24" borderId="29" xfId="37" applyFont="1" applyFill="1" applyBorder="1" applyAlignment="1">
      <alignment horizontal="justify" vertical="top"/>
    </xf>
    <xf numFmtId="0" fontId="22" fillId="25" borderId="0" xfId="37" applyFont="1" applyFill="1" applyBorder="1" applyAlignment="1" applyProtection="1"/>
    <xf numFmtId="0" fontId="19" fillId="27" borderId="15" xfId="37" applyFont="1" applyFill="1" applyBorder="1" applyAlignment="1">
      <alignment vertical="top"/>
    </xf>
    <xf numFmtId="0" fontId="19" fillId="0" borderId="0" xfId="37" applyFont="1" applyBorder="1"/>
    <xf numFmtId="0" fontId="19" fillId="24" borderId="30" xfId="37" applyFont="1" applyFill="1" applyBorder="1" applyAlignment="1">
      <alignment horizontal="justify" vertical="top"/>
    </xf>
    <xf numFmtId="0" fontId="22" fillId="24" borderId="31" xfId="37" applyFont="1" applyFill="1" applyBorder="1" applyAlignment="1">
      <alignment horizontal="right" vertical="top" wrapText="1"/>
    </xf>
    <xf numFmtId="0" fontId="22" fillId="24" borderId="31" xfId="37" applyFont="1" applyFill="1" applyBorder="1" applyAlignment="1">
      <alignment horizontal="center" vertical="top" wrapText="1"/>
    </xf>
    <xf numFmtId="1" fontId="19" fillId="26" borderId="22" xfId="37" applyNumberFormat="1" applyFont="1" applyFill="1" applyBorder="1" applyAlignment="1">
      <alignment horizontal="right" vertical="top"/>
    </xf>
    <xf numFmtId="1" fontId="19" fillId="27" borderId="22" xfId="37" applyNumberFormat="1" applyFont="1" applyFill="1" applyBorder="1" applyAlignment="1">
      <alignment horizontal="right" vertical="top"/>
    </xf>
    <xf numFmtId="1" fontId="19" fillId="27" borderId="22" xfId="37" applyNumberFormat="1" applyFont="1" applyFill="1" applyBorder="1" applyAlignment="1">
      <alignment vertical="top"/>
    </xf>
    <xf numFmtId="1" fontId="19" fillId="26" borderId="22" xfId="37" applyNumberFormat="1" applyFont="1" applyFill="1" applyBorder="1" applyAlignment="1">
      <alignment vertical="top"/>
    </xf>
    <xf numFmtId="0" fontId="20" fillId="24" borderId="13" xfId="0" applyFont="1" applyFill="1" applyBorder="1"/>
    <xf numFmtId="0" fontId="0" fillId="24" borderId="0" xfId="0" applyFill="1" applyBorder="1"/>
    <xf numFmtId="0" fontId="22" fillId="24" borderId="32" xfId="0" applyFont="1" applyFill="1" applyBorder="1" applyAlignment="1">
      <alignment horizontal="center"/>
    </xf>
    <xf numFmtId="0" fontId="22" fillId="24" borderId="33" xfId="0" applyFont="1" applyFill="1" applyBorder="1" applyAlignment="1">
      <alignment vertical="center"/>
    </xf>
    <xf numFmtId="0" fontId="22" fillId="25" borderId="34" xfId="0" applyFont="1" applyFill="1" applyBorder="1" applyAlignment="1">
      <alignment horizontal="center"/>
    </xf>
    <xf numFmtId="0" fontId="19" fillId="25" borderId="35" xfId="0" applyFont="1" applyFill="1" applyBorder="1"/>
    <xf numFmtId="0" fontId="22" fillId="25" borderId="13" xfId="0" applyFont="1" applyFill="1" applyBorder="1" applyAlignment="1">
      <alignment horizontal="center"/>
    </xf>
    <xf numFmtId="0" fontId="19" fillId="25" borderId="14" xfId="0" applyFont="1" applyFill="1" applyBorder="1"/>
    <xf numFmtId="0" fontId="22" fillId="25" borderId="20" xfId="0" applyFont="1" applyFill="1" applyBorder="1" applyAlignment="1">
      <alignment horizontal="center"/>
    </xf>
    <xf numFmtId="0" fontId="19" fillId="25" borderId="36" xfId="0" applyFont="1" applyFill="1" applyBorder="1"/>
    <xf numFmtId="0" fontId="22" fillId="24" borderId="33" xfId="0" applyFont="1" applyFill="1" applyBorder="1" applyAlignment="1">
      <alignment horizontal="center"/>
    </xf>
    <xf numFmtId="1" fontId="22" fillId="26" borderId="23" xfId="0" applyNumberFormat="1" applyFont="1" applyFill="1" applyBorder="1" applyAlignment="1">
      <alignment horizontal="center"/>
    </xf>
    <xf numFmtId="1" fontId="22" fillId="26" borderId="22" xfId="0" applyNumberFormat="1" applyFont="1" applyFill="1" applyBorder="1" applyAlignment="1">
      <alignment horizontal="center"/>
    </xf>
    <xf numFmtId="1" fontId="22" fillId="26" borderId="33" xfId="0" applyNumberFormat="1" applyFont="1" applyFill="1" applyBorder="1" applyAlignment="1">
      <alignment horizontal="center"/>
    </xf>
    <xf numFmtId="1" fontId="19" fillId="27" borderId="23" xfId="0" applyNumberFormat="1" applyFont="1" applyFill="1" applyBorder="1" applyAlignment="1">
      <alignment horizontal="center"/>
    </xf>
    <xf numFmtId="1" fontId="19" fillId="27" borderId="22" xfId="0" applyNumberFormat="1" applyFont="1" applyFill="1" applyBorder="1" applyAlignment="1">
      <alignment horizontal="center"/>
    </xf>
    <xf numFmtId="1" fontId="19" fillId="27" borderId="33" xfId="0" applyNumberFormat="1" applyFont="1" applyFill="1" applyBorder="1" applyAlignment="1">
      <alignment horizontal="center"/>
    </xf>
    <xf numFmtId="1" fontId="19" fillId="26" borderId="23" xfId="0" applyNumberFormat="1" applyFont="1" applyFill="1" applyBorder="1" applyAlignment="1">
      <alignment horizontal="center"/>
    </xf>
    <xf numFmtId="1" fontId="19" fillId="26" borderId="22" xfId="0" applyNumberFormat="1" applyFont="1" applyFill="1" applyBorder="1" applyAlignment="1">
      <alignment horizontal="center"/>
    </xf>
    <xf numFmtId="1" fontId="19" fillId="26" borderId="33" xfId="0" applyNumberFormat="1" applyFont="1" applyFill="1" applyBorder="1" applyAlignment="1">
      <alignment horizontal="center"/>
    </xf>
    <xf numFmtId="1" fontId="19" fillId="27" borderId="27" xfId="0" applyNumberFormat="1" applyFont="1" applyFill="1" applyBorder="1" applyAlignment="1">
      <alignment horizontal="center"/>
    </xf>
    <xf numFmtId="1" fontId="19" fillId="27" borderId="26" xfId="0" applyNumberFormat="1" applyFont="1" applyFill="1" applyBorder="1" applyAlignment="1">
      <alignment horizontal="center"/>
    </xf>
    <xf numFmtId="1" fontId="19" fillId="27" borderId="37" xfId="0" applyNumberFormat="1" applyFont="1" applyFill="1" applyBorder="1" applyAlignment="1">
      <alignment horizontal="center"/>
    </xf>
    <xf numFmtId="1" fontId="19" fillId="26" borderId="27" xfId="0" applyNumberFormat="1" applyFont="1" applyFill="1" applyBorder="1" applyAlignment="1">
      <alignment horizontal="center"/>
    </xf>
    <xf numFmtId="1" fontId="19" fillId="26" borderId="26" xfId="0" applyNumberFormat="1" applyFont="1" applyFill="1" applyBorder="1" applyAlignment="1">
      <alignment horizontal="center"/>
    </xf>
    <xf numFmtId="1" fontId="19" fillId="26" borderId="37" xfId="0" applyNumberFormat="1" applyFont="1" applyFill="1" applyBorder="1" applyAlignment="1">
      <alignment horizontal="center"/>
    </xf>
    <xf numFmtId="1" fontId="19" fillId="26" borderId="28" xfId="0" applyNumberFormat="1" applyFont="1" applyFill="1" applyBorder="1" applyAlignment="1">
      <alignment horizontal="center"/>
    </xf>
    <xf numFmtId="1" fontId="19" fillId="26" borderId="24" xfId="0" applyNumberFormat="1" applyFont="1" applyFill="1" applyBorder="1" applyAlignment="1">
      <alignment horizontal="center"/>
    </xf>
    <xf numFmtId="1" fontId="19" fillId="26" borderId="3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22" fillId="24" borderId="0" xfId="0" applyFont="1" applyFill="1" applyAlignment="1">
      <alignment vertical="top"/>
    </xf>
    <xf numFmtId="0" fontId="22" fillId="24" borderId="0" xfId="0" applyFont="1" applyFill="1"/>
    <xf numFmtId="0" fontId="23" fillId="24" borderId="0" xfId="0" applyFont="1" applyFill="1" applyAlignment="1">
      <alignment horizontal="center" vertical="top"/>
    </xf>
    <xf numFmtId="0" fontId="17" fillId="24" borderId="22" xfId="0" applyFont="1" applyFill="1" applyBorder="1" applyAlignment="1">
      <alignment vertical="top" wrapText="1"/>
    </xf>
    <xf numFmtId="0" fontId="17" fillId="24" borderId="22" xfId="0" applyFont="1" applyFill="1" applyBorder="1" applyAlignment="1">
      <alignment horizontal="center" vertical="top"/>
    </xf>
    <xf numFmtId="0" fontId="17" fillId="24" borderId="22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 vertical="top"/>
    </xf>
    <xf numFmtId="0" fontId="17" fillId="24" borderId="22" xfId="0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 wrapText="1"/>
    </xf>
    <xf numFmtId="0" fontId="22" fillId="24" borderId="31" xfId="37" applyFont="1" applyFill="1" applyBorder="1" applyAlignment="1">
      <alignment horizontal="justify" vertical="top" wrapText="1"/>
    </xf>
    <xf numFmtId="0" fontId="24" fillId="24" borderId="31" xfId="0" applyFont="1" applyFill="1" applyBorder="1"/>
    <xf numFmtId="0" fontId="22" fillId="24" borderId="31" xfId="37" applyFont="1" applyFill="1" applyBorder="1" applyAlignment="1">
      <alignment horizontal="justify" vertical="top"/>
    </xf>
    <xf numFmtId="0" fontId="0" fillId="24" borderId="31" xfId="0" applyFill="1" applyBorder="1"/>
    <xf numFmtId="1" fontId="19" fillId="27" borderId="22" xfId="0" applyNumberFormat="1" applyFont="1" applyFill="1" applyBorder="1" applyAlignment="1">
      <alignment horizontal="center" vertical="top"/>
    </xf>
    <xf numFmtId="1" fontId="19" fillId="26" borderId="22" xfId="0" applyNumberFormat="1" applyFont="1" applyFill="1" applyBorder="1" applyAlignment="1">
      <alignment horizontal="center" vertical="top"/>
    </xf>
    <xf numFmtId="1" fontId="22" fillId="27" borderId="22" xfId="0" applyNumberFormat="1" applyFont="1" applyFill="1" applyBorder="1" applyAlignment="1">
      <alignment horizontal="center" vertical="top"/>
    </xf>
    <xf numFmtId="1" fontId="22" fillId="26" borderId="22" xfId="0" applyNumberFormat="1" applyFont="1" applyFill="1" applyBorder="1" applyAlignment="1">
      <alignment horizontal="center" vertical="top"/>
    </xf>
    <xf numFmtId="0" fontId="23" fillId="24" borderId="0" xfId="0" applyFont="1" applyFill="1" applyAlignment="1">
      <alignment horizontal="left" vertical="top"/>
    </xf>
    <xf numFmtId="0" fontId="0" fillId="25" borderId="19" xfId="0" applyFill="1" applyBorder="1" applyAlignment="1">
      <alignment vertical="top"/>
    </xf>
    <xf numFmtId="0" fontId="0" fillId="25" borderId="19" xfId="0" applyFill="1" applyBorder="1"/>
    <xf numFmtId="0" fontId="0" fillId="25" borderId="0" xfId="0" applyFill="1" applyBorder="1" applyAlignment="1">
      <alignment vertical="top"/>
    </xf>
    <xf numFmtId="0" fontId="0" fillId="25" borderId="0" xfId="0" applyFill="1" applyBorder="1"/>
    <xf numFmtId="0" fontId="0" fillId="25" borderId="21" xfId="0" applyFill="1" applyBorder="1" applyAlignment="1">
      <alignment vertical="top"/>
    </xf>
    <xf numFmtId="0" fontId="0" fillId="25" borderId="21" xfId="0" applyFill="1" applyBorder="1"/>
    <xf numFmtId="0" fontId="22" fillId="26" borderId="23" xfId="0" applyFont="1" applyFill="1" applyBorder="1" applyAlignment="1">
      <alignment horizontal="center"/>
    </xf>
    <xf numFmtId="0" fontId="22" fillId="26" borderId="22" xfId="0" applyFont="1" applyFill="1" applyBorder="1" applyAlignment="1">
      <alignment horizontal="center"/>
    </xf>
    <xf numFmtId="0" fontId="19" fillId="27" borderId="23" xfId="0" applyFont="1" applyFill="1" applyBorder="1" applyAlignment="1">
      <alignment horizontal="center"/>
    </xf>
    <xf numFmtId="0" fontId="19" fillId="27" borderId="22" xfId="0" applyFont="1" applyFill="1" applyBorder="1" applyAlignment="1">
      <alignment horizontal="center"/>
    </xf>
    <xf numFmtId="0" fontId="22" fillId="27" borderId="23" xfId="37" applyFont="1" applyFill="1" applyBorder="1" applyAlignment="1">
      <alignment horizontal="center" vertical="top" wrapText="1"/>
    </xf>
    <xf numFmtId="0" fontId="22" fillId="27" borderId="22" xfId="37" applyFont="1" applyFill="1" applyBorder="1" applyAlignment="1">
      <alignment horizontal="center" vertical="top" wrapText="1"/>
    </xf>
    <xf numFmtId="0" fontId="19" fillId="26" borderId="23" xfId="37" applyFont="1" applyFill="1" applyBorder="1" applyAlignment="1">
      <alignment horizontal="center" vertical="top"/>
    </xf>
    <xf numFmtId="0" fontId="19" fillId="26" borderId="22" xfId="37" applyFont="1" applyFill="1" applyBorder="1" applyAlignment="1">
      <alignment horizontal="center" vertical="top"/>
    </xf>
    <xf numFmtId="1" fontId="19" fillId="26" borderId="22" xfId="37" applyNumberFormat="1" applyFont="1" applyFill="1" applyBorder="1" applyAlignment="1">
      <alignment horizontal="center" vertical="top"/>
    </xf>
    <xf numFmtId="0" fontId="22" fillId="24" borderId="11" xfId="37" applyFont="1" applyFill="1" applyBorder="1"/>
    <xf numFmtId="0" fontId="22" fillId="24" borderId="0" xfId="37" applyFont="1" applyFill="1" applyBorder="1"/>
    <xf numFmtId="0" fontId="22" fillId="24" borderId="25" xfId="37" applyFont="1" applyFill="1" applyBorder="1" applyAlignment="1">
      <alignment horizontal="justify" vertical="top" wrapText="1"/>
    </xf>
    <xf numFmtId="0" fontId="22" fillId="24" borderId="25" xfId="37" applyFont="1" applyFill="1" applyBorder="1" applyAlignment="1">
      <alignment horizontal="justify" vertical="top"/>
    </xf>
    <xf numFmtId="0" fontId="22" fillId="24" borderId="26" xfId="37" applyFont="1" applyFill="1" applyBorder="1" applyAlignment="1">
      <alignment horizontal="justify" vertical="top"/>
    </xf>
    <xf numFmtId="0" fontId="22" fillId="25" borderId="0" xfId="37" applyFont="1" applyFill="1"/>
    <xf numFmtId="0" fontId="22" fillId="25" borderId="0" xfId="37" applyFont="1" applyFill="1" applyBorder="1"/>
    <xf numFmtId="0" fontId="22" fillId="25" borderId="21" xfId="37" applyFont="1" applyFill="1" applyBorder="1"/>
    <xf numFmtId="0" fontId="22" fillId="0" borderId="0" xfId="37" applyFont="1"/>
    <xf numFmtId="0" fontId="17" fillId="24" borderId="24" xfId="0" applyFont="1" applyFill="1" applyBorder="1" applyAlignment="1">
      <alignment horizontal="center"/>
    </xf>
    <xf numFmtId="0" fontId="26" fillId="24" borderId="31" xfId="0" applyFont="1" applyFill="1" applyBorder="1"/>
    <xf numFmtId="0" fontId="22" fillId="24" borderId="10" xfId="0" applyFont="1" applyFill="1" applyBorder="1" applyAlignment="1">
      <alignment vertical="top"/>
    </xf>
    <xf numFmtId="0" fontId="22" fillId="24" borderId="11" xfId="0" applyFont="1" applyFill="1" applyBorder="1"/>
    <xf numFmtId="0" fontId="22" fillId="24" borderId="11" xfId="0" applyFont="1" applyFill="1" applyBorder="1" applyAlignment="1">
      <alignment vertical="top"/>
    </xf>
    <xf numFmtId="0" fontId="22" fillId="24" borderId="12" xfId="0" applyFont="1" applyFill="1" applyBorder="1" applyAlignment="1">
      <alignment vertical="top"/>
    </xf>
    <xf numFmtId="0" fontId="22" fillId="24" borderId="13" xfId="0" applyFont="1" applyFill="1" applyBorder="1" applyAlignment="1">
      <alignment vertical="top"/>
    </xf>
    <xf numFmtId="0" fontId="22" fillId="24" borderId="0" xfId="0" applyFont="1" applyFill="1" applyBorder="1"/>
    <xf numFmtId="0" fontId="22" fillId="24" borderId="0" xfId="0" applyFont="1" applyFill="1" applyBorder="1" applyAlignment="1">
      <alignment vertical="top"/>
    </xf>
    <xf numFmtId="0" fontId="22" fillId="24" borderId="14" xfId="0" applyFont="1" applyFill="1" applyBorder="1" applyAlignment="1">
      <alignment vertical="top"/>
    </xf>
    <xf numFmtId="0" fontId="23" fillId="24" borderId="14" xfId="0" applyFont="1" applyFill="1" applyBorder="1" applyAlignment="1">
      <alignment horizontal="right" vertical="top"/>
    </xf>
    <xf numFmtId="0" fontId="17" fillId="24" borderId="32" xfId="0" applyFont="1" applyFill="1" applyBorder="1" applyAlignment="1">
      <alignment horizontal="center" vertical="center" wrapText="1"/>
    </xf>
    <xf numFmtId="0" fontId="17" fillId="24" borderId="33" xfId="0" applyFont="1" applyFill="1" applyBorder="1" applyAlignment="1">
      <alignment horizontal="center" vertical="center" wrapText="1"/>
    </xf>
    <xf numFmtId="0" fontId="17" fillId="24" borderId="32" xfId="0" applyFont="1" applyFill="1" applyBorder="1" applyAlignment="1">
      <alignment horizontal="center"/>
    </xf>
    <xf numFmtId="0" fontId="17" fillId="24" borderId="38" xfId="0" applyFont="1" applyFill="1" applyBorder="1" applyAlignment="1">
      <alignment horizontal="center"/>
    </xf>
    <xf numFmtId="1" fontId="22" fillId="27" borderId="32" xfId="0" applyNumberFormat="1" applyFont="1" applyFill="1" applyBorder="1" applyAlignment="1">
      <alignment horizontal="center" vertical="top"/>
    </xf>
    <xf numFmtId="1" fontId="19" fillId="27" borderId="33" xfId="0" applyNumberFormat="1" applyFont="1" applyFill="1" applyBorder="1" applyAlignment="1">
      <alignment horizontal="center" vertical="top"/>
    </xf>
    <xf numFmtId="1" fontId="22" fillId="26" borderId="32" xfId="0" applyNumberFormat="1" applyFont="1" applyFill="1" applyBorder="1" applyAlignment="1">
      <alignment horizontal="center" vertical="top"/>
    </xf>
    <xf numFmtId="1" fontId="19" fillId="26" borderId="33" xfId="0" applyNumberFormat="1" applyFont="1" applyFill="1" applyBorder="1" applyAlignment="1">
      <alignment horizontal="center" vertical="top"/>
    </xf>
    <xf numFmtId="0" fontId="0" fillId="25" borderId="34" xfId="0" applyFill="1" applyBorder="1"/>
    <xf numFmtId="0" fontId="0" fillId="25" borderId="35" xfId="0" applyFill="1" applyBorder="1"/>
    <xf numFmtId="0" fontId="0" fillId="25" borderId="13" xfId="0" applyFill="1" applyBorder="1"/>
    <xf numFmtId="0" fontId="0" fillId="25" borderId="14" xfId="0" applyFill="1" applyBorder="1"/>
    <xf numFmtId="0" fontId="0" fillId="25" borderId="20" xfId="0" applyFill="1" applyBorder="1"/>
    <xf numFmtId="0" fontId="0" fillId="25" borderId="36" xfId="0" applyFill="1" applyBorder="1"/>
    <xf numFmtId="0" fontId="0" fillId="0" borderId="0" xfId="0" applyAlignment="1">
      <alignment wrapText="1"/>
    </xf>
    <xf numFmtId="0" fontId="22" fillId="24" borderId="11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 vertical="top"/>
    </xf>
    <xf numFmtId="0" fontId="22" fillId="24" borderId="0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right" vertical="top"/>
    </xf>
    <xf numFmtId="0" fontId="0" fillId="24" borderId="0" xfId="0" applyFill="1" applyBorder="1" applyAlignment="1">
      <alignment horizontal="right"/>
    </xf>
    <xf numFmtId="1" fontId="19" fillId="27" borderId="22" xfId="0" applyNumberFormat="1" applyFont="1" applyFill="1" applyBorder="1" applyAlignment="1">
      <alignment horizontal="right" vertical="top"/>
    </xf>
    <xf numFmtId="1" fontId="19" fillId="26" borderId="22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right" vertical="top"/>
    </xf>
    <xf numFmtId="0" fontId="22" fillId="24" borderId="14" xfId="0" applyFont="1" applyFill="1" applyBorder="1" applyAlignment="1">
      <alignment horizontal="right" vertical="top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 applyProtection="1">
      <alignment horizontal="center"/>
    </xf>
    <xf numFmtId="1" fontId="19" fillId="27" borderId="33" xfId="0" applyNumberFormat="1" applyFont="1" applyFill="1" applyBorder="1" applyAlignment="1">
      <alignment horizontal="right" vertical="top"/>
    </xf>
    <xf numFmtId="1" fontId="19" fillId="26" borderId="33" xfId="0" applyNumberFormat="1" applyFont="1" applyFill="1" applyBorder="1" applyAlignment="1">
      <alignment horizontal="right" vertical="top"/>
    </xf>
    <xf numFmtId="1" fontId="22" fillId="24" borderId="22" xfId="0" applyNumberFormat="1" applyFont="1" applyFill="1" applyBorder="1" applyAlignment="1">
      <alignment horizontal="center" vertical="top" wrapText="1"/>
    </xf>
    <xf numFmtId="0" fontId="22" fillId="25" borderId="19" xfId="37" applyFont="1" applyFill="1" applyBorder="1" applyAlignment="1" applyProtection="1">
      <alignment horizontal="center"/>
    </xf>
    <xf numFmtId="0" fontId="19" fillId="25" borderId="13" xfId="37" applyFont="1" applyFill="1" applyBorder="1" applyAlignment="1">
      <alignment horizontal="center"/>
    </xf>
    <xf numFmtId="0" fontId="19" fillId="25" borderId="0" xfId="37" applyFont="1" applyFill="1" applyBorder="1" applyAlignment="1">
      <alignment horizontal="center"/>
    </xf>
    <xf numFmtId="0" fontId="20" fillId="24" borderId="13" xfId="37" applyFont="1" applyFill="1" applyBorder="1" applyAlignment="1">
      <alignment horizontal="center"/>
    </xf>
    <xf numFmtId="0" fontId="20" fillId="24" borderId="0" xfId="37" applyFont="1" applyFill="1" applyBorder="1" applyAlignment="1">
      <alignment horizontal="center"/>
    </xf>
    <xf numFmtId="0" fontId="21" fillId="24" borderId="13" xfId="37" applyFont="1" applyFill="1" applyBorder="1" applyAlignment="1">
      <alignment horizontal="center"/>
    </xf>
    <xf numFmtId="0" fontId="21" fillId="24" borderId="0" xfId="37" applyFont="1" applyFill="1" applyBorder="1" applyAlignment="1">
      <alignment horizontal="center"/>
    </xf>
    <xf numFmtId="0" fontId="22" fillId="24" borderId="15" xfId="37" applyFont="1" applyFill="1" applyBorder="1" applyAlignment="1">
      <alignment horizontal="right"/>
    </xf>
    <xf numFmtId="0" fontId="21" fillId="24" borderId="14" xfId="37" applyFont="1" applyFill="1" applyBorder="1" applyAlignment="1">
      <alignment horizontal="center"/>
    </xf>
    <xf numFmtId="0" fontId="20" fillId="24" borderId="14" xfId="37" applyFont="1" applyFill="1" applyBorder="1" applyAlignment="1">
      <alignment horizontal="center"/>
    </xf>
    <xf numFmtId="0" fontId="22" fillId="24" borderId="21" xfId="37" applyFont="1" applyFill="1" applyBorder="1" applyAlignment="1">
      <alignment horizontal="right"/>
    </xf>
    <xf numFmtId="0" fontId="22" fillId="24" borderId="36" xfId="37" applyFont="1" applyFill="1" applyBorder="1" applyAlignment="1">
      <alignment horizontal="right"/>
    </xf>
    <xf numFmtId="0" fontId="20" fillId="24" borderId="0" xfId="0" applyFont="1" applyFill="1" applyAlignment="1">
      <alignment horizontal="center"/>
    </xf>
    <xf numFmtId="0" fontId="22" fillId="24" borderId="15" xfId="0" applyFont="1" applyFill="1" applyBorder="1" applyAlignment="1">
      <alignment horizontal="right"/>
    </xf>
    <xf numFmtId="0" fontId="22" fillId="24" borderId="16" xfId="0" applyFont="1" applyFill="1" applyBorder="1" applyAlignment="1">
      <alignment horizontal="right"/>
    </xf>
    <xf numFmtId="0" fontId="20" fillId="24" borderId="13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0" xfId="0" applyFont="1" applyFill="1" applyAlignment="1">
      <alignment horizontal="center" vertical="top"/>
    </xf>
    <xf numFmtId="0" fontId="25" fillId="24" borderId="0" xfId="0" applyFont="1" applyFill="1" applyAlignment="1">
      <alignment horizontal="center" vertical="top"/>
    </xf>
    <xf numFmtId="0" fontId="21" fillId="24" borderId="0" xfId="0" applyFont="1" applyFill="1" applyAlignment="1">
      <alignment horizontal="center" vertical="top"/>
    </xf>
    <xf numFmtId="0" fontId="20" fillId="24" borderId="13" xfId="0" applyFont="1" applyFill="1" applyBorder="1" applyAlignment="1">
      <alignment horizontal="center" vertical="top"/>
    </xf>
    <xf numFmtId="0" fontId="20" fillId="24" borderId="0" xfId="0" applyFont="1" applyFill="1" applyBorder="1" applyAlignment="1">
      <alignment horizontal="center" vertical="top"/>
    </xf>
    <xf numFmtId="0" fontId="20" fillId="24" borderId="14" xfId="0" applyFont="1" applyFill="1" applyBorder="1" applyAlignment="1">
      <alignment horizontal="center" vertical="top"/>
    </xf>
    <xf numFmtId="0" fontId="25" fillId="24" borderId="13" xfId="0" applyFont="1" applyFill="1" applyBorder="1" applyAlignment="1">
      <alignment horizontal="center" vertical="top"/>
    </xf>
    <xf numFmtId="0" fontId="25" fillId="24" borderId="0" xfId="0" applyFont="1" applyFill="1" applyBorder="1" applyAlignment="1">
      <alignment horizontal="center" vertical="top"/>
    </xf>
    <xf numFmtId="0" fontId="25" fillId="24" borderId="14" xfId="0" applyFont="1" applyFill="1" applyBorder="1" applyAlignment="1">
      <alignment horizontal="center" vertical="top"/>
    </xf>
    <xf numFmtId="0" fontId="21" fillId="24" borderId="13" xfId="0" applyFont="1" applyFill="1" applyBorder="1" applyAlignment="1">
      <alignment horizontal="center" vertical="top"/>
    </xf>
    <xf numFmtId="0" fontId="21" fillId="24" borderId="0" xfId="0" applyFont="1" applyFill="1" applyBorder="1" applyAlignment="1">
      <alignment horizontal="center" vertical="top"/>
    </xf>
    <xf numFmtId="0" fontId="21" fillId="24" borderId="14" xfId="0" applyFont="1" applyFill="1" applyBorder="1" applyAlignment="1">
      <alignment horizontal="center"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Table-11.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0"/>
  <sheetViews>
    <sheetView view="pageBreakPreview" topLeftCell="A148" zoomScale="85" zoomScaleSheetLayoutView="85" workbookViewId="0">
      <selection activeCell="G3" sqref="G3"/>
    </sheetView>
  </sheetViews>
  <sheetFormatPr defaultColWidth="8" defaultRowHeight="12.75" x14ac:dyDescent="0.2"/>
  <cols>
    <col min="1" max="2" width="11.25" style="1" customWidth="1"/>
    <col min="3" max="3" width="60" style="151" customWidth="1"/>
    <col min="4" max="4" width="12.5" style="1" customWidth="1"/>
    <col min="5" max="5" width="12.625" style="1" customWidth="1"/>
    <col min="6" max="8" width="12.5" style="1" customWidth="1"/>
    <col min="9" max="16384" width="8" style="1"/>
  </cols>
  <sheetData>
    <row r="1" spans="1:8" x14ac:dyDescent="0.2">
      <c r="A1" s="3"/>
      <c r="B1" s="4"/>
      <c r="C1" s="143"/>
      <c r="D1" s="4"/>
      <c r="E1" s="4"/>
      <c r="F1" s="4"/>
      <c r="G1" s="4"/>
      <c r="H1" s="4"/>
    </row>
    <row r="2" spans="1:8" ht="15.75" x14ac:dyDescent="0.25">
      <c r="A2" s="198" t="s">
        <v>0</v>
      </c>
      <c r="B2" s="199"/>
      <c r="C2" s="199"/>
      <c r="D2" s="199"/>
      <c r="E2" s="199"/>
      <c r="F2" s="199"/>
      <c r="G2" s="199"/>
      <c r="H2" s="199"/>
    </row>
    <row r="3" spans="1:8" x14ac:dyDescent="0.2">
      <c r="A3" s="6"/>
      <c r="B3" s="7"/>
      <c r="C3" s="144"/>
      <c r="D3" s="7"/>
      <c r="E3" s="7"/>
      <c r="F3" s="7"/>
      <c r="G3" s="7"/>
      <c r="H3" s="7"/>
    </row>
    <row r="4" spans="1:8" ht="15.75" x14ac:dyDescent="0.25">
      <c r="A4" s="198" t="s">
        <v>200</v>
      </c>
      <c r="B4" s="199"/>
      <c r="C4" s="199"/>
      <c r="D4" s="199"/>
      <c r="E4" s="199"/>
      <c r="F4" s="199"/>
      <c r="G4" s="199"/>
      <c r="H4" s="199"/>
    </row>
    <row r="5" spans="1:8" ht="15" customHeight="1" x14ac:dyDescent="0.2">
      <c r="A5" s="200" t="s">
        <v>1</v>
      </c>
      <c r="B5" s="201"/>
      <c r="C5" s="201"/>
      <c r="D5" s="201"/>
      <c r="E5" s="201"/>
      <c r="F5" s="201"/>
      <c r="G5" s="201"/>
      <c r="H5" s="201"/>
    </row>
    <row r="6" spans="1:8" ht="15" customHeight="1" x14ac:dyDescent="0.2">
      <c r="A6" s="201" t="s">
        <v>201</v>
      </c>
      <c r="B6" s="201"/>
      <c r="C6" s="201"/>
      <c r="D6" s="201"/>
      <c r="E6" s="201"/>
      <c r="F6" s="201"/>
      <c r="G6" s="201"/>
      <c r="H6" s="201"/>
    </row>
    <row r="7" spans="1:8" x14ac:dyDescent="0.2">
      <c r="A7" s="7"/>
      <c r="B7" s="60"/>
      <c r="C7" s="60"/>
      <c r="D7" s="202" t="s">
        <v>265</v>
      </c>
      <c r="E7" s="202"/>
      <c r="F7" s="202"/>
      <c r="G7" s="202"/>
      <c r="H7" s="202"/>
    </row>
    <row r="8" spans="1:8" ht="25.5" x14ac:dyDescent="0.2">
      <c r="A8" s="74" t="s">
        <v>2</v>
      </c>
      <c r="B8" s="61" t="s">
        <v>3</v>
      </c>
      <c r="C8" s="62" t="s">
        <v>4</v>
      </c>
      <c r="D8" s="61" t="s">
        <v>5</v>
      </c>
      <c r="E8" s="61" t="s">
        <v>6</v>
      </c>
      <c r="F8" s="62" t="s">
        <v>7</v>
      </c>
      <c r="G8" s="61" t="s">
        <v>8</v>
      </c>
      <c r="H8" s="61" t="s">
        <v>9</v>
      </c>
    </row>
    <row r="9" spans="1:8" s="2" customFormat="1" ht="20.25" customHeight="1" x14ac:dyDescent="0.2">
      <c r="A9" s="75">
        <v>1</v>
      </c>
      <c r="B9" s="62">
        <v>2</v>
      </c>
      <c r="C9" s="62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</row>
    <row r="10" spans="1:8" s="14" customFormat="1" x14ac:dyDescent="0.2">
      <c r="A10" s="139"/>
      <c r="B10" s="139"/>
      <c r="C10" s="63"/>
      <c r="D10" s="57"/>
      <c r="E10" s="57"/>
      <c r="F10" s="57"/>
      <c r="G10" s="57"/>
      <c r="H10" s="57"/>
    </row>
    <row r="11" spans="1:8" s="15" customFormat="1" x14ac:dyDescent="0.2">
      <c r="A11" s="142" t="s">
        <v>76</v>
      </c>
      <c r="B11" s="142" t="s">
        <v>77</v>
      </c>
      <c r="C11" s="145" t="s">
        <v>78</v>
      </c>
      <c r="D11" s="76">
        <v>2902</v>
      </c>
      <c r="E11" s="76">
        <v>3840.08</v>
      </c>
      <c r="F11" s="76">
        <v>106798</v>
      </c>
      <c r="G11" s="76">
        <v>15206.88</v>
      </c>
      <c r="H11" s="76">
        <v>840.26</v>
      </c>
    </row>
    <row r="12" spans="1:8" s="15" customFormat="1" x14ac:dyDescent="0.2">
      <c r="A12" s="139" t="s">
        <v>79</v>
      </c>
      <c r="B12" s="139" t="s">
        <v>80</v>
      </c>
      <c r="C12" s="145" t="s">
        <v>10</v>
      </c>
      <c r="D12" s="77">
        <v>80</v>
      </c>
      <c r="E12" s="77">
        <v>148.75</v>
      </c>
      <c r="F12" s="77">
        <v>5423</v>
      </c>
      <c r="G12" s="77">
        <v>203.65</v>
      </c>
      <c r="H12" s="77">
        <v>102.32</v>
      </c>
    </row>
    <row r="13" spans="1:8" s="15" customFormat="1" x14ac:dyDescent="0.2">
      <c r="A13" s="142">
        <v>1010</v>
      </c>
      <c r="B13" s="142">
        <v>101</v>
      </c>
      <c r="C13" s="145" t="s">
        <v>81</v>
      </c>
      <c r="D13" s="76">
        <v>90</v>
      </c>
      <c r="E13" s="76">
        <v>1576.68</v>
      </c>
      <c r="F13" s="76">
        <v>14546</v>
      </c>
      <c r="G13" s="76">
        <v>6611.66</v>
      </c>
      <c r="H13" s="76">
        <v>757.93</v>
      </c>
    </row>
    <row r="14" spans="1:8" s="15" customFormat="1" x14ac:dyDescent="0.2">
      <c r="A14" s="139">
        <v>1020</v>
      </c>
      <c r="B14" s="139">
        <v>102</v>
      </c>
      <c r="C14" s="145" t="s">
        <v>82</v>
      </c>
      <c r="D14" s="77">
        <v>352</v>
      </c>
      <c r="E14" s="77">
        <v>1430.78</v>
      </c>
      <c r="F14" s="77">
        <v>33061</v>
      </c>
      <c r="G14" s="77">
        <v>7293.14</v>
      </c>
      <c r="H14" s="77">
        <v>636.02</v>
      </c>
    </row>
    <row r="15" spans="1:8" s="15" customFormat="1" x14ac:dyDescent="0.2">
      <c r="A15" s="142">
        <v>1030</v>
      </c>
      <c r="B15" s="142">
        <v>103</v>
      </c>
      <c r="C15" s="145" t="s">
        <v>83</v>
      </c>
      <c r="D15" s="76">
        <v>709</v>
      </c>
      <c r="E15" s="76">
        <v>3479.03</v>
      </c>
      <c r="F15" s="76">
        <v>45001</v>
      </c>
      <c r="G15" s="76">
        <v>5722.83</v>
      </c>
      <c r="H15" s="76">
        <v>449.78</v>
      </c>
    </row>
    <row r="16" spans="1:8" s="15" customFormat="1" x14ac:dyDescent="0.2">
      <c r="A16" s="139">
        <v>1040</v>
      </c>
      <c r="B16" s="139">
        <v>104</v>
      </c>
      <c r="C16" s="145" t="s">
        <v>11</v>
      </c>
      <c r="D16" s="77">
        <v>2429</v>
      </c>
      <c r="E16" s="77">
        <v>12160.19</v>
      </c>
      <c r="F16" s="77">
        <v>106800</v>
      </c>
      <c r="G16" s="77">
        <v>118857.9</v>
      </c>
      <c r="H16" s="77">
        <v>5807.76</v>
      </c>
    </row>
    <row r="17" spans="1:8" s="15" customFormat="1" x14ac:dyDescent="0.2">
      <c r="A17" s="142">
        <v>1050</v>
      </c>
      <c r="B17" s="142">
        <v>105</v>
      </c>
      <c r="C17" s="146" t="s">
        <v>12</v>
      </c>
      <c r="D17" s="76">
        <v>1100</v>
      </c>
      <c r="E17" s="76">
        <v>6968.83</v>
      </c>
      <c r="F17" s="76">
        <v>102245</v>
      </c>
      <c r="G17" s="76">
        <v>42647.21</v>
      </c>
      <c r="H17" s="76">
        <v>3655.29</v>
      </c>
    </row>
    <row r="18" spans="1:8" s="15" customFormat="1" x14ac:dyDescent="0.2">
      <c r="A18" s="139">
        <v>1061</v>
      </c>
      <c r="B18" s="139"/>
      <c r="C18" s="145" t="s">
        <v>13</v>
      </c>
      <c r="D18" s="77">
        <v>13464</v>
      </c>
      <c r="E18" s="77">
        <v>15227.24</v>
      </c>
      <c r="F18" s="77">
        <v>329589</v>
      </c>
      <c r="G18" s="77">
        <v>88033.8</v>
      </c>
      <c r="H18" s="77">
        <v>7365.04</v>
      </c>
    </row>
    <row r="19" spans="1:8" s="15" customFormat="1" x14ac:dyDescent="0.2">
      <c r="A19" s="142">
        <v>1062</v>
      </c>
      <c r="B19" s="142"/>
      <c r="C19" s="145" t="s">
        <v>14</v>
      </c>
      <c r="D19" s="76">
        <v>589</v>
      </c>
      <c r="E19" s="76">
        <v>1150.1300000000001</v>
      </c>
      <c r="F19" s="76">
        <v>17190</v>
      </c>
      <c r="G19" s="76">
        <v>2989.13</v>
      </c>
      <c r="H19" s="76">
        <v>340.79</v>
      </c>
    </row>
    <row r="20" spans="1:8" s="15" customFormat="1" x14ac:dyDescent="0.2">
      <c r="A20" s="139"/>
      <c r="B20" s="139">
        <v>106</v>
      </c>
      <c r="C20" s="145" t="s">
        <v>84</v>
      </c>
      <c r="D20" s="77">
        <v>14053</v>
      </c>
      <c r="E20" s="77">
        <v>16377.369999999999</v>
      </c>
      <c r="F20" s="77">
        <v>346779</v>
      </c>
      <c r="G20" s="77">
        <v>91022.930000000008</v>
      </c>
      <c r="H20" s="77">
        <v>7705.83</v>
      </c>
    </row>
    <row r="21" spans="1:8" s="15" customFormat="1" x14ac:dyDescent="0.2">
      <c r="A21" s="142">
        <v>1071</v>
      </c>
      <c r="B21" s="142"/>
      <c r="C21" s="146" t="s">
        <v>16</v>
      </c>
      <c r="D21" s="76">
        <v>993</v>
      </c>
      <c r="E21" s="76">
        <v>2897.79</v>
      </c>
      <c r="F21" s="76">
        <v>60671</v>
      </c>
      <c r="G21" s="76">
        <v>11951.95</v>
      </c>
      <c r="H21" s="76">
        <v>2031.19</v>
      </c>
    </row>
    <row r="22" spans="1:8" s="15" customFormat="1" x14ac:dyDescent="0.2">
      <c r="A22" s="139">
        <v>1072</v>
      </c>
      <c r="B22" s="139"/>
      <c r="C22" s="146" t="s">
        <v>17</v>
      </c>
      <c r="D22" s="77">
        <v>733</v>
      </c>
      <c r="E22" s="77">
        <v>32572.94</v>
      </c>
      <c r="F22" s="77">
        <v>261931</v>
      </c>
      <c r="G22" s="77">
        <v>38639.370000000003</v>
      </c>
      <c r="H22" s="77">
        <v>2482.6799999999998</v>
      </c>
    </row>
    <row r="23" spans="1:8" s="15" customFormat="1" x14ac:dyDescent="0.2">
      <c r="A23" s="142">
        <v>1073</v>
      </c>
      <c r="B23" s="142"/>
      <c r="C23" s="146" t="s">
        <v>18</v>
      </c>
      <c r="D23" s="76">
        <v>456</v>
      </c>
      <c r="E23" s="76">
        <v>1984.48</v>
      </c>
      <c r="F23" s="76">
        <v>28384</v>
      </c>
      <c r="G23" s="76">
        <v>5617.82</v>
      </c>
      <c r="H23" s="76">
        <v>1368.13</v>
      </c>
    </row>
    <row r="24" spans="1:8" s="15" customFormat="1" x14ac:dyDescent="0.2">
      <c r="A24" s="139">
        <v>1074</v>
      </c>
      <c r="B24" s="139"/>
      <c r="C24" s="146" t="s">
        <v>19</v>
      </c>
      <c r="D24" s="77">
        <v>61</v>
      </c>
      <c r="E24" s="77">
        <v>376.95</v>
      </c>
      <c r="F24" s="77">
        <v>3717</v>
      </c>
      <c r="G24" s="77">
        <v>625.71</v>
      </c>
      <c r="H24" s="77">
        <v>120.65</v>
      </c>
    </row>
    <row r="25" spans="1:8" s="15" customFormat="1" x14ac:dyDescent="0.2">
      <c r="A25" s="142">
        <v>1075</v>
      </c>
      <c r="B25" s="142"/>
      <c r="C25" s="146" t="s">
        <v>85</v>
      </c>
      <c r="D25" s="76">
        <v>45</v>
      </c>
      <c r="E25" s="76">
        <v>289.2</v>
      </c>
      <c r="F25" s="76">
        <v>5688</v>
      </c>
      <c r="G25" s="76">
        <v>452.69</v>
      </c>
      <c r="H25" s="76">
        <v>138.34</v>
      </c>
    </row>
    <row r="26" spans="1:8" s="15" customFormat="1" x14ac:dyDescent="0.2">
      <c r="A26" s="139">
        <v>1079</v>
      </c>
      <c r="B26" s="139"/>
      <c r="C26" s="146" t="s">
        <v>20</v>
      </c>
      <c r="D26" s="77">
        <v>4290</v>
      </c>
      <c r="E26" s="77">
        <v>9249.2999999999993</v>
      </c>
      <c r="F26" s="77">
        <v>402402</v>
      </c>
      <c r="G26" s="77">
        <v>32408.28</v>
      </c>
      <c r="H26" s="77">
        <v>5761.75</v>
      </c>
    </row>
    <row r="27" spans="1:8" s="15" customFormat="1" x14ac:dyDescent="0.2">
      <c r="A27" s="142"/>
      <c r="B27" s="142">
        <v>107</v>
      </c>
      <c r="C27" s="146" t="s">
        <v>21</v>
      </c>
      <c r="D27" s="76">
        <v>6578</v>
      </c>
      <c r="E27" s="76">
        <v>47370.659999999989</v>
      </c>
      <c r="F27" s="76">
        <v>762793</v>
      </c>
      <c r="G27" s="76">
        <v>89695.82</v>
      </c>
      <c r="H27" s="76">
        <v>11902.74</v>
      </c>
    </row>
    <row r="28" spans="1:8" s="15" customFormat="1" x14ac:dyDescent="0.2">
      <c r="A28" s="139">
        <v>1080</v>
      </c>
      <c r="B28" s="139">
        <v>108</v>
      </c>
      <c r="C28" s="146" t="s">
        <v>15</v>
      </c>
      <c r="D28" s="77">
        <v>547</v>
      </c>
      <c r="E28" s="77">
        <v>1584.65</v>
      </c>
      <c r="F28" s="77">
        <v>28395</v>
      </c>
      <c r="G28" s="77">
        <v>10392.57</v>
      </c>
      <c r="H28" s="77">
        <v>687.26</v>
      </c>
    </row>
    <row r="29" spans="1:8" s="15" customFormat="1" ht="25.5" x14ac:dyDescent="0.2">
      <c r="A29" s="142">
        <v>1101</v>
      </c>
      <c r="B29" s="142"/>
      <c r="C29" s="146" t="s">
        <v>22</v>
      </c>
      <c r="D29" s="76">
        <v>291</v>
      </c>
      <c r="E29" s="76">
        <v>5399.17</v>
      </c>
      <c r="F29" s="76">
        <v>43265</v>
      </c>
      <c r="G29" s="76">
        <v>12315.37</v>
      </c>
      <c r="H29" s="76">
        <v>3103.46</v>
      </c>
    </row>
    <row r="30" spans="1:8" s="15" customFormat="1" x14ac:dyDescent="0.2">
      <c r="A30" s="139">
        <v>1102</v>
      </c>
      <c r="B30" s="139"/>
      <c r="C30" s="146" t="s">
        <v>23</v>
      </c>
      <c r="D30" s="77">
        <v>79</v>
      </c>
      <c r="E30" s="77">
        <v>1560.52</v>
      </c>
      <c r="F30" s="77">
        <v>8153</v>
      </c>
      <c r="G30" s="77">
        <v>2593.04</v>
      </c>
      <c r="H30" s="77">
        <v>853.11</v>
      </c>
    </row>
    <row r="31" spans="1:8" s="15" customFormat="1" x14ac:dyDescent="0.2">
      <c r="A31" s="142">
        <v>1103</v>
      </c>
      <c r="B31" s="142"/>
      <c r="C31" s="146" t="s">
        <v>24</v>
      </c>
      <c r="D31" s="76">
        <v>96</v>
      </c>
      <c r="E31" s="76">
        <v>3932.64</v>
      </c>
      <c r="F31" s="76">
        <v>24160</v>
      </c>
      <c r="G31" s="76">
        <v>6553.02</v>
      </c>
      <c r="H31" s="76">
        <v>1288.55</v>
      </c>
    </row>
    <row r="32" spans="1:8" s="15" customFormat="1" x14ac:dyDescent="0.2">
      <c r="A32" s="139">
        <v>1104</v>
      </c>
      <c r="B32" s="139"/>
      <c r="C32" s="146" t="s">
        <v>86</v>
      </c>
      <c r="D32" s="77">
        <v>896</v>
      </c>
      <c r="E32" s="77">
        <v>6194.25</v>
      </c>
      <c r="F32" s="77">
        <v>48321</v>
      </c>
      <c r="G32" s="77">
        <v>11661.74</v>
      </c>
      <c r="H32" s="77">
        <v>3977.19</v>
      </c>
    </row>
    <row r="33" spans="1:8" s="15" customFormat="1" x14ac:dyDescent="0.2">
      <c r="A33" s="142"/>
      <c r="B33" s="142">
        <v>110</v>
      </c>
      <c r="C33" s="146" t="s">
        <v>25</v>
      </c>
      <c r="D33" s="76">
        <v>1362</v>
      </c>
      <c r="E33" s="76">
        <v>17086.580000000002</v>
      </c>
      <c r="F33" s="76">
        <v>123899</v>
      </c>
      <c r="G33" s="76">
        <v>33123.17</v>
      </c>
      <c r="H33" s="76">
        <v>9222.31</v>
      </c>
    </row>
    <row r="34" spans="1:8" s="15" customFormat="1" x14ac:dyDescent="0.2">
      <c r="A34" s="139">
        <v>1200</v>
      </c>
      <c r="B34" s="139">
        <v>120</v>
      </c>
      <c r="C34" s="146" t="s">
        <v>26</v>
      </c>
      <c r="D34" s="77">
        <v>3280</v>
      </c>
      <c r="E34" s="77">
        <v>5321.67</v>
      </c>
      <c r="F34" s="77">
        <v>452026</v>
      </c>
      <c r="G34" s="77">
        <v>20192.599999999999</v>
      </c>
      <c r="H34" s="77">
        <v>9050.4</v>
      </c>
    </row>
    <row r="35" spans="1:8" s="15" customFormat="1" x14ac:dyDescent="0.2">
      <c r="A35" s="142">
        <v>1311</v>
      </c>
      <c r="B35" s="142"/>
      <c r="C35" s="146" t="s">
        <v>197</v>
      </c>
      <c r="D35" s="76">
        <v>4082</v>
      </c>
      <c r="E35" s="76">
        <v>54142.02</v>
      </c>
      <c r="F35" s="76">
        <v>612789</v>
      </c>
      <c r="G35" s="76">
        <v>82096.52</v>
      </c>
      <c r="H35" s="76">
        <v>7705.2</v>
      </c>
    </row>
    <row r="36" spans="1:8" s="15" customFormat="1" x14ac:dyDescent="0.2">
      <c r="A36" s="139">
        <v>1312</v>
      </c>
      <c r="B36" s="139"/>
      <c r="C36" s="146" t="s">
        <v>87</v>
      </c>
      <c r="D36" s="77">
        <v>2420</v>
      </c>
      <c r="E36" s="77">
        <v>19799.3</v>
      </c>
      <c r="F36" s="77">
        <v>227483</v>
      </c>
      <c r="G36" s="77">
        <v>28986.91</v>
      </c>
      <c r="H36" s="77">
        <v>3733</v>
      </c>
    </row>
    <row r="37" spans="1:8" s="15" customFormat="1" x14ac:dyDescent="0.2">
      <c r="A37" s="142">
        <v>1313</v>
      </c>
      <c r="B37" s="142"/>
      <c r="C37" s="146" t="s">
        <v>88</v>
      </c>
      <c r="D37" s="76">
        <v>3115</v>
      </c>
      <c r="E37" s="76">
        <v>14406.05</v>
      </c>
      <c r="F37" s="76">
        <v>252650</v>
      </c>
      <c r="G37" s="76">
        <v>24807.119999999999</v>
      </c>
      <c r="H37" s="76">
        <v>3236.36</v>
      </c>
    </row>
    <row r="38" spans="1:8" s="15" customFormat="1" x14ac:dyDescent="0.2">
      <c r="A38" s="139"/>
      <c r="B38" s="139">
        <v>131</v>
      </c>
      <c r="C38" s="146" t="s">
        <v>27</v>
      </c>
      <c r="D38" s="77">
        <v>9617</v>
      </c>
      <c r="E38" s="77">
        <v>88347.37</v>
      </c>
      <c r="F38" s="77">
        <v>1092922</v>
      </c>
      <c r="G38" s="77">
        <v>135890.55000000002</v>
      </c>
      <c r="H38" s="77">
        <v>14674.560000000001</v>
      </c>
    </row>
    <row r="39" spans="1:8" s="15" customFormat="1" x14ac:dyDescent="0.2">
      <c r="A39" s="142">
        <v>1391</v>
      </c>
      <c r="B39" s="142"/>
      <c r="C39" s="146" t="s">
        <v>89</v>
      </c>
      <c r="D39" s="76">
        <v>1310</v>
      </c>
      <c r="E39" s="76">
        <v>7487.93</v>
      </c>
      <c r="F39" s="76">
        <v>136192</v>
      </c>
      <c r="G39" s="76">
        <v>14125.83</v>
      </c>
      <c r="H39" s="76">
        <v>2091.54</v>
      </c>
    </row>
    <row r="40" spans="1:8" s="15" customFormat="1" x14ac:dyDescent="0.2">
      <c r="A40" s="139">
        <v>1392</v>
      </c>
      <c r="B40" s="139"/>
      <c r="C40" s="146" t="s">
        <v>28</v>
      </c>
      <c r="D40" s="77">
        <v>766</v>
      </c>
      <c r="E40" s="77">
        <v>4700.1499999999996</v>
      </c>
      <c r="F40" s="77">
        <v>64723</v>
      </c>
      <c r="G40" s="77">
        <v>9994.06</v>
      </c>
      <c r="H40" s="77">
        <v>1191.53</v>
      </c>
    </row>
    <row r="41" spans="1:8" s="15" customFormat="1" x14ac:dyDescent="0.2">
      <c r="A41" s="142">
        <v>1393</v>
      </c>
      <c r="B41" s="142"/>
      <c r="C41" s="146" t="s">
        <v>90</v>
      </c>
      <c r="D41" s="76">
        <v>354</v>
      </c>
      <c r="E41" s="76">
        <v>1429.37</v>
      </c>
      <c r="F41" s="76">
        <v>28795</v>
      </c>
      <c r="G41" s="76">
        <v>3672.98</v>
      </c>
      <c r="H41" s="76">
        <v>401.16</v>
      </c>
    </row>
    <row r="42" spans="1:8" s="15" customFormat="1" x14ac:dyDescent="0.2">
      <c r="A42" s="139">
        <v>1394</v>
      </c>
      <c r="B42" s="139"/>
      <c r="C42" s="146" t="s">
        <v>29</v>
      </c>
      <c r="D42" s="77">
        <v>603</v>
      </c>
      <c r="E42" s="77">
        <v>1181.0999999999999</v>
      </c>
      <c r="F42" s="77">
        <v>36211</v>
      </c>
      <c r="G42" s="77">
        <v>2674.84</v>
      </c>
      <c r="H42" s="77">
        <v>726.87</v>
      </c>
    </row>
    <row r="43" spans="1:8" s="15" customFormat="1" x14ac:dyDescent="0.2">
      <c r="A43" s="142">
        <v>1399</v>
      </c>
      <c r="B43" s="142"/>
      <c r="C43" s="146" t="s">
        <v>30</v>
      </c>
      <c r="D43" s="76">
        <v>709</v>
      </c>
      <c r="E43" s="76">
        <v>2674.53</v>
      </c>
      <c r="F43" s="76">
        <v>41365</v>
      </c>
      <c r="G43" s="76">
        <v>5341.83</v>
      </c>
      <c r="H43" s="76">
        <v>735.91</v>
      </c>
    </row>
    <row r="44" spans="1:8" s="15" customFormat="1" x14ac:dyDescent="0.2">
      <c r="A44" s="139"/>
      <c r="B44" s="139">
        <v>139</v>
      </c>
      <c r="C44" s="146" t="s">
        <v>31</v>
      </c>
      <c r="D44" s="77">
        <v>3742</v>
      </c>
      <c r="E44" s="77">
        <v>17473.080000000002</v>
      </c>
      <c r="F44" s="77">
        <v>307286</v>
      </c>
      <c r="G44" s="77">
        <v>35809.54</v>
      </c>
      <c r="H44" s="77">
        <v>5147.0099999999993</v>
      </c>
    </row>
    <row r="45" spans="1:8" s="15" customFormat="1" x14ac:dyDescent="0.2">
      <c r="A45" s="142">
        <v>1410</v>
      </c>
      <c r="B45" s="142">
        <v>141</v>
      </c>
      <c r="C45" s="146" t="s">
        <v>91</v>
      </c>
      <c r="D45" s="76">
        <v>3959</v>
      </c>
      <c r="E45" s="76">
        <v>17728.25</v>
      </c>
      <c r="F45" s="76">
        <v>624664</v>
      </c>
      <c r="G45" s="76">
        <v>40005.1</v>
      </c>
      <c r="H45" s="76">
        <v>8868.18</v>
      </c>
    </row>
    <row r="46" spans="1:8" s="15" customFormat="1" x14ac:dyDescent="0.2">
      <c r="A46" s="139">
        <v>1420</v>
      </c>
      <c r="B46" s="139">
        <v>142</v>
      </c>
      <c r="C46" s="146" t="s">
        <v>92</v>
      </c>
      <c r="D46" s="77">
        <v>44</v>
      </c>
      <c r="E46" s="77">
        <v>255.97</v>
      </c>
      <c r="F46" s="77">
        <v>2884</v>
      </c>
      <c r="G46" s="77">
        <v>231.8</v>
      </c>
      <c r="H46" s="77">
        <v>64.83</v>
      </c>
    </row>
    <row r="47" spans="1:8" s="15" customFormat="1" x14ac:dyDescent="0.2">
      <c r="A47" s="142">
        <v>1430</v>
      </c>
      <c r="B47" s="142">
        <v>143</v>
      </c>
      <c r="C47" s="146" t="s">
        <v>93</v>
      </c>
      <c r="D47" s="76">
        <v>1758</v>
      </c>
      <c r="E47" s="76">
        <v>4340.1400000000003</v>
      </c>
      <c r="F47" s="76">
        <v>170330</v>
      </c>
      <c r="G47" s="76">
        <v>13520.16</v>
      </c>
      <c r="H47" s="76">
        <v>1966.94</v>
      </c>
    </row>
    <row r="48" spans="1:8" s="15" customFormat="1" x14ac:dyDescent="0.2">
      <c r="A48" s="139">
        <v>1511</v>
      </c>
      <c r="B48" s="139"/>
      <c r="C48" s="146" t="s">
        <v>94</v>
      </c>
      <c r="D48" s="77">
        <v>789</v>
      </c>
      <c r="E48" s="77">
        <v>1573.32</v>
      </c>
      <c r="F48" s="77">
        <v>33579</v>
      </c>
      <c r="G48" s="77">
        <v>5816.86</v>
      </c>
      <c r="H48" s="77">
        <v>613.45000000000005</v>
      </c>
    </row>
    <row r="49" spans="1:8" s="15" customFormat="1" x14ac:dyDescent="0.2">
      <c r="A49" s="142">
        <v>1512</v>
      </c>
      <c r="B49" s="142"/>
      <c r="C49" s="146" t="s">
        <v>95</v>
      </c>
      <c r="D49" s="76">
        <v>439</v>
      </c>
      <c r="E49" s="76">
        <v>965.14</v>
      </c>
      <c r="F49" s="76">
        <v>36926</v>
      </c>
      <c r="G49" s="76">
        <v>3597.07</v>
      </c>
      <c r="H49" s="76">
        <v>544.11</v>
      </c>
    </row>
    <row r="50" spans="1:8" s="15" customFormat="1" ht="25.5" x14ac:dyDescent="0.2">
      <c r="A50" s="139"/>
      <c r="B50" s="139">
        <v>151</v>
      </c>
      <c r="C50" s="146" t="s">
        <v>96</v>
      </c>
      <c r="D50" s="77">
        <v>1228</v>
      </c>
      <c r="E50" s="77">
        <v>2538.46</v>
      </c>
      <c r="F50" s="77">
        <v>70505</v>
      </c>
      <c r="G50" s="77">
        <v>9413.93</v>
      </c>
      <c r="H50" s="77">
        <v>1157.56</v>
      </c>
    </row>
    <row r="51" spans="1:8" s="15" customFormat="1" x14ac:dyDescent="0.2">
      <c r="A51" s="142">
        <v>1520</v>
      </c>
      <c r="B51" s="142">
        <v>152</v>
      </c>
      <c r="C51" s="146" t="s">
        <v>32</v>
      </c>
      <c r="D51" s="76">
        <v>1331</v>
      </c>
      <c r="E51" s="76">
        <v>5417.31</v>
      </c>
      <c r="F51" s="76">
        <v>180478</v>
      </c>
      <c r="G51" s="76">
        <v>15167.45</v>
      </c>
      <c r="H51" s="76">
        <v>2252.67</v>
      </c>
    </row>
    <row r="52" spans="1:8" s="15" customFormat="1" x14ac:dyDescent="0.2">
      <c r="A52" s="139">
        <v>1610</v>
      </c>
      <c r="B52" s="139">
        <v>161</v>
      </c>
      <c r="C52" s="146" t="s">
        <v>33</v>
      </c>
      <c r="D52" s="77">
        <v>1127</v>
      </c>
      <c r="E52" s="77">
        <v>523.48</v>
      </c>
      <c r="F52" s="77">
        <v>9924</v>
      </c>
      <c r="G52" s="77">
        <v>1391.25</v>
      </c>
      <c r="H52" s="77">
        <v>79.23</v>
      </c>
    </row>
    <row r="53" spans="1:8" s="15" customFormat="1" ht="25.5" x14ac:dyDescent="0.2">
      <c r="A53" s="142">
        <v>1621</v>
      </c>
      <c r="B53" s="142"/>
      <c r="C53" s="146" t="s">
        <v>97</v>
      </c>
      <c r="D53" s="76">
        <v>1355</v>
      </c>
      <c r="E53" s="76">
        <v>2617.79</v>
      </c>
      <c r="F53" s="76">
        <v>41540</v>
      </c>
      <c r="G53" s="76">
        <v>5477.49</v>
      </c>
      <c r="H53" s="76">
        <v>497.62</v>
      </c>
    </row>
    <row r="54" spans="1:8" s="15" customFormat="1" x14ac:dyDescent="0.2">
      <c r="A54" s="139">
        <v>1622</v>
      </c>
      <c r="B54" s="139"/>
      <c r="C54" s="146" t="s">
        <v>98</v>
      </c>
      <c r="D54" s="77">
        <v>171</v>
      </c>
      <c r="E54" s="77">
        <v>312.39</v>
      </c>
      <c r="F54" s="77">
        <v>6077</v>
      </c>
      <c r="G54" s="77">
        <v>562.12</v>
      </c>
      <c r="H54" s="77">
        <v>107.22</v>
      </c>
    </row>
    <row r="55" spans="1:8" s="15" customFormat="1" x14ac:dyDescent="0.2">
      <c r="A55" s="142">
        <v>1623</v>
      </c>
      <c r="B55" s="142"/>
      <c r="C55" s="146" t="s">
        <v>99</v>
      </c>
      <c r="D55" s="76">
        <v>201</v>
      </c>
      <c r="E55" s="76">
        <v>227.32</v>
      </c>
      <c r="F55" s="76">
        <v>4778</v>
      </c>
      <c r="G55" s="76">
        <v>493.31</v>
      </c>
      <c r="H55" s="76">
        <v>-61.4</v>
      </c>
    </row>
    <row r="56" spans="1:8" s="15" customFormat="1" ht="25.5" x14ac:dyDescent="0.2">
      <c r="A56" s="139">
        <v>1629</v>
      </c>
      <c r="B56" s="139"/>
      <c r="C56" s="146" t="s">
        <v>100</v>
      </c>
      <c r="D56" s="77">
        <v>249</v>
      </c>
      <c r="E56" s="77">
        <v>285.55</v>
      </c>
      <c r="F56" s="77">
        <v>6043</v>
      </c>
      <c r="G56" s="77">
        <v>571.26</v>
      </c>
      <c r="H56" s="77">
        <v>156.99</v>
      </c>
    </row>
    <row r="57" spans="1:8" s="15" customFormat="1" x14ac:dyDescent="0.2">
      <c r="A57" s="142"/>
      <c r="B57" s="142">
        <v>162</v>
      </c>
      <c r="C57" s="146" t="s">
        <v>34</v>
      </c>
      <c r="D57" s="76">
        <v>1976</v>
      </c>
      <c r="E57" s="76">
        <v>3443.05</v>
      </c>
      <c r="F57" s="76">
        <v>58438</v>
      </c>
      <c r="G57" s="76">
        <v>7104.18</v>
      </c>
      <c r="H57" s="76">
        <v>700.43000000000006</v>
      </c>
    </row>
    <row r="58" spans="1:8" s="15" customFormat="1" x14ac:dyDescent="0.2">
      <c r="A58" s="139">
        <v>1701</v>
      </c>
      <c r="B58" s="139"/>
      <c r="C58" s="146" t="s">
        <v>101</v>
      </c>
      <c r="D58" s="78">
        <v>887</v>
      </c>
      <c r="E58" s="78">
        <v>13578.63</v>
      </c>
      <c r="F58" s="78">
        <v>87760</v>
      </c>
      <c r="G58" s="78">
        <v>18274.150000000001</v>
      </c>
      <c r="H58" s="78">
        <v>3050.83</v>
      </c>
    </row>
    <row r="59" spans="1:8" s="15" customFormat="1" ht="25.5" x14ac:dyDescent="0.2">
      <c r="A59" s="142">
        <v>1702</v>
      </c>
      <c r="B59" s="142"/>
      <c r="C59" s="146" t="s">
        <v>102</v>
      </c>
      <c r="D59" s="79">
        <v>2859</v>
      </c>
      <c r="E59" s="79">
        <v>5086.28</v>
      </c>
      <c r="F59" s="79">
        <v>82911</v>
      </c>
      <c r="G59" s="79">
        <v>9248.16</v>
      </c>
      <c r="H59" s="79">
        <v>1415.56</v>
      </c>
    </row>
    <row r="60" spans="1:8" s="15" customFormat="1" x14ac:dyDescent="0.2">
      <c r="A60" s="139">
        <v>1709</v>
      </c>
      <c r="B60" s="139"/>
      <c r="C60" s="146" t="s">
        <v>35</v>
      </c>
      <c r="D60" s="78">
        <v>891</v>
      </c>
      <c r="E60" s="78">
        <v>12246.04</v>
      </c>
      <c r="F60" s="78">
        <v>60744</v>
      </c>
      <c r="G60" s="78">
        <v>13554.86</v>
      </c>
      <c r="H60" s="78">
        <v>2312.7399999999998</v>
      </c>
    </row>
    <row r="61" spans="1:8" s="15" customFormat="1" x14ac:dyDescent="0.2">
      <c r="A61" s="142"/>
      <c r="B61" s="142">
        <v>170</v>
      </c>
      <c r="C61" s="146" t="s">
        <v>103</v>
      </c>
      <c r="D61" s="79">
        <v>4637</v>
      </c>
      <c r="E61" s="79">
        <v>30910.95</v>
      </c>
      <c r="F61" s="79">
        <v>231415</v>
      </c>
      <c r="G61" s="79">
        <v>41077.17</v>
      </c>
      <c r="H61" s="79">
        <v>6779.1299999999992</v>
      </c>
    </row>
    <row r="62" spans="1:8" s="15" customFormat="1" x14ac:dyDescent="0.2">
      <c r="A62" s="139">
        <v>1811</v>
      </c>
      <c r="B62" s="139"/>
      <c r="C62" s="146" t="s">
        <v>104</v>
      </c>
      <c r="D62" s="78">
        <v>2790</v>
      </c>
      <c r="E62" s="78">
        <v>11193.55</v>
      </c>
      <c r="F62" s="78">
        <v>114364</v>
      </c>
      <c r="G62" s="78">
        <v>17949.400000000001</v>
      </c>
      <c r="H62" s="78">
        <v>3464.28</v>
      </c>
    </row>
    <row r="63" spans="1:8" s="15" customFormat="1" x14ac:dyDescent="0.2">
      <c r="A63" s="142">
        <v>1812</v>
      </c>
      <c r="B63" s="142"/>
      <c r="C63" s="146" t="s">
        <v>36</v>
      </c>
      <c r="D63" s="79">
        <v>482</v>
      </c>
      <c r="E63" s="79">
        <v>818.05</v>
      </c>
      <c r="F63" s="79">
        <v>14261</v>
      </c>
      <c r="G63" s="79">
        <v>1354.69</v>
      </c>
      <c r="H63" s="79">
        <v>185.31</v>
      </c>
    </row>
    <row r="64" spans="1:8" s="15" customFormat="1" x14ac:dyDescent="0.2">
      <c r="A64" s="139"/>
      <c r="B64" s="139">
        <v>181</v>
      </c>
      <c r="C64" s="146" t="s">
        <v>105</v>
      </c>
      <c r="D64" s="78">
        <v>3272</v>
      </c>
      <c r="E64" s="78">
        <v>12011.599999999999</v>
      </c>
      <c r="F64" s="78">
        <v>128625</v>
      </c>
      <c r="G64" s="78">
        <v>19304.09</v>
      </c>
      <c r="H64" s="78">
        <v>3649.59</v>
      </c>
    </row>
    <row r="65" spans="1:8" s="15" customFormat="1" x14ac:dyDescent="0.2">
      <c r="A65" s="142">
        <v>1820</v>
      </c>
      <c r="B65" s="142">
        <v>182</v>
      </c>
      <c r="C65" s="146" t="s">
        <v>37</v>
      </c>
      <c r="D65" s="79">
        <v>18</v>
      </c>
      <c r="E65" s="79">
        <v>125.97</v>
      </c>
      <c r="F65" s="79">
        <v>743</v>
      </c>
      <c r="G65" s="79">
        <v>204.88</v>
      </c>
      <c r="H65" s="79">
        <v>74.11</v>
      </c>
    </row>
    <row r="66" spans="1:8" s="15" customFormat="1" x14ac:dyDescent="0.2">
      <c r="A66" s="139">
        <v>1910</v>
      </c>
      <c r="B66" s="139">
        <v>191</v>
      </c>
      <c r="C66" s="146" t="s">
        <v>106</v>
      </c>
      <c r="D66" s="78">
        <v>515</v>
      </c>
      <c r="E66" s="78">
        <v>6919.77</v>
      </c>
      <c r="F66" s="78">
        <v>40136</v>
      </c>
      <c r="G66" s="78">
        <v>15153.85</v>
      </c>
      <c r="H66" s="78">
        <v>2703.65</v>
      </c>
    </row>
    <row r="67" spans="1:8" s="15" customFormat="1" x14ac:dyDescent="0.2">
      <c r="A67" s="142">
        <v>1920</v>
      </c>
      <c r="B67" s="142">
        <v>192</v>
      </c>
      <c r="C67" s="146" t="s">
        <v>38</v>
      </c>
      <c r="D67" s="79">
        <v>438</v>
      </c>
      <c r="E67" s="79">
        <v>87862.74</v>
      </c>
      <c r="F67" s="79">
        <v>73031</v>
      </c>
      <c r="G67" s="79">
        <v>465744.7</v>
      </c>
      <c r="H67" s="79">
        <v>67503.149999999994</v>
      </c>
    </row>
    <row r="68" spans="1:8" s="15" customFormat="1" x14ac:dyDescent="0.2">
      <c r="A68" s="139">
        <v>2011</v>
      </c>
      <c r="B68" s="139"/>
      <c r="C68" s="146" t="s">
        <v>40</v>
      </c>
      <c r="D68" s="78">
        <v>2316</v>
      </c>
      <c r="E68" s="78">
        <v>33384.089999999997</v>
      </c>
      <c r="F68" s="78">
        <v>133379</v>
      </c>
      <c r="G68" s="78">
        <v>52708.87</v>
      </c>
      <c r="H68" s="78">
        <v>8693.75</v>
      </c>
    </row>
    <row r="69" spans="1:8" s="14" customFormat="1" x14ac:dyDescent="0.2">
      <c r="A69" s="142">
        <v>2012</v>
      </c>
      <c r="B69" s="142"/>
      <c r="C69" s="146" t="s">
        <v>39</v>
      </c>
      <c r="D69" s="79">
        <v>542</v>
      </c>
      <c r="E69" s="79">
        <v>24509.69</v>
      </c>
      <c r="F69" s="79">
        <v>66318</v>
      </c>
      <c r="G69" s="79">
        <v>83240.14</v>
      </c>
      <c r="H69" s="79">
        <v>9778.23</v>
      </c>
    </row>
    <row r="70" spans="1:8" s="15" customFormat="1" x14ac:dyDescent="0.2">
      <c r="A70" s="139">
        <v>2013</v>
      </c>
      <c r="B70" s="139"/>
      <c r="C70" s="146" t="s">
        <v>107</v>
      </c>
      <c r="D70" s="78">
        <v>371</v>
      </c>
      <c r="E70" s="78">
        <v>38079.32</v>
      </c>
      <c r="F70" s="78">
        <v>32242</v>
      </c>
      <c r="G70" s="78">
        <v>47803.59</v>
      </c>
      <c r="H70" s="78">
        <v>6111.92</v>
      </c>
    </row>
    <row r="71" spans="1:8" s="15" customFormat="1" ht="25.5" x14ac:dyDescent="0.2">
      <c r="A71" s="142"/>
      <c r="B71" s="142">
        <v>201</v>
      </c>
      <c r="C71" s="146" t="s">
        <v>108</v>
      </c>
      <c r="D71" s="79">
        <v>3229</v>
      </c>
      <c r="E71" s="79">
        <v>95973.1</v>
      </c>
      <c r="F71" s="79">
        <v>231939</v>
      </c>
      <c r="G71" s="79">
        <v>183752.6</v>
      </c>
      <c r="H71" s="79">
        <v>24583.9</v>
      </c>
    </row>
    <row r="72" spans="1:8" s="15" customFormat="1" x14ac:dyDescent="0.2">
      <c r="A72" s="139">
        <v>2021</v>
      </c>
      <c r="B72" s="139"/>
      <c r="C72" s="146" t="s">
        <v>109</v>
      </c>
      <c r="D72" s="78">
        <v>498</v>
      </c>
      <c r="E72" s="78">
        <v>8698.4699999999993</v>
      </c>
      <c r="F72" s="78">
        <v>43327</v>
      </c>
      <c r="G72" s="78">
        <v>15764.28</v>
      </c>
      <c r="H72" s="78">
        <v>3145.33</v>
      </c>
    </row>
    <row r="73" spans="1:8" s="15" customFormat="1" x14ac:dyDescent="0.2">
      <c r="A73" s="142">
        <v>2022</v>
      </c>
      <c r="B73" s="142"/>
      <c r="C73" s="146" t="s">
        <v>110</v>
      </c>
      <c r="D73" s="79">
        <v>911</v>
      </c>
      <c r="E73" s="79">
        <v>5275.32</v>
      </c>
      <c r="F73" s="79">
        <v>36611</v>
      </c>
      <c r="G73" s="79">
        <v>15659.43</v>
      </c>
      <c r="H73" s="79">
        <v>3068.4</v>
      </c>
    </row>
    <row r="74" spans="1:8" s="15" customFormat="1" ht="25.5" x14ac:dyDescent="0.2">
      <c r="A74" s="139">
        <v>2023</v>
      </c>
      <c r="B74" s="139"/>
      <c r="C74" s="146" t="s">
        <v>111</v>
      </c>
      <c r="D74" s="78">
        <v>1246</v>
      </c>
      <c r="E74" s="78">
        <v>10795.09</v>
      </c>
      <c r="F74" s="78">
        <v>90276</v>
      </c>
      <c r="G74" s="78">
        <v>34735.160000000003</v>
      </c>
      <c r="H74" s="78">
        <v>9295.91</v>
      </c>
    </row>
    <row r="75" spans="1:8" s="15" customFormat="1" x14ac:dyDescent="0.2">
      <c r="A75" s="142">
        <v>2029</v>
      </c>
      <c r="B75" s="142"/>
      <c r="C75" s="146" t="s">
        <v>112</v>
      </c>
      <c r="D75" s="79">
        <v>2482</v>
      </c>
      <c r="E75" s="79">
        <v>11721.59</v>
      </c>
      <c r="F75" s="79">
        <v>153667</v>
      </c>
      <c r="G75" s="79">
        <v>29803.200000000001</v>
      </c>
      <c r="H75" s="79">
        <v>5235.42</v>
      </c>
    </row>
    <row r="76" spans="1:8" s="15" customFormat="1" x14ac:dyDescent="0.2">
      <c r="A76" s="139"/>
      <c r="B76" s="139">
        <v>202</v>
      </c>
      <c r="C76" s="146" t="s">
        <v>41</v>
      </c>
      <c r="D76" s="78">
        <v>5137</v>
      </c>
      <c r="E76" s="78">
        <v>36490.47</v>
      </c>
      <c r="F76" s="78">
        <v>323881</v>
      </c>
      <c r="G76" s="78">
        <v>95962.069999999992</v>
      </c>
      <c r="H76" s="78">
        <v>20745.059999999998</v>
      </c>
    </row>
    <row r="77" spans="1:8" s="15" customFormat="1" x14ac:dyDescent="0.2">
      <c r="A77" s="142">
        <v>2030</v>
      </c>
      <c r="B77" s="142">
        <v>203</v>
      </c>
      <c r="C77" s="146" t="s">
        <v>198</v>
      </c>
      <c r="D77" s="79">
        <v>90</v>
      </c>
      <c r="E77" s="79">
        <v>6558.74</v>
      </c>
      <c r="F77" s="79">
        <v>25233</v>
      </c>
      <c r="G77" s="79">
        <v>9681.8799999999992</v>
      </c>
      <c r="H77" s="79">
        <v>591.79</v>
      </c>
    </row>
    <row r="78" spans="1:8" s="15" customFormat="1" x14ac:dyDescent="0.2">
      <c r="A78" s="139">
        <v>2100</v>
      </c>
      <c r="B78" s="139">
        <v>210</v>
      </c>
      <c r="C78" s="146" t="s">
        <v>113</v>
      </c>
      <c r="D78" s="78">
        <v>3420</v>
      </c>
      <c r="E78" s="78">
        <v>65514.14</v>
      </c>
      <c r="F78" s="78">
        <v>379083</v>
      </c>
      <c r="G78" s="78">
        <v>102000.34</v>
      </c>
      <c r="H78" s="78">
        <v>31801.05</v>
      </c>
    </row>
    <row r="79" spans="1:8" s="15" customFormat="1" x14ac:dyDescent="0.2">
      <c r="A79" s="142">
        <v>2211</v>
      </c>
      <c r="B79" s="142"/>
      <c r="C79" s="146" t="s">
        <v>42</v>
      </c>
      <c r="D79" s="79">
        <v>555</v>
      </c>
      <c r="E79" s="79">
        <v>10413.08</v>
      </c>
      <c r="F79" s="79">
        <v>79662</v>
      </c>
      <c r="G79" s="79">
        <v>28333.69</v>
      </c>
      <c r="H79" s="79">
        <v>6162.05</v>
      </c>
    </row>
    <row r="80" spans="1:8" s="15" customFormat="1" x14ac:dyDescent="0.2">
      <c r="A80" s="139">
        <v>2219</v>
      </c>
      <c r="B80" s="139"/>
      <c r="C80" s="146" t="s">
        <v>43</v>
      </c>
      <c r="D80" s="78">
        <v>1422</v>
      </c>
      <c r="E80" s="78">
        <v>4164.72</v>
      </c>
      <c r="F80" s="78">
        <v>69663</v>
      </c>
      <c r="G80" s="78">
        <v>9352.7000000000007</v>
      </c>
      <c r="H80" s="78">
        <v>1386.71</v>
      </c>
    </row>
    <row r="81" spans="1:8" s="15" customFormat="1" x14ac:dyDescent="0.2">
      <c r="A81" s="142"/>
      <c r="B81" s="142">
        <v>221</v>
      </c>
      <c r="C81" s="146" t="s">
        <v>44</v>
      </c>
      <c r="D81" s="79">
        <v>1977</v>
      </c>
      <c r="E81" s="79">
        <v>14577.8</v>
      </c>
      <c r="F81" s="79">
        <v>149325</v>
      </c>
      <c r="G81" s="79">
        <v>37686.39</v>
      </c>
      <c r="H81" s="79">
        <v>7548.76</v>
      </c>
    </row>
    <row r="82" spans="1:8" s="15" customFormat="1" x14ac:dyDescent="0.2">
      <c r="A82" s="139">
        <v>2220</v>
      </c>
      <c r="B82" s="139">
        <v>222</v>
      </c>
      <c r="C82" s="146" t="s">
        <v>114</v>
      </c>
      <c r="D82" s="78">
        <v>6357</v>
      </c>
      <c r="E82" s="78">
        <v>28368.26</v>
      </c>
      <c r="F82" s="78">
        <v>281655</v>
      </c>
      <c r="G82" s="78">
        <v>61673.38</v>
      </c>
      <c r="H82" s="78">
        <v>10109.84</v>
      </c>
    </row>
    <row r="83" spans="1:8" s="15" customFormat="1" x14ac:dyDescent="0.2">
      <c r="A83" s="142">
        <v>2310</v>
      </c>
      <c r="B83" s="142">
        <v>231</v>
      </c>
      <c r="C83" s="146" t="s">
        <v>45</v>
      </c>
      <c r="D83" s="79">
        <v>622</v>
      </c>
      <c r="E83" s="79">
        <v>11190.15</v>
      </c>
      <c r="F83" s="79">
        <v>58548</v>
      </c>
      <c r="G83" s="79">
        <v>9276.34</v>
      </c>
      <c r="H83" s="79">
        <v>1460.68</v>
      </c>
    </row>
    <row r="84" spans="1:8" s="15" customFormat="1" x14ac:dyDescent="0.2">
      <c r="A84" s="139">
        <v>2391</v>
      </c>
      <c r="B84" s="139"/>
      <c r="C84" s="146" t="s">
        <v>115</v>
      </c>
      <c r="D84" s="78">
        <v>820</v>
      </c>
      <c r="E84" s="78">
        <v>4692.16</v>
      </c>
      <c r="F84" s="78">
        <v>56565</v>
      </c>
      <c r="G84" s="78">
        <v>7370.96</v>
      </c>
      <c r="H84" s="78">
        <v>1600.77</v>
      </c>
    </row>
    <row r="85" spans="1:8" s="15" customFormat="1" x14ac:dyDescent="0.2">
      <c r="A85" s="142">
        <v>2392</v>
      </c>
      <c r="B85" s="142"/>
      <c r="C85" s="146" t="s">
        <v>116</v>
      </c>
      <c r="D85" s="79">
        <v>5888</v>
      </c>
      <c r="E85" s="79">
        <v>3877.84</v>
      </c>
      <c r="F85" s="79">
        <v>271565</v>
      </c>
      <c r="G85" s="79">
        <v>5331.45</v>
      </c>
      <c r="H85" s="79">
        <v>1499.11</v>
      </c>
    </row>
    <row r="86" spans="1:8" s="15" customFormat="1" x14ac:dyDescent="0.2">
      <c r="A86" s="139">
        <v>2393</v>
      </c>
      <c r="B86" s="139"/>
      <c r="C86" s="146" t="s">
        <v>117</v>
      </c>
      <c r="D86" s="78">
        <v>629</v>
      </c>
      <c r="E86" s="78">
        <v>4318.72</v>
      </c>
      <c r="F86" s="78">
        <v>52290</v>
      </c>
      <c r="G86" s="78">
        <v>6820.23</v>
      </c>
      <c r="H86" s="78">
        <v>1376.76</v>
      </c>
    </row>
    <row r="87" spans="1:8" s="15" customFormat="1" x14ac:dyDescent="0.2">
      <c r="A87" s="142">
        <v>2394</v>
      </c>
      <c r="B87" s="142"/>
      <c r="C87" s="146" t="s">
        <v>46</v>
      </c>
      <c r="D87" s="79">
        <v>970</v>
      </c>
      <c r="E87" s="79">
        <v>55194.15</v>
      </c>
      <c r="F87" s="79">
        <v>126930</v>
      </c>
      <c r="G87" s="79">
        <v>65101.32</v>
      </c>
      <c r="H87" s="79">
        <v>23874.880000000001</v>
      </c>
    </row>
    <row r="88" spans="1:8" s="15" customFormat="1" x14ac:dyDescent="0.2">
      <c r="A88" s="139">
        <v>2395</v>
      </c>
      <c r="B88" s="139"/>
      <c r="C88" s="146" t="s">
        <v>47</v>
      </c>
      <c r="D88" s="78">
        <v>1812</v>
      </c>
      <c r="E88" s="78">
        <v>3287.61</v>
      </c>
      <c r="F88" s="78">
        <v>73015</v>
      </c>
      <c r="G88" s="78">
        <v>8774.91</v>
      </c>
      <c r="H88" s="78">
        <v>1420.2</v>
      </c>
    </row>
    <row r="89" spans="1:8" s="15" customFormat="1" x14ac:dyDescent="0.2">
      <c r="A89" s="142">
        <v>2396</v>
      </c>
      <c r="B89" s="142"/>
      <c r="C89" s="146" t="s">
        <v>48</v>
      </c>
      <c r="D89" s="79">
        <v>5187</v>
      </c>
      <c r="E89" s="79">
        <v>6038.78</v>
      </c>
      <c r="F89" s="79">
        <v>105165</v>
      </c>
      <c r="G89" s="79">
        <v>11253.67</v>
      </c>
      <c r="H89" s="79">
        <v>3008.77</v>
      </c>
    </row>
    <row r="90" spans="1:8" s="15" customFormat="1" x14ac:dyDescent="0.2">
      <c r="A90" s="139">
        <v>2399</v>
      </c>
      <c r="B90" s="139"/>
      <c r="C90" s="146" t="s">
        <v>49</v>
      </c>
      <c r="D90" s="78">
        <v>659</v>
      </c>
      <c r="E90" s="78">
        <v>3860.7</v>
      </c>
      <c r="F90" s="78">
        <v>35707</v>
      </c>
      <c r="G90" s="78">
        <v>7473.84</v>
      </c>
      <c r="H90" s="78">
        <v>1961.2</v>
      </c>
    </row>
    <row r="91" spans="1:8" s="15" customFormat="1" x14ac:dyDescent="0.2">
      <c r="A91" s="142"/>
      <c r="B91" s="142">
        <v>239</v>
      </c>
      <c r="C91" s="146" t="s">
        <v>50</v>
      </c>
      <c r="D91" s="79">
        <v>15965</v>
      </c>
      <c r="E91" s="79">
        <v>81269.959999999992</v>
      </c>
      <c r="F91" s="79">
        <v>721237</v>
      </c>
      <c r="G91" s="79">
        <v>112126.37999999999</v>
      </c>
      <c r="H91" s="79">
        <v>34741.689999999995</v>
      </c>
    </row>
    <row r="92" spans="1:8" s="15" customFormat="1" x14ac:dyDescent="0.2">
      <c r="A92" s="139">
        <v>2410</v>
      </c>
      <c r="B92" s="139">
        <v>241</v>
      </c>
      <c r="C92" s="146" t="s">
        <v>118</v>
      </c>
      <c r="D92" s="78">
        <v>4167</v>
      </c>
      <c r="E92" s="78">
        <v>203542.58</v>
      </c>
      <c r="F92" s="78">
        <v>600966</v>
      </c>
      <c r="G92" s="78">
        <v>360828.73</v>
      </c>
      <c r="H92" s="78">
        <v>52394.21</v>
      </c>
    </row>
    <row r="93" spans="1:8" s="15" customFormat="1" x14ac:dyDescent="0.2">
      <c r="A93" s="142">
        <v>2420</v>
      </c>
      <c r="B93" s="142">
        <v>242</v>
      </c>
      <c r="C93" s="146" t="s">
        <v>119</v>
      </c>
      <c r="D93" s="79">
        <v>1144</v>
      </c>
      <c r="E93" s="79">
        <v>38018.25</v>
      </c>
      <c r="F93" s="79">
        <v>86620</v>
      </c>
      <c r="G93" s="79">
        <v>72840.800000000003</v>
      </c>
      <c r="H93" s="79">
        <v>12815.55</v>
      </c>
    </row>
    <row r="94" spans="1:8" s="15" customFormat="1" x14ac:dyDescent="0.2">
      <c r="A94" s="139">
        <v>2431</v>
      </c>
      <c r="B94" s="139"/>
      <c r="C94" s="146" t="s">
        <v>51</v>
      </c>
      <c r="D94" s="78">
        <v>2923</v>
      </c>
      <c r="E94" s="78">
        <v>19035.740000000002</v>
      </c>
      <c r="F94" s="78">
        <v>187597</v>
      </c>
      <c r="G94" s="78">
        <v>48334.18</v>
      </c>
      <c r="H94" s="78">
        <v>6244.5</v>
      </c>
    </row>
    <row r="95" spans="1:8" s="15" customFormat="1" x14ac:dyDescent="0.2">
      <c r="A95" s="142">
        <v>2432</v>
      </c>
      <c r="B95" s="142"/>
      <c r="C95" s="146" t="s">
        <v>52</v>
      </c>
      <c r="D95" s="79">
        <v>422</v>
      </c>
      <c r="E95" s="79">
        <v>2112.6799999999998</v>
      </c>
      <c r="F95" s="79">
        <v>23371</v>
      </c>
      <c r="G95" s="79">
        <v>3565.37</v>
      </c>
      <c r="H95" s="79">
        <v>408.47</v>
      </c>
    </row>
    <row r="96" spans="1:8" s="15" customFormat="1" x14ac:dyDescent="0.2">
      <c r="A96" s="139"/>
      <c r="B96" s="139">
        <v>243</v>
      </c>
      <c r="C96" s="146" t="s">
        <v>120</v>
      </c>
      <c r="D96" s="78">
        <v>3345</v>
      </c>
      <c r="E96" s="78">
        <v>21148.420000000002</v>
      </c>
      <c r="F96" s="78">
        <v>210968</v>
      </c>
      <c r="G96" s="78">
        <v>51899.55</v>
      </c>
      <c r="H96" s="78">
        <v>6652.97</v>
      </c>
    </row>
    <row r="97" spans="1:10" s="15" customFormat="1" x14ac:dyDescent="0.2">
      <c r="A97" s="142">
        <v>2511</v>
      </c>
      <c r="B97" s="142"/>
      <c r="C97" s="146" t="s">
        <v>53</v>
      </c>
      <c r="D97" s="76">
        <v>1811</v>
      </c>
      <c r="E97" s="76">
        <v>13000.02</v>
      </c>
      <c r="F97" s="76">
        <v>138393</v>
      </c>
      <c r="G97" s="76">
        <v>35173.72</v>
      </c>
      <c r="H97" s="76">
        <v>4979.5600000000004</v>
      </c>
    </row>
    <row r="98" spans="1:10" s="15" customFormat="1" x14ac:dyDescent="0.2">
      <c r="A98" s="139">
        <v>2512</v>
      </c>
      <c r="B98" s="139"/>
      <c r="C98" s="146" t="s">
        <v>121</v>
      </c>
      <c r="D98" s="77">
        <v>826</v>
      </c>
      <c r="E98" s="77">
        <v>2934.14</v>
      </c>
      <c r="F98" s="77">
        <v>36279</v>
      </c>
      <c r="G98" s="77">
        <v>6700.12</v>
      </c>
      <c r="H98" s="77">
        <v>1035.1500000000001</v>
      </c>
    </row>
    <row r="99" spans="1:10" s="15" customFormat="1" x14ac:dyDescent="0.2">
      <c r="A99" s="142">
        <v>2513</v>
      </c>
      <c r="B99" s="142"/>
      <c r="C99" s="146" t="s">
        <v>54</v>
      </c>
      <c r="D99" s="76">
        <v>357</v>
      </c>
      <c r="E99" s="76">
        <v>1523.6</v>
      </c>
      <c r="F99" s="76">
        <v>48382</v>
      </c>
      <c r="G99" s="76">
        <v>13324.35</v>
      </c>
      <c r="H99" s="76">
        <v>4324.8</v>
      </c>
    </row>
    <row r="100" spans="1:10" s="15" customFormat="1" x14ac:dyDescent="0.2">
      <c r="A100" s="139"/>
      <c r="B100" s="139">
        <v>251</v>
      </c>
      <c r="C100" s="146" t="s">
        <v>55</v>
      </c>
      <c r="D100" s="77">
        <v>2994</v>
      </c>
      <c r="E100" s="77">
        <v>17457.759999999998</v>
      </c>
      <c r="F100" s="77">
        <v>223054</v>
      </c>
      <c r="G100" s="77">
        <v>55198.19</v>
      </c>
      <c r="H100" s="77">
        <v>10339.510000000002</v>
      </c>
    </row>
    <row r="101" spans="1:10" s="15" customFormat="1" x14ac:dyDescent="0.2">
      <c r="A101" s="142">
        <v>2520</v>
      </c>
      <c r="B101" s="142">
        <v>252</v>
      </c>
      <c r="C101" s="146" t="s">
        <v>122</v>
      </c>
      <c r="D101" s="76">
        <v>40</v>
      </c>
      <c r="E101" s="76">
        <v>144.72</v>
      </c>
      <c r="F101" s="76">
        <v>2074</v>
      </c>
      <c r="G101" s="76">
        <v>290.83</v>
      </c>
      <c r="H101" s="76">
        <v>65.09</v>
      </c>
    </row>
    <row r="102" spans="1:10" s="15" customFormat="1" x14ac:dyDescent="0.2">
      <c r="A102" s="139">
        <v>2591</v>
      </c>
      <c r="B102" s="139"/>
      <c r="C102" s="146" t="s">
        <v>123</v>
      </c>
      <c r="D102" s="77">
        <v>699</v>
      </c>
      <c r="E102" s="77">
        <v>7191.63</v>
      </c>
      <c r="F102" s="77">
        <v>49443</v>
      </c>
      <c r="G102" s="77">
        <v>12600.67</v>
      </c>
      <c r="H102" s="77">
        <v>1897.05</v>
      </c>
    </row>
    <row r="103" spans="1:10" s="15" customFormat="1" x14ac:dyDescent="0.2">
      <c r="A103" s="142">
        <v>2592</v>
      </c>
      <c r="B103" s="142"/>
      <c r="C103" s="146" t="s">
        <v>124</v>
      </c>
      <c r="D103" s="76">
        <v>1087</v>
      </c>
      <c r="E103" s="76">
        <v>1635.77</v>
      </c>
      <c r="F103" s="76">
        <v>32252</v>
      </c>
      <c r="G103" s="76">
        <v>3782.69</v>
      </c>
      <c r="H103" s="76">
        <v>693.1</v>
      </c>
    </row>
    <row r="104" spans="1:10" s="15" customFormat="1" x14ac:dyDescent="0.2">
      <c r="A104" s="139">
        <v>2593</v>
      </c>
      <c r="B104" s="139"/>
      <c r="C104" s="146" t="s">
        <v>57</v>
      </c>
      <c r="D104" s="77">
        <v>1083</v>
      </c>
      <c r="E104" s="77">
        <v>4036.5</v>
      </c>
      <c r="F104" s="77">
        <v>53801</v>
      </c>
      <c r="G104" s="77">
        <v>7110.53</v>
      </c>
      <c r="H104" s="77">
        <v>1412.17</v>
      </c>
    </row>
    <row r="105" spans="1:10" s="15" customFormat="1" x14ac:dyDescent="0.2">
      <c r="A105" s="142">
        <v>2599</v>
      </c>
      <c r="B105" s="142"/>
      <c r="C105" s="146" t="s">
        <v>58</v>
      </c>
      <c r="D105" s="76">
        <v>3870</v>
      </c>
      <c r="E105" s="76">
        <v>7720.34</v>
      </c>
      <c r="F105" s="76">
        <v>147432</v>
      </c>
      <c r="G105" s="76">
        <v>21114.51</v>
      </c>
      <c r="H105" s="76">
        <v>3357.07</v>
      </c>
    </row>
    <row r="106" spans="1:10" s="15" customFormat="1" x14ac:dyDescent="0.2">
      <c r="A106" s="139"/>
      <c r="B106" s="139">
        <v>259</v>
      </c>
      <c r="C106" s="146" t="s">
        <v>125</v>
      </c>
      <c r="D106" s="77">
        <v>6739</v>
      </c>
      <c r="E106" s="77">
        <v>20584.239999999998</v>
      </c>
      <c r="F106" s="77">
        <v>282928</v>
      </c>
      <c r="G106" s="77">
        <v>44608.399999999994</v>
      </c>
      <c r="H106" s="77">
        <v>7359.39</v>
      </c>
    </row>
    <row r="107" spans="1:10" s="15" customFormat="1" x14ac:dyDescent="0.2">
      <c r="A107" s="142">
        <v>2610</v>
      </c>
      <c r="B107" s="142">
        <v>261</v>
      </c>
      <c r="C107" s="146" t="s">
        <v>126</v>
      </c>
      <c r="D107" s="76">
        <v>758</v>
      </c>
      <c r="E107" s="76">
        <v>6787.9</v>
      </c>
      <c r="F107" s="76">
        <v>70487</v>
      </c>
      <c r="G107" s="76">
        <v>15072.28</v>
      </c>
      <c r="H107" s="76">
        <v>3041.75</v>
      </c>
    </row>
    <row r="108" spans="1:10" s="15" customFormat="1" x14ac:dyDescent="0.2">
      <c r="A108" s="139">
        <v>2620</v>
      </c>
      <c r="B108" s="139">
        <v>262</v>
      </c>
      <c r="C108" s="146" t="s">
        <v>127</v>
      </c>
      <c r="D108" s="77">
        <v>158</v>
      </c>
      <c r="E108" s="77">
        <v>4295.05</v>
      </c>
      <c r="F108" s="77">
        <v>19670</v>
      </c>
      <c r="G108" s="77">
        <v>11198.44</v>
      </c>
      <c r="H108" s="77">
        <v>1387.82</v>
      </c>
      <c r="I108" s="14"/>
      <c r="J108" s="14"/>
    </row>
    <row r="109" spans="1:10" s="15" customFormat="1" x14ac:dyDescent="0.2">
      <c r="A109" s="142">
        <v>2630</v>
      </c>
      <c r="B109" s="142">
        <v>263</v>
      </c>
      <c r="C109" s="146" t="s">
        <v>128</v>
      </c>
      <c r="D109" s="76">
        <v>251</v>
      </c>
      <c r="E109" s="76">
        <v>10309.379999999999</v>
      </c>
      <c r="F109" s="76">
        <v>38384</v>
      </c>
      <c r="G109" s="76">
        <v>23254.11</v>
      </c>
      <c r="H109" s="76">
        <v>6464.38</v>
      </c>
    </row>
    <row r="110" spans="1:10" s="15" customFormat="1" x14ac:dyDescent="0.2">
      <c r="A110" s="139">
        <v>2640</v>
      </c>
      <c r="B110" s="139">
        <v>264</v>
      </c>
      <c r="C110" s="146" t="s">
        <v>129</v>
      </c>
      <c r="D110" s="77">
        <v>245</v>
      </c>
      <c r="E110" s="77">
        <v>7223.42</v>
      </c>
      <c r="F110" s="77">
        <v>26988</v>
      </c>
      <c r="G110" s="77">
        <v>22451.71</v>
      </c>
      <c r="H110" s="77">
        <v>2357.34</v>
      </c>
    </row>
    <row r="111" spans="1:10" s="15" customFormat="1" ht="25.5" x14ac:dyDescent="0.2">
      <c r="A111" s="142">
        <v>2651</v>
      </c>
      <c r="B111" s="142"/>
      <c r="C111" s="146" t="s">
        <v>56</v>
      </c>
      <c r="D111" s="76">
        <v>413</v>
      </c>
      <c r="E111" s="76">
        <v>2542.67</v>
      </c>
      <c r="F111" s="76">
        <v>35614</v>
      </c>
      <c r="G111" s="76">
        <v>7153.65</v>
      </c>
      <c r="H111" s="76">
        <v>1994.87</v>
      </c>
    </row>
    <row r="112" spans="1:10" s="15" customFormat="1" x14ac:dyDescent="0.2">
      <c r="A112" s="139">
        <v>2652</v>
      </c>
      <c r="B112" s="139"/>
      <c r="C112" s="146" t="s">
        <v>57</v>
      </c>
      <c r="D112" s="77">
        <v>129</v>
      </c>
      <c r="E112" s="77">
        <v>476.21</v>
      </c>
      <c r="F112" s="77">
        <v>10086</v>
      </c>
      <c r="G112" s="77">
        <v>1222.71</v>
      </c>
      <c r="H112" s="77">
        <v>577.86</v>
      </c>
    </row>
    <row r="113" spans="1:10" s="15" customFormat="1" ht="25.5" x14ac:dyDescent="0.2">
      <c r="A113" s="142"/>
      <c r="B113" s="142">
        <v>265</v>
      </c>
      <c r="C113" s="146" t="s">
        <v>130</v>
      </c>
      <c r="D113" s="76">
        <v>542</v>
      </c>
      <c r="E113" s="76">
        <v>3018.88</v>
      </c>
      <c r="F113" s="76">
        <v>45700</v>
      </c>
      <c r="G113" s="76">
        <v>8376.36</v>
      </c>
      <c r="H113" s="76">
        <v>2572.73</v>
      </c>
    </row>
    <row r="114" spans="1:10" s="15" customFormat="1" x14ac:dyDescent="0.2">
      <c r="A114" s="139">
        <v>2660</v>
      </c>
      <c r="B114" s="139">
        <v>266</v>
      </c>
      <c r="C114" s="146" t="s">
        <v>131</v>
      </c>
      <c r="D114" s="77">
        <v>69</v>
      </c>
      <c r="E114" s="77">
        <v>473.84</v>
      </c>
      <c r="F114" s="77">
        <v>3360</v>
      </c>
      <c r="G114" s="77">
        <v>932.55</v>
      </c>
      <c r="H114" s="77">
        <v>208.22</v>
      </c>
    </row>
    <row r="115" spans="1:10" s="15" customFormat="1" x14ac:dyDescent="0.2">
      <c r="A115" s="142">
        <v>2670</v>
      </c>
      <c r="B115" s="142">
        <v>267</v>
      </c>
      <c r="C115" s="146" t="s">
        <v>132</v>
      </c>
      <c r="D115" s="76">
        <v>61</v>
      </c>
      <c r="E115" s="76">
        <v>374.9</v>
      </c>
      <c r="F115" s="76">
        <v>3574</v>
      </c>
      <c r="G115" s="76">
        <v>455.41</v>
      </c>
      <c r="H115" s="76">
        <v>159.12</v>
      </c>
    </row>
    <row r="116" spans="1:10" s="15" customFormat="1" x14ac:dyDescent="0.2">
      <c r="A116" s="139">
        <v>2680</v>
      </c>
      <c r="B116" s="139">
        <v>268</v>
      </c>
      <c r="C116" s="146" t="s">
        <v>133</v>
      </c>
      <c r="D116" s="77">
        <v>20</v>
      </c>
      <c r="E116" s="77">
        <v>59.83</v>
      </c>
      <c r="F116" s="77">
        <v>1170</v>
      </c>
      <c r="G116" s="77">
        <v>208.44</v>
      </c>
      <c r="H116" s="77">
        <v>46.24</v>
      </c>
    </row>
    <row r="117" spans="1:10" s="15" customFormat="1" ht="25.5" x14ac:dyDescent="0.2">
      <c r="A117" s="142">
        <v>2710</v>
      </c>
      <c r="B117" s="142">
        <v>271</v>
      </c>
      <c r="C117" s="146" t="s">
        <v>134</v>
      </c>
      <c r="D117" s="76">
        <v>2078</v>
      </c>
      <c r="E117" s="76">
        <v>18751.330000000002</v>
      </c>
      <c r="F117" s="76">
        <v>164615</v>
      </c>
      <c r="G117" s="76">
        <v>64807.27</v>
      </c>
      <c r="H117" s="76">
        <v>12774.93</v>
      </c>
    </row>
    <row r="118" spans="1:10" s="15" customFormat="1" x14ac:dyDescent="0.2">
      <c r="A118" s="139">
        <v>2720</v>
      </c>
      <c r="B118" s="139">
        <v>272</v>
      </c>
      <c r="C118" s="146" t="s">
        <v>135</v>
      </c>
      <c r="D118" s="77">
        <v>307</v>
      </c>
      <c r="E118" s="77">
        <v>5327.3</v>
      </c>
      <c r="F118" s="77">
        <v>30103</v>
      </c>
      <c r="G118" s="77">
        <v>9945.7800000000007</v>
      </c>
      <c r="H118" s="77">
        <v>2106.02</v>
      </c>
    </row>
    <row r="119" spans="1:10" s="15" customFormat="1" ht="18" customHeight="1" x14ac:dyDescent="0.2">
      <c r="A119" s="142">
        <v>2731</v>
      </c>
      <c r="B119" s="142"/>
      <c r="C119" s="146" t="s">
        <v>199</v>
      </c>
      <c r="D119" s="76">
        <v>115</v>
      </c>
      <c r="E119" s="76">
        <v>1244.49</v>
      </c>
      <c r="F119" s="76">
        <v>9743</v>
      </c>
      <c r="G119" s="76">
        <v>3458.26</v>
      </c>
      <c r="H119" s="76">
        <v>200.79</v>
      </c>
    </row>
    <row r="120" spans="1:10" s="15" customFormat="1" x14ac:dyDescent="0.2">
      <c r="A120" s="139">
        <v>2732</v>
      </c>
      <c r="B120" s="139"/>
      <c r="C120" s="146" t="s">
        <v>136</v>
      </c>
      <c r="D120" s="77">
        <v>585</v>
      </c>
      <c r="E120" s="77">
        <v>5891.3</v>
      </c>
      <c r="F120" s="77">
        <v>37167</v>
      </c>
      <c r="G120" s="77">
        <v>19489.22</v>
      </c>
      <c r="H120" s="77">
        <v>1926.23</v>
      </c>
    </row>
    <row r="121" spans="1:10" s="15" customFormat="1" x14ac:dyDescent="0.2">
      <c r="A121" s="142">
        <v>2733</v>
      </c>
      <c r="B121" s="142"/>
      <c r="C121" s="146" t="s">
        <v>137</v>
      </c>
      <c r="D121" s="76">
        <v>312</v>
      </c>
      <c r="E121" s="76">
        <v>2342.94</v>
      </c>
      <c r="F121" s="76">
        <v>21049</v>
      </c>
      <c r="G121" s="76">
        <v>5444.55</v>
      </c>
      <c r="H121" s="76">
        <v>1501.73</v>
      </c>
    </row>
    <row r="122" spans="1:10" s="14" customFormat="1" x14ac:dyDescent="0.2">
      <c r="A122" s="139"/>
      <c r="B122" s="139">
        <v>273</v>
      </c>
      <c r="C122" s="146" t="s">
        <v>138</v>
      </c>
      <c r="D122" s="77">
        <v>1012</v>
      </c>
      <c r="E122" s="77">
        <v>9478.73</v>
      </c>
      <c r="F122" s="77">
        <v>67959</v>
      </c>
      <c r="G122" s="77">
        <v>28392.030000000002</v>
      </c>
      <c r="H122" s="77">
        <v>3628.75</v>
      </c>
      <c r="I122" s="15"/>
      <c r="J122" s="15"/>
    </row>
    <row r="123" spans="1:10" s="15" customFormat="1" x14ac:dyDescent="0.2">
      <c r="A123" s="142">
        <v>2740</v>
      </c>
      <c r="B123" s="142">
        <v>274</v>
      </c>
      <c r="C123" s="146" t="s">
        <v>139</v>
      </c>
      <c r="D123" s="76">
        <v>466</v>
      </c>
      <c r="E123" s="76">
        <v>2977.53</v>
      </c>
      <c r="F123" s="76">
        <v>40959</v>
      </c>
      <c r="G123" s="76">
        <v>6555.09</v>
      </c>
      <c r="H123" s="76">
        <v>1154.22</v>
      </c>
    </row>
    <row r="124" spans="1:10" s="15" customFormat="1" x14ac:dyDescent="0.2">
      <c r="A124" s="139">
        <v>2750</v>
      </c>
      <c r="B124" s="139">
        <v>275</v>
      </c>
      <c r="C124" s="146" t="s">
        <v>140</v>
      </c>
      <c r="D124" s="77">
        <v>658</v>
      </c>
      <c r="E124" s="77">
        <v>4223.03</v>
      </c>
      <c r="F124" s="77">
        <v>37473</v>
      </c>
      <c r="G124" s="77">
        <v>11081.91</v>
      </c>
      <c r="H124" s="77">
        <v>2195.29</v>
      </c>
    </row>
    <row r="125" spans="1:10" s="15" customFormat="1" x14ac:dyDescent="0.2">
      <c r="A125" s="142">
        <v>2790</v>
      </c>
      <c r="B125" s="142">
        <v>279</v>
      </c>
      <c r="C125" s="146" t="s">
        <v>141</v>
      </c>
      <c r="D125" s="76">
        <v>730</v>
      </c>
      <c r="E125" s="76">
        <v>4574.99</v>
      </c>
      <c r="F125" s="76">
        <v>40226</v>
      </c>
      <c r="G125" s="76">
        <v>10201.629999999999</v>
      </c>
      <c r="H125" s="76">
        <v>1929.81</v>
      </c>
    </row>
    <row r="126" spans="1:10" s="15" customFormat="1" x14ac:dyDescent="0.2">
      <c r="A126" s="139">
        <v>2811</v>
      </c>
      <c r="B126" s="139"/>
      <c r="C126" s="146" t="s">
        <v>59</v>
      </c>
      <c r="D126" s="77">
        <v>402</v>
      </c>
      <c r="E126" s="77">
        <v>4729.03</v>
      </c>
      <c r="F126" s="77">
        <v>159187</v>
      </c>
      <c r="G126" s="77">
        <v>14280.54</v>
      </c>
      <c r="H126" s="77">
        <v>3173.95</v>
      </c>
    </row>
    <row r="127" spans="1:10" s="15" customFormat="1" x14ac:dyDescent="0.2">
      <c r="A127" s="142">
        <v>2812</v>
      </c>
      <c r="B127" s="142"/>
      <c r="C127" s="146" t="s">
        <v>142</v>
      </c>
      <c r="D127" s="76">
        <v>433</v>
      </c>
      <c r="E127" s="76">
        <v>3195.76</v>
      </c>
      <c r="F127" s="76">
        <v>30044</v>
      </c>
      <c r="G127" s="76">
        <v>7712.69</v>
      </c>
      <c r="H127" s="76">
        <v>2220.9</v>
      </c>
    </row>
    <row r="128" spans="1:10" s="15" customFormat="1" x14ac:dyDescent="0.2">
      <c r="A128" s="139">
        <v>2813</v>
      </c>
      <c r="B128" s="139"/>
      <c r="C128" s="146" t="s">
        <v>143</v>
      </c>
      <c r="D128" s="77">
        <v>869</v>
      </c>
      <c r="E128" s="77">
        <v>5520.85</v>
      </c>
      <c r="F128" s="77">
        <v>60695</v>
      </c>
      <c r="G128" s="77">
        <v>14796.73</v>
      </c>
      <c r="H128" s="77">
        <v>2997.94</v>
      </c>
    </row>
    <row r="129" spans="1:8" s="15" customFormat="1" x14ac:dyDescent="0.2">
      <c r="A129" s="142">
        <v>2814</v>
      </c>
      <c r="B129" s="142"/>
      <c r="C129" s="146" t="s">
        <v>144</v>
      </c>
      <c r="D129" s="76">
        <v>610</v>
      </c>
      <c r="E129" s="76">
        <v>6627.12</v>
      </c>
      <c r="F129" s="76">
        <v>54019</v>
      </c>
      <c r="G129" s="76">
        <v>11413.89</v>
      </c>
      <c r="H129" s="76">
        <v>2293.4</v>
      </c>
    </row>
    <row r="130" spans="1:8" s="15" customFormat="1" x14ac:dyDescent="0.2">
      <c r="A130" s="139">
        <v>2815</v>
      </c>
      <c r="B130" s="139"/>
      <c r="C130" s="146" t="s">
        <v>60</v>
      </c>
      <c r="D130" s="77">
        <v>98</v>
      </c>
      <c r="E130" s="77">
        <v>938.46</v>
      </c>
      <c r="F130" s="77">
        <v>6446</v>
      </c>
      <c r="G130" s="77">
        <v>2106.33</v>
      </c>
      <c r="H130" s="77">
        <v>537.26</v>
      </c>
    </row>
    <row r="131" spans="1:8" s="15" customFormat="1" x14ac:dyDescent="0.2">
      <c r="A131" s="142">
        <v>2816</v>
      </c>
      <c r="B131" s="142"/>
      <c r="C131" s="146" t="s">
        <v>145</v>
      </c>
      <c r="D131" s="76">
        <v>310</v>
      </c>
      <c r="E131" s="76">
        <v>2207.66</v>
      </c>
      <c r="F131" s="76">
        <v>21197</v>
      </c>
      <c r="G131" s="76">
        <v>7534.62</v>
      </c>
      <c r="H131" s="76">
        <v>780.07</v>
      </c>
    </row>
    <row r="132" spans="1:8" s="15" customFormat="1" x14ac:dyDescent="0.2">
      <c r="A132" s="139">
        <v>2817</v>
      </c>
      <c r="B132" s="139"/>
      <c r="C132" s="146" t="s">
        <v>146</v>
      </c>
      <c r="D132" s="77">
        <v>25</v>
      </c>
      <c r="E132" s="77">
        <v>97.27</v>
      </c>
      <c r="F132" s="77">
        <v>979</v>
      </c>
      <c r="G132" s="77">
        <v>242.45</v>
      </c>
      <c r="H132" s="77">
        <v>58.6</v>
      </c>
    </row>
    <row r="133" spans="1:8" s="15" customFormat="1" x14ac:dyDescent="0.2">
      <c r="A133" s="142">
        <v>2818</v>
      </c>
      <c r="B133" s="142"/>
      <c r="C133" s="146" t="s">
        <v>147</v>
      </c>
      <c r="D133" s="76">
        <v>81</v>
      </c>
      <c r="E133" s="76">
        <v>146.43</v>
      </c>
      <c r="F133" s="76">
        <v>3035</v>
      </c>
      <c r="G133" s="76">
        <v>573.22</v>
      </c>
      <c r="H133" s="76">
        <v>104.77</v>
      </c>
    </row>
    <row r="134" spans="1:8" s="15" customFormat="1" x14ac:dyDescent="0.2">
      <c r="A134" s="139">
        <v>2819</v>
      </c>
      <c r="B134" s="139"/>
      <c r="C134" s="146" t="s">
        <v>148</v>
      </c>
      <c r="D134" s="77">
        <v>1645</v>
      </c>
      <c r="E134" s="77">
        <v>6812.86</v>
      </c>
      <c r="F134" s="77">
        <v>114325</v>
      </c>
      <c r="G134" s="77">
        <v>32348.37</v>
      </c>
      <c r="H134" s="77">
        <v>12726.91</v>
      </c>
    </row>
    <row r="135" spans="1:8" s="15" customFormat="1" x14ac:dyDescent="0.2">
      <c r="A135" s="142"/>
      <c r="B135" s="142">
        <v>281</v>
      </c>
      <c r="C135" s="146" t="s">
        <v>61</v>
      </c>
      <c r="D135" s="76">
        <v>4473</v>
      </c>
      <c r="E135" s="76">
        <v>30275.439999999999</v>
      </c>
      <c r="F135" s="76">
        <v>449927</v>
      </c>
      <c r="G135" s="76">
        <v>91008.84</v>
      </c>
      <c r="H135" s="76">
        <v>24893.800000000003</v>
      </c>
    </row>
    <row r="136" spans="1:8" s="15" customFormat="1" x14ac:dyDescent="0.2">
      <c r="A136" s="139">
        <v>2821</v>
      </c>
      <c r="B136" s="139"/>
      <c r="C136" s="146" t="s">
        <v>62</v>
      </c>
      <c r="D136" s="77">
        <v>735</v>
      </c>
      <c r="E136" s="77">
        <v>6749.05</v>
      </c>
      <c r="F136" s="77">
        <v>51901</v>
      </c>
      <c r="G136" s="77">
        <v>19832.97</v>
      </c>
      <c r="H136" s="77">
        <v>3139.78</v>
      </c>
    </row>
    <row r="137" spans="1:8" s="15" customFormat="1" x14ac:dyDescent="0.2">
      <c r="A137" s="142">
        <v>2822</v>
      </c>
      <c r="B137" s="142"/>
      <c r="C137" s="146" t="s">
        <v>149</v>
      </c>
      <c r="D137" s="76">
        <v>718</v>
      </c>
      <c r="E137" s="76">
        <v>2928.28</v>
      </c>
      <c r="F137" s="76">
        <v>34637</v>
      </c>
      <c r="G137" s="76">
        <v>5923.02</v>
      </c>
      <c r="H137" s="76">
        <v>1211.6300000000001</v>
      </c>
    </row>
    <row r="138" spans="1:8" s="15" customFormat="1" x14ac:dyDescent="0.2">
      <c r="A138" s="139">
        <v>2823</v>
      </c>
      <c r="B138" s="139"/>
      <c r="C138" s="146" t="s">
        <v>150</v>
      </c>
      <c r="D138" s="77">
        <v>148</v>
      </c>
      <c r="E138" s="77">
        <v>915.71</v>
      </c>
      <c r="F138" s="77">
        <v>7754</v>
      </c>
      <c r="G138" s="77">
        <v>1940.18</v>
      </c>
      <c r="H138" s="77">
        <v>155.11000000000001</v>
      </c>
    </row>
    <row r="139" spans="1:8" s="15" customFormat="1" x14ac:dyDescent="0.2">
      <c r="A139" s="142">
        <v>2824</v>
      </c>
      <c r="B139" s="142"/>
      <c r="C139" s="146" t="s">
        <v>63</v>
      </c>
      <c r="D139" s="76">
        <v>434</v>
      </c>
      <c r="E139" s="76">
        <v>5798.25</v>
      </c>
      <c r="F139" s="76">
        <v>34757</v>
      </c>
      <c r="G139" s="76">
        <v>11949.3</v>
      </c>
      <c r="H139" s="76">
        <v>2412.14</v>
      </c>
    </row>
    <row r="140" spans="1:8" s="15" customFormat="1" x14ac:dyDescent="0.2">
      <c r="A140" s="139">
        <v>2825</v>
      </c>
      <c r="B140" s="139"/>
      <c r="C140" s="146" t="s">
        <v>64</v>
      </c>
      <c r="D140" s="77">
        <v>486</v>
      </c>
      <c r="E140" s="77">
        <v>2010.35</v>
      </c>
      <c r="F140" s="77">
        <v>27811</v>
      </c>
      <c r="G140" s="77">
        <v>7635.35</v>
      </c>
      <c r="H140" s="77">
        <v>1844.92</v>
      </c>
    </row>
    <row r="141" spans="1:8" s="15" customFormat="1" x14ac:dyDescent="0.2">
      <c r="A141" s="142">
        <v>2826</v>
      </c>
      <c r="B141" s="142"/>
      <c r="C141" s="146" t="s">
        <v>151</v>
      </c>
      <c r="D141" s="76">
        <v>726</v>
      </c>
      <c r="E141" s="76">
        <v>2759.56</v>
      </c>
      <c r="F141" s="76">
        <v>32442</v>
      </c>
      <c r="G141" s="76">
        <v>4376.54</v>
      </c>
      <c r="H141" s="76">
        <v>848.16</v>
      </c>
    </row>
    <row r="142" spans="1:8" s="15" customFormat="1" x14ac:dyDescent="0.2">
      <c r="A142" s="139">
        <v>2829</v>
      </c>
      <c r="B142" s="139"/>
      <c r="C142" s="146" t="s">
        <v>152</v>
      </c>
      <c r="D142" s="77">
        <v>1196</v>
      </c>
      <c r="E142" s="77">
        <v>6200.43</v>
      </c>
      <c r="F142" s="77">
        <v>74944</v>
      </c>
      <c r="G142" s="77">
        <v>27516.73</v>
      </c>
      <c r="H142" s="77">
        <v>4421.68</v>
      </c>
    </row>
    <row r="143" spans="1:8" s="15" customFormat="1" x14ac:dyDescent="0.2">
      <c r="A143" s="142"/>
      <c r="B143" s="142">
        <v>282</v>
      </c>
      <c r="C143" s="146" t="s">
        <v>153</v>
      </c>
      <c r="D143" s="76">
        <v>4443</v>
      </c>
      <c r="E143" s="76">
        <v>27361.63</v>
      </c>
      <c r="F143" s="76">
        <v>264246</v>
      </c>
      <c r="G143" s="76">
        <v>79174.09</v>
      </c>
      <c r="H143" s="76">
        <v>14033.42</v>
      </c>
    </row>
    <row r="144" spans="1:8" s="15" customFormat="1" x14ac:dyDescent="0.2">
      <c r="A144" s="139">
        <v>2910</v>
      </c>
      <c r="B144" s="139">
        <v>291</v>
      </c>
      <c r="C144" s="146" t="s">
        <v>65</v>
      </c>
      <c r="D144" s="77">
        <v>154</v>
      </c>
      <c r="E144" s="77">
        <v>38899.279999999999</v>
      </c>
      <c r="F144" s="77">
        <v>112757</v>
      </c>
      <c r="G144" s="77">
        <v>95418.79</v>
      </c>
      <c r="H144" s="77">
        <v>9592.02</v>
      </c>
    </row>
    <row r="145" spans="1:10" s="15" customFormat="1" ht="25.5" x14ac:dyDescent="0.2">
      <c r="A145" s="142">
        <v>2920</v>
      </c>
      <c r="B145" s="142">
        <v>292</v>
      </c>
      <c r="C145" s="146" t="s">
        <v>154</v>
      </c>
      <c r="D145" s="76">
        <v>481</v>
      </c>
      <c r="E145" s="76">
        <v>4259.93</v>
      </c>
      <c r="F145" s="76">
        <v>39584</v>
      </c>
      <c r="G145" s="76">
        <v>4526.1400000000003</v>
      </c>
      <c r="H145" s="76">
        <v>882.85</v>
      </c>
    </row>
    <row r="146" spans="1:10" s="15" customFormat="1" x14ac:dyDescent="0.2">
      <c r="A146" s="139">
        <v>2930</v>
      </c>
      <c r="B146" s="139">
        <v>293</v>
      </c>
      <c r="C146" s="146" t="s">
        <v>155</v>
      </c>
      <c r="D146" s="77">
        <v>3026</v>
      </c>
      <c r="E146" s="77">
        <v>31832.41</v>
      </c>
      <c r="F146" s="77">
        <v>357401</v>
      </c>
      <c r="G146" s="77">
        <v>75012.7</v>
      </c>
      <c r="H146" s="77">
        <v>10792.93</v>
      </c>
    </row>
    <row r="147" spans="1:10" s="15" customFormat="1" x14ac:dyDescent="0.2">
      <c r="A147" s="142">
        <v>3011</v>
      </c>
      <c r="B147" s="142"/>
      <c r="C147" s="146" t="s">
        <v>157</v>
      </c>
      <c r="D147" s="76">
        <v>73</v>
      </c>
      <c r="E147" s="76">
        <v>11000.54</v>
      </c>
      <c r="F147" s="76">
        <v>22569</v>
      </c>
      <c r="G147" s="76">
        <v>7538.86</v>
      </c>
      <c r="H147" s="76">
        <v>2638.28</v>
      </c>
    </row>
    <row r="148" spans="1:10" s="15" customFormat="1" x14ac:dyDescent="0.2">
      <c r="A148" s="139">
        <v>3012</v>
      </c>
      <c r="B148" s="139"/>
      <c r="C148" s="146" t="s">
        <v>158</v>
      </c>
      <c r="D148" s="77">
        <v>10</v>
      </c>
      <c r="E148" s="77">
        <v>-12.7</v>
      </c>
      <c r="F148" s="77">
        <v>3540</v>
      </c>
      <c r="G148" s="77">
        <v>851.19</v>
      </c>
      <c r="H148" s="77">
        <v>249.4</v>
      </c>
    </row>
    <row r="149" spans="1:10" s="15" customFormat="1" x14ac:dyDescent="0.2">
      <c r="A149" s="142"/>
      <c r="B149" s="142">
        <v>301</v>
      </c>
      <c r="C149" s="146" t="s">
        <v>156</v>
      </c>
      <c r="D149" s="76">
        <v>83</v>
      </c>
      <c r="E149" s="76">
        <v>10987.84</v>
      </c>
      <c r="F149" s="76">
        <v>26109</v>
      </c>
      <c r="G149" s="76">
        <v>8390.0499999999993</v>
      </c>
      <c r="H149" s="76">
        <v>2887.6800000000003</v>
      </c>
    </row>
    <row r="150" spans="1:10" s="15" customFormat="1" x14ac:dyDescent="0.2">
      <c r="A150" s="139">
        <v>3020</v>
      </c>
      <c r="B150" s="139">
        <v>302</v>
      </c>
      <c r="C150" s="146" t="s">
        <v>159</v>
      </c>
      <c r="D150" s="77">
        <v>298</v>
      </c>
      <c r="E150" s="77">
        <v>1992.51</v>
      </c>
      <c r="F150" s="77">
        <v>26676</v>
      </c>
      <c r="G150" s="77">
        <v>5364.26</v>
      </c>
      <c r="H150" s="77">
        <v>1031.82</v>
      </c>
    </row>
    <row r="151" spans="1:10" s="15" customFormat="1" x14ac:dyDescent="0.2">
      <c r="A151" s="142">
        <v>3030</v>
      </c>
      <c r="B151" s="142">
        <v>303</v>
      </c>
      <c r="C151" s="146" t="s">
        <v>160</v>
      </c>
      <c r="D151" s="76">
        <v>54</v>
      </c>
      <c r="E151" s="76">
        <v>641.33000000000004</v>
      </c>
      <c r="F151" s="76">
        <v>6210</v>
      </c>
      <c r="G151" s="76">
        <v>1147.6199999999999</v>
      </c>
      <c r="H151" s="76">
        <v>327.54000000000002</v>
      </c>
      <c r="I151" s="14"/>
      <c r="J151" s="14"/>
    </row>
    <row r="152" spans="1:10" s="15" customFormat="1" x14ac:dyDescent="0.2">
      <c r="A152" s="139">
        <v>3040</v>
      </c>
      <c r="B152" s="139">
        <v>304</v>
      </c>
      <c r="C152" s="146" t="s">
        <v>122</v>
      </c>
      <c r="D152" s="77">
        <v>40</v>
      </c>
      <c r="E152" s="77">
        <v>51.6</v>
      </c>
      <c r="F152" s="77">
        <v>1238</v>
      </c>
      <c r="G152" s="77">
        <v>42.15</v>
      </c>
      <c r="H152" s="77">
        <v>9.65</v>
      </c>
    </row>
    <row r="153" spans="1:10" s="15" customFormat="1" x14ac:dyDescent="0.2">
      <c r="A153" s="142">
        <v>3091</v>
      </c>
      <c r="B153" s="142"/>
      <c r="C153" s="146" t="s">
        <v>161</v>
      </c>
      <c r="D153" s="76">
        <v>747</v>
      </c>
      <c r="E153" s="76">
        <v>7154.31</v>
      </c>
      <c r="F153" s="76">
        <v>125889</v>
      </c>
      <c r="G153" s="76">
        <v>45436.69</v>
      </c>
      <c r="H153" s="76">
        <v>7822.48</v>
      </c>
    </row>
    <row r="154" spans="1:10" s="15" customFormat="1" x14ac:dyDescent="0.2">
      <c r="A154" s="139">
        <v>3092</v>
      </c>
      <c r="B154" s="139"/>
      <c r="C154" s="146" t="s">
        <v>66</v>
      </c>
      <c r="D154" s="77">
        <v>591</v>
      </c>
      <c r="E154" s="77">
        <v>1157.8599999999999</v>
      </c>
      <c r="F154" s="77">
        <v>29674</v>
      </c>
      <c r="G154" s="77">
        <v>6203.59</v>
      </c>
      <c r="H154" s="77">
        <v>626.01</v>
      </c>
    </row>
    <row r="155" spans="1:10" s="15" customFormat="1" x14ac:dyDescent="0.2">
      <c r="A155" s="142">
        <v>3099</v>
      </c>
      <c r="B155" s="142"/>
      <c r="C155" s="146" t="s">
        <v>67</v>
      </c>
      <c r="D155" s="76">
        <v>38</v>
      </c>
      <c r="E155" s="76">
        <v>112.96</v>
      </c>
      <c r="F155" s="76">
        <v>3337</v>
      </c>
      <c r="G155" s="76">
        <v>440.78</v>
      </c>
      <c r="H155" s="76">
        <v>51</v>
      </c>
    </row>
    <row r="156" spans="1:10" s="15" customFormat="1" x14ac:dyDescent="0.2">
      <c r="A156" s="139"/>
      <c r="B156" s="139">
        <v>309</v>
      </c>
      <c r="C156" s="146" t="s">
        <v>68</v>
      </c>
      <c r="D156" s="77">
        <v>1376</v>
      </c>
      <c r="E156" s="77">
        <v>8425.1299999999992</v>
      </c>
      <c r="F156" s="77">
        <v>158900</v>
      </c>
      <c r="G156" s="77">
        <v>52081.06</v>
      </c>
      <c r="H156" s="77">
        <v>8499.49</v>
      </c>
    </row>
    <row r="157" spans="1:10" s="15" customFormat="1" x14ac:dyDescent="0.2">
      <c r="A157" s="142">
        <v>3100</v>
      </c>
      <c r="B157" s="142">
        <v>310</v>
      </c>
      <c r="C157" s="146" t="s">
        <v>69</v>
      </c>
      <c r="D157" s="76">
        <v>948</v>
      </c>
      <c r="E157" s="76">
        <v>2309.38</v>
      </c>
      <c r="F157" s="76">
        <v>40371</v>
      </c>
      <c r="G157" s="76">
        <v>6091.52</v>
      </c>
      <c r="H157" s="76">
        <v>1063.8699999999999</v>
      </c>
    </row>
    <row r="158" spans="1:10" s="15" customFormat="1" x14ac:dyDescent="0.2">
      <c r="A158" s="139">
        <v>3211</v>
      </c>
      <c r="B158" s="139"/>
      <c r="C158" s="146" t="s">
        <v>70</v>
      </c>
      <c r="D158" s="77">
        <v>975</v>
      </c>
      <c r="E158" s="77">
        <v>9247.25</v>
      </c>
      <c r="F158" s="77">
        <v>133446</v>
      </c>
      <c r="G158" s="77">
        <v>57096.45</v>
      </c>
      <c r="H158" s="77">
        <v>2491.4899999999998</v>
      </c>
    </row>
    <row r="159" spans="1:10" s="15" customFormat="1" x14ac:dyDescent="0.2">
      <c r="A159" s="142">
        <v>3212</v>
      </c>
      <c r="B159" s="142"/>
      <c r="C159" s="146" t="s">
        <v>162</v>
      </c>
      <c r="D159" s="76">
        <v>62</v>
      </c>
      <c r="E159" s="76">
        <v>134.25</v>
      </c>
      <c r="F159" s="76">
        <v>2586</v>
      </c>
      <c r="G159" s="76">
        <v>140.63</v>
      </c>
      <c r="H159" s="76">
        <v>40.880000000000003</v>
      </c>
    </row>
    <row r="160" spans="1:10" s="15" customFormat="1" x14ac:dyDescent="0.2">
      <c r="A160" s="139"/>
      <c r="B160" s="139">
        <v>321</v>
      </c>
      <c r="C160" s="146" t="s">
        <v>163</v>
      </c>
      <c r="D160" s="77">
        <v>1037</v>
      </c>
      <c r="E160" s="77">
        <v>9381.5</v>
      </c>
      <c r="F160" s="77">
        <v>136032</v>
      </c>
      <c r="G160" s="77">
        <v>57237.079999999994</v>
      </c>
      <c r="H160" s="77">
        <v>2532.37</v>
      </c>
    </row>
    <row r="161" spans="1:9" s="15" customFormat="1" x14ac:dyDescent="0.2">
      <c r="A161" s="142">
        <v>3220</v>
      </c>
      <c r="B161" s="142">
        <v>322</v>
      </c>
      <c r="C161" s="146" t="s">
        <v>164</v>
      </c>
      <c r="D161" s="76">
        <v>21</v>
      </c>
      <c r="E161" s="76">
        <v>22.57</v>
      </c>
      <c r="F161" s="76">
        <v>527</v>
      </c>
      <c r="G161" s="76">
        <v>38.020000000000003</v>
      </c>
      <c r="H161" s="76">
        <v>8.15</v>
      </c>
    </row>
    <row r="162" spans="1:9" s="15" customFormat="1" x14ac:dyDescent="0.2">
      <c r="A162" s="139">
        <v>3230</v>
      </c>
      <c r="B162" s="139">
        <v>323</v>
      </c>
      <c r="C162" s="146" t="s">
        <v>71</v>
      </c>
      <c r="D162" s="77">
        <v>115</v>
      </c>
      <c r="E162" s="77">
        <v>340.29</v>
      </c>
      <c r="F162" s="77">
        <v>7621</v>
      </c>
      <c r="G162" s="77">
        <v>763.31</v>
      </c>
      <c r="H162" s="77">
        <v>148.86000000000001</v>
      </c>
    </row>
    <row r="163" spans="1:9" s="15" customFormat="1" x14ac:dyDescent="0.2">
      <c r="A163" s="142">
        <v>3240</v>
      </c>
      <c r="B163" s="142">
        <v>324</v>
      </c>
      <c r="C163" s="146" t="s">
        <v>72</v>
      </c>
      <c r="D163" s="76">
        <v>131</v>
      </c>
      <c r="E163" s="76">
        <v>14.45</v>
      </c>
      <c r="F163" s="76">
        <v>4036</v>
      </c>
      <c r="G163" s="76">
        <v>493.59</v>
      </c>
      <c r="H163" s="76">
        <v>73.66</v>
      </c>
    </row>
    <row r="164" spans="1:9" s="15" customFormat="1" x14ac:dyDescent="0.2">
      <c r="A164" s="139">
        <v>3250</v>
      </c>
      <c r="B164" s="139">
        <v>325</v>
      </c>
      <c r="C164" s="146" t="s">
        <v>165</v>
      </c>
      <c r="D164" s="77">
        <v>349</v>
      </c>
      <c r="E164" s="77">
        <v>2268.84</v>
      </c>
      <c r="F164" s="77">
        <v>26249</v>
      </c>
      <c r="G164" s="77">
        <v>3677.83</v>
      </c>
      <c r="H164" s="77">
        <v>1291.5999999999999</v>
      </c>
    </row>
    <row r="165" spans="1:9" s="15" customFormat="1" x14ac:dyDescent="0.2">
      <c r="A165" s="142">
        <v>3290</v>
      </c>
      <c r="B165" s="142">
        <v>329</v>
      </c>
      <c r="C165" s="146" t="s">
        <v>73</v>
      </c>
      <c r="D165" s="76">
        <v>761</v>
      </c>
      <c r="E165" s="76">
        <v>3826.15</v>
      </c>
      <c r="F165" s="76">
        <v>51370</v>
      </c>
      <c r="G165" s="76">
        <v>7301.16</v>
      </c>
      <c r="H165" s="76">
        <v>1236.51</v>
      </c>
    </row>
    <row r="166" spans="1:9" s="15" customFormat="1" x14ac:dyDescent="0.2">
      <c r="A166" s="139" t="s">
        <v>166</v>
      </c>
      <c r="B166" s="139"/>
      <c r="C166" s="146" t="s">
        <v>172</v>
      </c>
      <c r="D166" s="77">
        <v>121</v>
      </c>
      <c r="E166" s="77">
        <v>91.59</v>
      </c>
      <c r="F166" s="77">
        <v>2870</v>
      </c>
      <c r="G166" s="77">
        <v>279.91000000000003</v>
      </c>
      <c r="H166" s="77">
        <v>52.1</v>
      </c>
    </row>
    <row r="167" spans="1:9" s="15" customFormat="1" x14ac:dyDescent="0.2">
      <c r="A167" s="142" t="s">
        <v>167</v>
      </c>
      <c r="B167" s="142"/>
      <c r="C167" s="146" t="s">
        <v>173</v>
      </c>
      <c r="D167" s="76">
        <v>238</v>
      </c>
      <c r="E167" s="76">
        <v>377.15</v>
      </c>
      <c r="F167" s="76">
        <v>11550</v>
      </c>
      <c r="G167" s="76">
        <v>1108.77</v>
      </c>
      <c r="H167" s="76">
        <v>389.37</v>
      </c>
    </row>
    <row r="168" spans="1:9" s="15" customFormat="1" x14ac:dyDescent="0.2">
      <c r="A168" s="139" t="s">
        <v>168</v>
      </c>
      <c r="B168" s="139"/>
      <c r="C168" s="146" t="s">
        <v>174</v>
      </c>
      <c r="D168" s="77">
        <v>14</v>
      </c>
      <c r="E168" s="77">
        <v>29.69</v>
      </c>
      <c r="F168" s="77">
        <v>303</v>
      </c>
      <c r="G168" s="77">
        <v>38.21</v>
      </c>
      <c r="H168" s="77">
        <v>11.64</v>
      </c>
    </row>
    <row r="169" spans="1:9" s="15" customFormat="1" x14ac:dyDescent="0.2">
      <c r="A169" s="142" t="s">
        <v>169</v>
      </c>
      <c r="B169" s="142"/>
      <c r="C169" s="146" t="s">
        <v>175</v>
      </c>
      <c r="D169" s="76">
        <v>134</v>
      </c>
      <c r="E169" s="76">
        <v>518.29999999999995</v>
      </c>
      <c r="F169" s="76">
        <v>3545</v>
      </c>
      <c r="G169" s="76">
        <v>1068.8900000000001</v>
      </c>
      <c r="H169" s="76">
        <v>126.44</v>
      </c>
    </row>
    <row r="170" spans="1:9" s="15" customFormat="1" x14ac:dyDescent="0.2">
      <c r="A170" s="139" t="s">
        <v>170</v>
      </c>
      <c r="B170" s="139"/>
      <c r="C170" s="146" t="s">
        <v>176</v>
      </c>
      <c r="D170" s="77">
        <v>160</v>
      </c>
      <c r="E170" s="77">
        <v>1158.43</v>
      </c>
      <c r="F170" s="77">
        <v>6208</v>
      </c>
      <c r="G170" s="77">
        <v>3999.27</v>
      </c>
      <c r="H170" s="77">
        <v>1238.02</v>
      </c>
    </row>
    <row r="171" spans="1:9" s="15" customFormat="1" x14ac:dyDescent="0.2">
      <c r="A171" s="142" t="s">
        <v>171</v>
      </c>
      <c r="B171" s="142"/>
      <c r="C171" s="146" t="s">
        <v>177</v>
      </c>
      <c r="D171" s="76">
        <v>22</v>
      </c>
      <c r="E171" s="76">
        <v>12</v>
      </c>
      <c r="F171" s="76">
        <v>873</v>
      </c>
      <c r="G171" s="76">
        <v>63.57</v>
      </c>
      <c r="H171" s="76">
        <v>23.87</v>
      </c>
    </row>
    <row r="172" spans="1:9" s="15" customFormat="1" x14ac:dyDescent="0.2">
      <c r="A172" s="139"/>
      <c r="B172" s="139">
        <v>331</v>
      </c>
      <c r="C172" s="146" t="s">
        <v>178</v>
      </c>
      <c r="D172" s="77">
        <v>689</v>
      </c>
      <c r="E172" s="77">
        <v>2187.16</v>
      </c>
      <c r="F172" s="77">
        <v>25349</v>
      </c>
      <c r="G172" s="77">
        <v>6558.62</v>
      </c>
      <c r="H172" s="77">
        <v>1841.4399999999998</v>
      </c>
      <c r="I172" s="16"/>
    </row>
    <row r="173" spans="1:9" s="15" customFormat="1" x14ac:dyDescent="0.2">
      <c r="A173" s="142" t="s">
        <v>179</v>
      </c>
      <c r="B173" s="142">
        <v>332</v>
      </c>
      <c r="C173" s="146" t="s">
        <v>180</v>
      </c>
      <c r="D173" s="76">
        <v>110</v>
      </c>
      <c r="E173" s="76">
        <v>519.77</v>
      </c>
      <c r="F173" s="76">
        <v>8562</v>
      </c>
      <c r="G173" s="76">
        <v>1852.51</v>
      </c>
      <c r="H173" s="76">
        <v>401.22</v>
      </c>
    </row>
    <row r="174" spans="1:9" s="15" customFormat="1" x14ac:dyDescent="0.2">
      <c r="A174" s="139" t="s">
        <v>181</v>
      </c>
      <c r="B174" s="139"/>
      <c r="C174" s="146" t="s">
        <v>183</v>
      </c>
      <c r="D174" s="77">
        <v>4</v>
      </c>
      <c r="E174" s="77">
        <v>-21.03</v>
      </c>
      <c r="F174" s="77">
        <v>542</v>
      </c>
      <c r="G174" s="77">
        <v>112.85</v>
      </c>
      <c r="H174" s="77">
        <v>17.739999999999998</v>
      </c>
    </row>
    <row r="175" spans="1:9" s="15" customFormat="1" x14ac:dyDescent="0.2">
      <c r="A175" s="142" t="s">
        <v>182</v>
      </c>
      <c r="B175" s="142"/>
      <c r="C175" s="146" t="s">
        <v>184</v>
      </c>
      <c r="D175" s="76">
        <v>6</v>
      </c>
      <c r="E175" s="76">
        <v>79.569999999999993</v>
      </c>
      <c r="F175" s="76">
        <v>361</v>
      </c>
      <c r="G175" s="76">
        <v>55.64</v>
      </c>
      <c r="H175" s="76">
        <v>20.399999999999999</v>
      </c>
    </row>
    <row r="176" spans="1:9" s="15" customFormat="1" x14ac:dyDescent="0.2">
      <c r="A176" s="139"/>
      <c r="B176" s="139">
        <v>381</v>
      </c>
      <c r="C176" s="146" t="s">
        <v>185</v>
      </c>
      <c r="D176" s="77">
        <v>10</v>
      </c>
      <c r="E176" s="77">
        <v>58.539999999999992</v>
      </c>
      <c r="F176" s="77">
        <v>903</v>
      </c>
      <c r="G176" s="77">
        <v>168.49</v>
      </c>
      <c r="H176" s="77">
        <v>38.14</v>
      </c>
    </row>
    <row r="177" spans="1:10" s="15" customFormat="1" x14ac:dyDescent="0.2">
      <c r="A177" s="142" t="s">
        <v>186</v>
      </c>
      <c r="B177" s="142"/>
      <c r="C177" s="146" t="s">
        <v>187</v>
      </c>
      <c r="D177" s="76">
        <v>20</v>
      </c>
      <c r="E177" s="76">
        <v>155.9</v>
      </c>
      <c r="F177" s="76">
        <v>595</v>
      </c>
      <c r="G177" s="76">
        <v>29.07</v>
      </c>
      <c r="H177" s="76">
        <v>6.49</v>
      </c>
    </row>
    <row r="178" spans="1:10" s="15" customFormat="1" x14ac:dyDescent="0.2">
      <c r="A178" s="139">
        <v>3822</v>
      </c>
      <c r="B178" s="139"/>
      <c r="C178" s="146" t="s">
        <v>188</v>
      </c>
      <c r="D178" s="77">
        <v>14</v>
      </c>
      <c r="E178" s="77">
        <v>116.44</v>
      </c>
      <c r="F178" s="77">
        <v>447</v>
      </c>
      <c r="G178" s="77">
        <v>39.32</v>
      </c>
      <c r="H178" s="77">
        <v>3.6</v>
      </c>
    </row>
    <row r="179" spans="1:10" s="14" customFormat="1" x14ac:dyDescent="0.2">
      <c r="A179" s="142"/>
      <c r="B179" s="142">
        <v>382</v>
      </c>
      <c r="C179" s="146" t="s">
        <v>189</v>
      </c>
      <c r="D179" s="76">
        <v>34</v>
      </c>
      <c r="E179" s="76">
        <v>272.34000000000003</v>
      </c>
      <c r="F179" s="76">
        <v>1042</v>
      </c>
      <c r="G179" s="76">
        <v>68.39</v>
      </c>
      <c r="H179" s="76">
        <v>10.09</v>
      </c>
      <c r="I179" s="15"/>
      <c r="J179" s="15"/>
    </row>
    <row r="180" spans="1:10" s="15" customFormat="1" x14ac:dyDescent="0.2">
      <c r="A180" s="139">
        <v>3830</v>
      </c>
      <c r="B180" s="139">
        <v>383</v>
      </c>
      <c r="C180" s="146" t="s">
        <v>190</v>
      </c>
      <c r="D180" s="77">
        <v>146</v>
      </c>
      <c r="E180" s="77">
        <v>343.62</v>
      </c>
      <c r="F180" s="77">
        <v>5704</v>
      </c>
      <c r="G180" s="77">
        <v>1916.17</v>
      </c>
      <c r="H180" s="77">
        <v>227.6</v>
      </c>
    </row>
    <row r="181" spans="1:10" s="15" customFormat="1" x14ac:dyDescent="0.2">
      <c r="A181" s="142" t="s">
        <v>191</v>
      </c>
      <c r="B181" s="142"/>
      <c r="C181" s="146" t="s">
        <v>192</v>
      </c>
      <c r="D181" s="76">
        <v>63</v>
      </c>
      <c r="E181" s="76">
        <v>384.3</v>
      </c>
      <c r="F181" s="76">
        <v>3933</v>
      </c>
      <c r="G181" s="76">
        <v>829.24</v>
      </c>
      <c r="H181" s="76">
        <v>129.65</v>
      </c>
    </row>
    <row r="182" spans="1:10" s="15" customFormat="1" x14ac:dyDescent="0.2">
      <c r="A182" s="139">
        <v>5813</v>
      </c>
      <c r="B182" s="139"/>
      <c r="C182" s="146" t="s">
        <v>193</v>
      </c>
      <c r="D182" s="77">
        <v>112</v>
      </c>
      <c r="E182" s="77">
        <v>3303.19</v>
      </c>
      <c r="F182" s="77">
        <v>15938</v>
      </c>
      <c r="G182" s="77">
        <v>3995.36</v>
      </c>
      <c r="H182" s="77">
        <v>917.07</v>
      </c>
    </row>
    <row r="183" spans="1:10" s="15" customFormat="1" x14ac:dyDescent="0.2">
      <c r="A183" s="142">
        <v>5819</v>
      </c>
      <c r="B183" s="142"/>
      <c r="C183" s="146" t="s">
        <v>194</v>
      </c>
      <c r="D183" s="76">
        <v>30</v>
      </c>
      <c r="E183" s="76">
        <v>31.87</v>
      </c>
      <c r="F183" s="76">
        <v>514</v>
      </c>
      <c r="G183" s="76">
        <v>25.03</v>
      </c>
      <c r="H183" s="76">
        <v>5.68</v>
      </c>
    </row>
    <row r="184" spans="1:10" s="15" customFormat="1" x14ac:dyDescent="0.2">
      <c r="A184" s="139"/>
      <c r="B184" s="139">
        <v>581</v>
      </c>
      <c r="C184" s="146" t="s">
        <v>195</v>
      </c>
      <c r="D184" s="77">
        <v>205</v>
      </c>
      <c r="E184" s="77">
        <v>3719.36</v>
      </c>
      <c r="F184" s="77">
        <v>20385</v>
      </c>
      <c r="G184" s="77">
        <v>4849.63</v>
      </c>
      <c r="H184" s="77">
        <v>1052.4000000000001</v>
      </c>
      <c r="I184" s="16"/>
    </row>
    <row r="185" spans="1:10" s="15" customFormat="1" x14ac:dyDescent="0.2">
      <c r="A185" s="142" t="s">
        <v>74</v>
      </c>
      <c r="B185" s="142"/>
      <c r="C185" s="147" t="s">
        <v>75</v>
      </c>
      <c r="D185" s="76">
        <v>6613</v>
      </c>
      <c r="E185" s="76">
        <v>73249.97</v>
      </c>
      <c r="F185" s="76">
        <v>268962</v>
      </c>
      <c r="G185" s="76">
        <v>117867.94</v>
      </c>
      <c r="H185" s="76">
        <v>17213.400000000001</v>
      </c>
    </row>
    <row r="186" spans="1:10" s="15" customFormat="1" x14ac:dyDescent="0.2">
      <c r="A186" s="17"/>
      <c r="B186" s="18"/>
      <c r="C186" s="148"/>
      <c r="D186" s="195" t="s">
        <v>196</v>
      </c>
      <c r="E186" s="195"/>
      <c r="F186" s="195"/>
      <c r="G186" s="19"/>
      <c r="H186" s="19"/>
    </row>
    <row r="187" spans="1:10" x14ac:dyDescent="0.2">
      <c r="A187" s="196"/>
      <c r="B187" s="197"/>
      <c r="C187" s="197"/>
      <c r="D187" s="197"/>
      <c r="E187" s="197"/>
      <c r="F187" s="197"/>
      <c r="G187" s="197"/>
      <c r="H187" s="197"/>
    </row>
    <row r="188" spans="1:10" x14ac:dyDescent="0.2">
      <c r="A188" s="17"/>
      <c r="B188" s="18"/>
      <c r="C188" s="149"/>
      <c r="D188" s="18"/>
      <c r="E188" s="18"/>
      <c r="F188" s="18"/>
      <c r="G188" s="18"/>
      <c r="H188" s="18"/>
    </row>
    <row r="189" spans="1:10" x14ac:dyDescent="0.2">
      <c r="A189" s="17"/>
      <c r="B189" s="18"/>
      <c r="C189" s="149"/>
      <c r="D189" s="18"/>
      <c r="E189" s="18"/>
      <c r="F189" s="18"/>
      <c r="G189" s="18"/>
      <c r="H189" s="18"/>
    </row>
    <row r="190" spans="1:10" ht="13.5" thickBot="1" x14ac:dyDescent="0.25">
      <c r="A190" s="20"/>
      <c r="B190" s="21"/>
      <c r="C190" s="150"/>
      <c r="D190" s="21"/>
      <c r="E190" s="21"/>
      <c r="F190" s="21"/>
      <c r="G190" s="21"/>
      <c r="H190" s="21"/>
    </row>
  </sheetData>
  <mergeCells count="7">
    <mergeCell ref="D186:F186"/>
    <mergeCell ref="A187:H187"/>
    <mergeCell ref="A2:H2"/>
    <mergeCell ref="A4:H4"/>
    <mergeCell ref="A5:H5"/>
    <mergeCell ref="A6:H6"/>
    <mergeCell ref="D7:H7"/>
  </mergeCells>
  <printOptions horizontalCentered="1"/>
  <pageMargins left="0.38" right="0.43" top="0.52" bottom="0.49" header="0.5" footer="0.5"/>
  <pageSetup scale="68" fitToHeight="3" orientation="portrait" r:id="rId1"/>
  <headerFooter alignWithMargins="0"/>
  <rowBreaks count="3" manualBreakCount="3">
    <brk id="49" max="15" man="1"/>
    <brk id="99" max="15" man="1"/>
    <brk id="139" max="15" man="1"/>
  </rowBreaks>
  <ignoredErrors>
    <ignoredError sqref="B11:B12 A166:A1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3"/>
  <sheetViews>
    <sheetView view="pageBreakPreview" zoomScaleSheetLayoutView="100" workbookViewId="0">
      <selection activeCell="D7" sqref="D7:H7"/>
    </sheetView>
  </sheetViews>
  <sheetFormatPr defaultColWidth="8" defaultRowHeight="12.75" x14ac:dyDescent="0.2"/>
  <cols>
    <col min="1" max="2" width="11.375" style="1" customWidth="1"/>
    <col min="3" max="3" width="60.125" style="1" customWidth="1"/>
    <col min="4" max="4" width="12.5" style="1" customWidth="1"/>
    <col min="5" max="5" width="12.625" style="1" customWidth="1"/>
    <col min="6" max="6" width="12.5" style="1" customWidth="1"/>
    <col min="7" max="8" width="12.625" style="1" customWidth="1"/>
    <col min="9" max="16384" width="8" style="1"/>
  </cols>
  <sheetData>
    <row r="1" spans="1:8" x14ac:dyDescent="0.2">
      <c r="A1" s="3"/>
      <c r="B1" s="4"/>
      <c r="C1" s="4"/>
      <c r="D1" s="4"/>
      <c r="E1" s="4"/>
      <c r="F1" s="4"/>
      <c r="G1" s="4"/>
      <c r="H1" s="5"/>
    </row>
    <row r="2" spans="1:8" ht="15.75" x14ac:dyDescent="0.25">
      <c r="A2" s="198" t="s">
        <v>0</v>
      </c>
      <c r="B2" s="199"/>
      <c r="C2" s="199"/>
      <c r="D2" s="199"/>
      <c r="E2" s="199"/>
      <c r="F2" s="199"/>
      <c r="G2" s="199"/>
      <c r="H2" s="204"/>
    </row>
    <row r="3" spans="1:8" x14ac:dyDescent="0.2">
      <c r="A3" s="6"/>
      <c r="B3" s="7"/>
      <c r="C3" s="7"/>
      <c r="D3" s="7"/>
      <c r="E3" s="7"/>
      <c r="F3" s="7"/>
      <c r="G3" s="7"/>
      <c r="H3" s="8"/>
    </row>
    <row r="4" spans="1:8" ht="15.75" x14ac:dyDescent="0.25">
      <c r="A4" s="198" t="s">
        <v>200</v>
      </c>
      <c r="B4" s="199"/>
      <c r="C4" s="199"/>
      <c r="D4" s="199"/>
      <c r="E4" s="199"/>
      <c r="F4" s="199"/>
      <c r="G4" s="199"/>
      <c r="H4" s="204"/>
    </row>
    <row r="5" spans="1:8" ht="15" customHeight="1" x14ac:dyDescent="0.2">
      <c r="A5" s="200" t="s">
        <v>1</v>
      </c>
      <c r="B5" s="201"/>
      <c r="C5" s="201"/>
      <c r="D5" s="201"/>
      <c r="E5" s="201"/>
      <c r="F5" s="201"/>
      <c r="G5" s="201"/>
      <c r="H5" s="203"/>
    </row>
    <row r="6" spans="1:8" ht="15" customHeight="1" x14ac:dyDescent="0.2">
      <c r="A6" s="201" t="s">
        <v>202</v>
      </c>
      <c r="B6" s="201"/>
      <c r="C6" s="201"/>
      <c r="D6" s="201"/>
      <c r="E6" s="201"/>
      <c r="F6" s="201"/>
      <c r="G6" s="201"/>
      <c r="H6" s="203"/>
    </row>
    <row r="7" spans="1:8" ht="13.5" thickBot="1" x14ac:dyDescent="0.25">
      <c r="A7" s="7"/>
      <c r="B7" s="60"/>
      <c r="C7" s="60"/>
      <c r="D7" s="205" t="s">
        <v>265</v>
      </c>
      <c r="E7" s="205"/>
      <c r="F7" s="205"/>
      <c r="G7" s="205"/>
      <c r="H7" s="206"/>
    </row>
    <row r="8" spans="1:8" ht="25.5" x14ac:dyDescent="0.2">
      <c r="A8" s="61" t="s">
        <v>2</v>
      </c>
      <c r="B8" s="61" t="s">
        <v>3</v>
      </c>
      <c r="C8" s="62" t="s">
        <v>4</v>
      </c>
      <c r="D8" s="9" t="s">
        <v>5</v>
      </c>
      <c r="E8" s="9" t="s">
        <v>6</v>
      </c>
      <c r="F8" s="10" t="s">
        <v>7</v>
      </c>
      <c r="G8" s="9" t="s">
        <v>8</v>
      </c>
      <c r="H8" s="11" t="s">
        <v>9</v>
      </c>
    </row>
    <row r="9" spans="1:8" s="2" customFormat="1" ht="20.25" customHeight="1" x14ac:dyDescent="0.2">
      <c r="A9" s="62">
        <v>1</v>
      </c>
      <c r="B9" s="62">
        <v>2</v>
      </c>
      <c r="C9" s="62">
        <v>3</v>
      </c>
      <c r="D9" s="12">
        <v>9</v>
      </c>
      <c r="E9" s="12">
        <v>10</v>
      </c>
      <c r="F9" s="12">
        <v>11</v>
      </c>
      <c r="G9" s="12">
        <v>12</v>
      </c>
      <c r="H9" s="13">
        <v>13</v>
      </c>
    </row>
    <row r="10" spans="1:8" s="14" customFormat="1" x14ac:dyDescent="0.2">
      <c r="A10" s="138"/>
      <c r="B10" s="139"/>
      <c r="C10" s="63"/>
      <c r="D10" s="64"/>
      <c r="E10" s="57"/>
      <c r="F10" s="57"/>
      <c r="G10" s="57"/>
      <c r="H10" s="57"/>
    </row>
    <row r="11" spans="1:8" s="15" customFormat="1" x14ac:dyDescent="0.2">
      <c r="A11" s="140" t="s">
        <v>76</v>
      </c>
      <c r="B11" s="141" t="s">
        <v>77</v>
      </c>
      <c r="C11" s="67" t="s">
        <v>78</v>
      </c>
      <c r="D11" s="65">
        <v>2771</v>
      </c>
      <c r="E11" s="58">
        <v>5521</v>
      </c>
      <c r="F11" s="58">
        <v>92437</v>
      </c>
      <c r="G11" s="58">
        <v>27496</v>
      </c>
      <c r="H11" s="58">
        <v>2718</v>
      </c>
    </row>
    <row r="12" spans="1:8" s="15" customFormat="1" x14ac:dyDescent="0.2">
      <c r="A12" s="138" t="s">
        <v>79</v>
      </c>
      <c r="B12" s="139" t="s">
        <v>80</v>
      </c>
      <c r="C12" s="67" t="s">
        <v>10</v>
      </c>
      <c r="D12" s="66">
        <v>101</v>
      </c>
      <c r="E12" s="59">
        <v>610</v>
      </c>
      <c r="F12" s="59">
        <v>7117</v>
      </c>
      <c r="G12" s="59">
        <v>668</v>
      </c>
      <c r="H12" s="59">
        <v>139</v>
      </c>
    </row>
    <row r="13" spans="1:8" s="15" customFormat="1" x14ac:dyDescent="0.2">
      <c r="A13" s="140">
        <v>1010</v>
      </c>
      <c r="B13" s="141">
        <v>101</v>
      </c>
      <c r="C13" s="67" t="s">
        <v>81</v>
      </c>
      <c r="D13" s="65">
        <v>85</v>
      </c>
      <c r="E13" s="58">
        <v>1466</v>
      </c>
      <c r="F13" s="58">
        <v>15052</v>
      </c>
      <c r="G13" s="58">
        <v>6775</v>
      </c>
      <c r="H13" s="58">
        <v>846</v>
      </c>
    </row>
    <row r="14" spans="1:8" s="15" customFormat="1" x14ac:dyDescent="0.2">
      <c r="A14" s="138">
        <v>1020</v>
      </c>
      <c r="B14" s="139">
        <v>102</v>
      </c>
      <c r="C14" s="67" t="s">
        <v>82</v>
      </c>
      <c r="D14" s="66">
        <v>359</v>
      </c>
      <c r="E14" s="59">
        <v>2776</v>
      </c>
      <c r="F14" s="59">
        <v>37637</v>
      </c>
      <c r="G14" s="59">
        <v>8896</v>
      </c>
      <c r="H14" s="59">
        <v>788</v>
      </c>
    </row>
    <row r="15" spans="1:8" s="15" customFormat="1" x14ac:dyDescent="0.2">
      <c r="A15" s="140">
        <v>1030</v>
      </c>
      <c r="B15" s="141">
        <v>103</v>
      </c>
      <c r="C15" s="67" t="s">
        <v>83</v>
      </c>
      <c r="D15" s="65">
        <v>832</v>
      </c>
      <c r="E15" s="58">
        <v>4263</v>
      </c>
      <c r="F15" s="58">
        <v>54733</v>
      </c>
      <c r="G15" s="58">
        <v>6614</v>
      </c>
      <c r="H15" s="58">
        <v>837</v>
      </c>
    </row>
    <row r="16" spans="1:8" s="15" customFormat="1" x14ac:dyDescent="0.2">
      <c r="A16" s="138">
        <v>1040</v>
      </c>
      <c r="B16" s="139">
        <v>104</v>
      </c>
      <c r="C16" s="67" t="s">
        <v>11</v>
      </c>
      <c r="D16" s="66">
        <v>2421</v>
      </c>
      <c r="E16" s="59">
        <v>16239</v>
      </c>
      <c r="F16" s="59">
        <v>106560</v>
      </c>
      <c r="G16" s="59">
        <v>100940</v>
      </c>
      <c r="H16" s="59">
        <v>4693</v>
      </c>
    </row>
    <row r="17" spans="1:8" s="15" customFormat="1" x14ac:dyDescent="0.2">
      <c r="A17" s="140">
        <v>1050</v>
      </c>
      <c r="B17" s="141">
        <v>105</v>
      </c>
      <c r="C17" s="68" t="s">
        <v>12</v>
      </c>
      <c r="D17" s="65">
        <v>1112</v>
      </c>
      <c r="E17" s="58">
        <v>12573</v>
      </c>
      <c r="F17" s="58">
        <v>110014</v>
      </c>
      <c r="G17" s="58">
        <v>51849</v>
      </c>
      <c r="H17" s="58">
        <v>4322</v>
      </c>
    </row>
    <row r="18" spans="1:8" s="15" customFormat="1" x14ac:dyDescent="0.2">
      <c r="A18" s="138">
        <v>1061</v>
      </c>
      <c r="B18" s="139"/>
      <c r="C18" s="67" t="s">
        <v>13</v>
      </c>
      <c r="D18" s="66">
        <v>13397</v>
      </c>
      <c r="E18" s="59">
        <v>21235</v>
      </c>
      <c r="F18" s="59">
        <v>327938</v>
      </c>
      <c r="G18" s="59">
        <v>99134</v>
      </c>
      <c r="H18" s="59">
        <v>6972</v>
      </c>
    </row>
    <row r="19" spans="1:8" s="15" customFormat="1" x14ac:dyDescent="0.2">
      <c r="A19" s="140">
        <v>1062</v>
      </c>
      <c r="B19" s="141"/>
      <c r="C19" s="67" t="s">
        <v>14</v>
      </c>
      <c r="D19" s="65">
        <v>670</v>
      </c>
      <c r="E19" s="58">
        <v>2365</v>
      </c>
      <c r="F19" s="58">
        <v>20540</v>
      </c>
      <c r="G19" s="58">
        <v>4873</v>
      </c>
      <c r="H19" s="58">
        <v>617</v>
      </c>
    </row>
    <row r="20" spans="1:8" s="15" customFormat="1" x14ac:dyDescent="0.2">
      <c r="A20" s="138"/>
      <c r="B20" s="139">
        <v>106</v>
      </c>
      <c r="C20" s="67" t="s">
        <v>84</v>
      </c>
      <c r="D20" s="66">
        <v>14067</v>
      </c>
      <c r="E20" s="59">
        <v>23600</v>
      </c>
      <c r="F20" s="59">
        <v>348478</v>
      </c>
      <c r="G20" s="59">
        <v>104007</v>
      </c>
      <c r="H20" s="59">
        <v>7589</v>
      </c>
    </row>
    <row r="21" spans="1:8" s="15" customFormat="1" x14ac:dyDescent="0.2">
      <c r="A21" s="140">
        <v>1071</v>
      </c>
      <c r="B21" s="141"/>
      <c r="C21" s="68" t="s">
        <v>16</v>
      </c>
      <c r="D21" s="65">
        <v>1056</v>
      </c>
      <c r="E21" s="58">
        <v>3425</v>
      </c>
      <c r="F21" s="58">
        <v>61558</v>
      </c>
      <c r="G21" s="58">
        <v>12395</v>
      </c>
      <c r="H21" s="58">
        <v>2110</v>
      </c>
    </row>
    <row r="22" spans="1:8" s="15" customFormat="1" x14ac:dyDescent="0.2">
      <c r="A22" s="138">
        <v>1072</v>
      </c>
      <c r="B22" s="139"/>
      <c r="C22" s="68" t="s">
        <v>17</v>
      </c>
      <c r="D22" s="66">
        <v>744</v>
      </c>
      <c r="E22" s="59">
        <v>39040</v>
      </c>
      <c r="F22" s="59">
        <v>259979</v>
      </c>
      <c r="G22" s="59">
        <v>60090</v>
      </c>
      <c r="H22" s="59">
        <v>5387</v>
      </c>
    </row>
    <row r="23" spans="1:8" s="15" customFormat="1" x14ac:dyDescent="0.2">
      <c r="A23" s="140">
        <v>1073</v>
      </c>
      <c r="B23" s="141"/>
      <c r="C23" s="68" t="s">
        <v>18</v>
      </c>
      <c r="D23" s="65">
        <v>466</v>
      </c>
      <c r="E23" s="58">
        <v>1903</v>
      </c>
      <c r="F23" s="58">
        <v>29536</v>
      </c>
      <c r="G23" s="58">
        <v>5798</v>
      </c>
      <c r="H23" s="58">
        <v>1485</v>
      </c>
    </row>
    <row r="24" spans="1:8" s="15" customFormat="1" x14ac:dyDescent="0.2">
      <c r="A24" s="138">
        <v>1074</v>
      </c>
      <c r="B24" s="139"/>
      <c r="C24" s="68" t="s">
        <v>19</v>
      </c>
      <c r="D24" s="66">
        <v>51</v>
      </c>
      <c r="E24" s="59">
        <v>571</v>
      </c>
      <c r="F24" s="59">
        <v>3658</v>
      </c>
      <c r="G24" s="59">
        <v>1265</v>
      </c>
      <c r="H24" s="59">
        <v>335</v>
      </c>
    </row>
    <row r="25" spans="1:8" s="15" customFormat="1" x14ac:dyDescent="0.2">
      <c r="A25" s="140">
        <v>1075</v>
      </c>
      <c r="B25" s="141"/>
      <c r="C25" s="68" t="s">
        <v>85</v>
      </c>
      <c r="D25" s="65">
        <v>139</v>
      </c>
      <c r="E25" s="58">
        <v>1358</v>
      </c>
      <c r="F25" s="58">
        <v>18828</v>
      </c>
      <c r="G25" s="58">
        <v>2988</v>
      </c>
      <c r="H25" s="58">
        <v>811</v>
      </c>
    </row>
    <row r="26" spans="1:8" s="15" customFormat="1" x14ac:dyDescent="0.2">
      <c r="A26" s="138">
        <v>1079</v>
      </c>
      <c r="B26" s="139"/>
      <c r="C26" s="68" t="s">
        <v>20</v>
      </c>
      <c r="D26" s="66">
        <v>4225</v>
      </c>
      <c r="E26" s="59">
        <v>10957</v>
      </c>
      <c r="F26" s="59">
        <v>397068</v>
      </c>
      <c r="G26" s="59">
        <v>38476</v>
      </c>
      <c r="H26" s="59">
        <v>6219</v>
      </c>
    </row>
    <row r="27" spans="1:8" s="15" customFormat="1" x14ac:dyDescent="0.2">
      <c r="A27" s="140"/>
      <c r="B27" s="141">
        <v>107</v>
      </c>
      <c r="C27" s="68" t="s">
        <v>21</v>
      </c>
      <c r="D27" s="65">
        <v>6681</v>
      </c>
      <c r="E27" s="58">
        <v>57254</v>
      </c>
      <c r="F27" s="58">
        <v>770627</v>
      </c>
      <c r="G27" s="58">
        <v>121011</v>
      </c>
      <c r="H27" s="58">
        <v>16347</v>
      </c>
    </row>
    <row r="28" spans="1:8" s="15" customFormat="1" x14ac:dyDescent="0.2">
      <c r="A28" s="138">
        <v>1080</v>
      </c>
      <c r="B28" s="139">
        <v>108</v>
      </c>
      <c r="C28" s="68" t="s">
        <v>15</v>
      </c>
      <c r="D28" s="66">
        <v>606</v>
      </c>
      <c r="E28" s="59">
        <v>2435</v>
      </c>
      <c r="F28" s="59">
        <v>30888</v>
      </c>
      <c r="G28" s="59">
        <v>13011</v>
      </c>
      <c r="H28" s="59">
        <v>1193</v>
      </c>
    </row>
    <row r="29" spans="1:8" s="15" customFormat="1" ht="25.5" x14ac:dyDescent="0.2">
      <c r="A29" s="140">
        <v>1101</v>
      </c>
      <c r="B29" s="141"/>
      <c r="C29" s="68" t="s">
        <v>22</v>
      </c>
      <c r="D29" s="65">
        <v>296</v>
      </c>
      <c r="E29" s="58">
        <v>7097</v>
      </c>
      <c r="F29" s="58">
        <v>42501</v>
      </c>
      <c r="G29" s="58">
        <v>12292</v>
      </c>
      <c r="H29" s="58">
        <v>2712</v>
      </c>
    </row>
    <row r="30" spans="1:8" s="15" customFormat="1" x14ac:dyDescent="0.2">
      <c r="A30" s="138">
        <v>1102</v>
      </c>
      <c r="B30" s="139"/>
      <c r="C30" s="68" t="s">
        <v>23</v>
      </c>
      <c r="D30" s="66">
        <v>69</v>
      </c>
      <c r="E30" s="59">
        <v>626</v>
      </c>
      <c r="F30" s="59">
        <v>6611</v>
      </c>
      <c r="G30" s="59">
        <v>2227</v>
      </c>
      <c r="H30" s="59">
        <v>1019</v>
      </c>
    </row>
    <row r="31" spans="1:8" s="15" customFormat="1" x14ac:dyDescent="0.2">
      <c r="A31" s="140">
        <v>1103</v>
      </c>
      <c r="B31" s="141"/>
      <c r="C31" s="68" t="s">
        <v>24</v>
      </c>
      <c r="D31" s="65">
        <v>117</v>
      </c>
      <c r="E31" s="58">
        <v>4898</v>
      </c>
      <c r="F31" s="58">
        <v>27348</v>
      </c>
      <c r="G31" s="58">
        <v>8203</v>
      </c>
      <c r="H31" s="58">
        <v>1743</v>
      </c>
    </row>
    <row r="32" spans="1:8" s="15" customFormat="1" x14ac:dyDescent="0.2">
      <c r="A32" s="138">
        <v>1104</v>
      </c>
      <c r="B32" s="139"/>
      <c r="C32" s="68" t="s">
        <v>86</v>
      </c>
      <c r="D32" s="66">
        <v>834</v>
      </c>
      <c r="E32" s="59">
        <v>6747</v>
      </c>
      <c r="F32" s="59">
        <v>55505</v>
      </c>
      <c r="G32" s="59">
        <v>10867</v>
      </c>
      <c r="H32" s="59">
        <v>1754</v>
      </c>
    </row>
    <row r="33" spans="1:8" s="15" customFormat="1" x14ac:dyDescent="0.2">
      <c r="A33" s="140"/>
      <c r="B33" s="141">
        <v>110</v>
      </c>
      <c r="C33" s="68" t="s">
        <v>25</v>
      </c>
      <c r="D33" s="65">
        <v>1316</v>
      </c>
      <c r="E33" s="58">
        <v>19368</v>
      </c>
      <c r="F33" s="58">
        <v>131965</v>
      </c>
      <c r="G33" s="58">
        <v>33589</v>
      </c>
      <c r="H33" s="58">
        <v>7228</v>
      </c>
    </row>
    <row r="34" spans="1:8" s="15" customFormat="1" x14ac:dyDescent="0.2">
      <c r="A34" s="138">
        <v>1200</v>
      </c>
      <c r="B34" s="139">
        <v>120</v>
      </c>
      <c r="C34" s="68" t="s">
        <v>26</v>
      </c>
      <c r="D34" s="66">
        <v>3120</v>
      </c>
      <c r="E34" s="59">
        <v>6452</v>
      </c>
      <c r="F34" s="59">
        <v>419736</v>
      </c>
      <c r="G34" s="59">
        <v>22165</v>
      </c>
      <c r="H34" s="59">
        <v>7131</v>
      </c>
    </row>
    <row r="35" spans="1:8" s="15" customFormat="1" x14ac:dyDescent="0.2">
      <c r="A35" s="140">
        <v>1311</v>
      </c>
      <c r="B35" s="141"/>
      <c r="C35" s="68" t="s">
        <v>197</v>
      </c>
      <c r="D35" s="65">
        <v>4432</v>
      </c>
      <c r="E35" s="58">
        <v>72159</v>
      </c>
      <c r="F35" s="58">
        <v>672597</v>
      </c>
      <c r="G35" s="58">
        <v>106218</v>
      </c>
      <c r="H35" s="58">
        <v>13614</v>
      </c>
    </row>
    <row r="36" spans="1:8" s="15" customFormat="1" x14ac:dyDescent="0.2">
      <c r="A36" s="138">
        <v>1312</v>
      </c>
      <c r="B36" s="139"/>
      <c r="C36" s="68" t="s">
        <v>87</v>
      </c>
      <c r="D36" s="66">
        <v>2313</v>
      </c>
      <c r="E36" s="59">
        <v>18730</v>
      </c>
      <c r="F36" s="59">
        <v>190015</v>
      </c>
      <c r="G36" s="59">
        <v>29437</v>
      </c>
      <c r="H36" s="59">
        <v>4363</v>
      </c>
    </row>
    <row r="37" spans="1:8" s="15" customFormat="1" x14ac:dyDescent="0.2">
      <c r="A37" s="140">
        <v>1313</v>
      </c>
      <c r="B37" s="141"/>
      <c r="C37" s="68" t="s">
        <v>88</v>
      </c>
      <c r="D37" s="65">
        <v>3129</v>
      </c>
      <c r="E37" s="58">
        <v>17382</v>
      </c>
      <c r="F37" s="58">
        <v>249146</v>
      </c>
      <c r="G37" s="58">
        <v>26427</v>
      </c>
      <c r="H37" s="58">
        <v>3254</v>
      </c>
    </row>
    <row r="38" spans="1:8" s="15" customFormat="1" x14ac:dyDescent="0.2">
      <c r="A38" s="138"/>
      <c r="B38" s="139">
        <v>131</v>
      </c>
      <c r="C38" s="68" t="s">
        <v>27</v>
      </c>
      <c r="D38" s="66">
        <v>9874</v>
      </c>
      <c r="E38" s="59">
        <v>108271</v>
      </c>
      <c r="F38" s="59">
        <v>1111758</v>
      </c>
      <c r="G38" s="59">
        <v>162082</v>
      </c>
      <c r="H38" s="59">
        <v>21231</v>
      </c>
    </row>
    <row r="39" spans="1:8" s="15" customFormat="1" x14ac:dyDescent="0.2">
      <c r="A39" s="140">
        <v>1391</v>
      </c>
      <c r="B39" s="141"/>
      <c r="C39" s="68" t="s">
        <v>89</v>
      </c>
      <c r="D39" s="65">
        <v>736</v>
      </c>
      <c r="E39" s="58">
        <v>3646</v>
      </c>
      <c r="F39" s="58">
        <v>67745</v>
      </c>
      <c r="G39" s="58">
        <v>8793</v>
      </c>
      <c r="H39" s="58">
        <v>1235</v>
      </c>
    </row>
    <row r="40" spans="1:8" s="15" customFormat="1" x14ac:dyDescent="0.2">
      <c r="A40" s="138">
        <v>1392</v>
      </c>
      <c r="B40" s="139"/>
      <c r="C40" s="68" t="s">
        <v>28</v>
      </c>
      <c r="D40" s="66">
        <v>822</v>
      </c>
      <c r="E40" s="59">
        <v>6736</v>
      </c>
      <c r="F40" s="59">
        <v>83701</v>
      </c>
      <c r="G40" s="59">
        <v>12483</v>
      </c>
      <c r="H40" s="59">
        <v>1707</v>
      </c>
    </row>
    <row r="41" spans="1:8" s="15" customFormat="1" x14ac:dyDescent="0.2">
      <c r="A41" s="140">
        <v>1393</v>
      </c>
      <c r="B41" s="141"/>
      <c r="C41" s="68" t="s">
        <v>90</v>
      </c>
      <c r="D41" s="65">
        <v>355</v>
      </c>
      <c r="E41" s="58">
        <v>1644</v>
      </c>
      <c r="F41" s="58">
        <v>24319</v>
      </c>
      <c r="G41" s="58">
        <v>3990</v>
      </c>
      <c r="H41" s="58">
        <v>407</v>
      </c>
    </row>
    <row r="42" spans="1:8" s="15" customFormat="1" x14ac:dyDescent="0.2">
      <c r="A42" s="138">
        <v>1394</v>
      </c>
      <c r="B42" s="139"/>
      <c r="C42" s="68" t="s">
        <v>29</v>
      </c>
      <c r="D42" s="66">
        <v>638</v>
      </c>
      <c r="E42" s="59">
        <v>1459</v>
      </c>
      <c r="F42" s="59">
        <v>47837</v>
      </c>
      <c r="G42" s="59">
        <v>3486</v>
      </c>
      <c r="H42" s="59">
        <v>679</v>
      </c>
    </row>
    <row r="43" spans="1:8" s="15" customFormat="1" x14ac:dyDescent="0.2">
      <c r="A43" s="140">
        <v>1399</v>
      </c>
      <c r="B43" s="141"/>
      <c r="C43" s="68" t="s">
        <v>30</v>
      </c>
      <c r="D43" s="65">
        <v>919</v>
      </c>
      <c r="E43" s="58">
        <v>3159</v>
      </c>
      <c r="F43" s="58">
        <v>49528</v>
      </c>
      <c r="G43" s="58">
        <v>6874</v>
      </c>
      <c r="H43" s="58">
        <v>1075</v>
      </c>
    </row>
    <row r="44" spans="1:8" s="15" customFormat="1" x14ac:dyDescent="0.2">
      <c r="A44" s="138"/>
      <c r="B44" s="139">
        <v>139</v>
      </c>
      <c r="C44" s="68" t="s">
        <v>31</v>
      </c>
      <c r="D44" s="66">
        <v>3470</v>
      </c>
      <c r="E44" s="59">
        <v>16634</v>
      </c>
      <c r="F44" s="59">
        <v>273130</v>
      </c>
      <c r="G44" s="59">
        <v>35626</v>
      </c>
      <c r="H44" s="59">
        <v>5103</v>
      </c>
    </row>
    <row r="45" spans="1:8" s="15" customFormat="1" x14ac:dyDescent="0.2">
      <c r="A45" s="140">
        <v>1410</v>
      </c>
      <c r="B45" s="141">
        <v>141</v>
      </c>
      <c r="C45" s="68" t="s">
        <v>91</v>
      </c>
      <c r="D45" s="65">
        <v>3760</v>
      </c>
      <c r="E45" s="58">
        <v>18341</v>
      </c>
      <c r="F45" s="58">
        <v>643204</v>
      </c>
      <c r="G45" s="58">
        <v>45318</v>
      </c>
      <c r="H45" s="58">
        <v>8928</v>
      </c>
    </row>
    <row r="46" spans="1:8" s="15" customFormat="1" x14ac:dyDescent="0.2">
      <c r="A46" s="138">
        <v>1420</v>
      </c>
      <c r="B46" s="139">
        <v>142</v>
      </c>
      <c r="C46" s="68" t="s">
        <v>92</v>
      </c>
      <c r="D46" s="66">
        <v>14</v>
      </c>
      <c r="E46" s="59">
        <v>260</v>
      </c>
      <c r="F46" s="59">
        <v>694</v>
      </c>
      <c r="G46" s="59">
        <v>120</v>
      </c>
      <c r="H46" s="59">
        <v>45</v>
      </c>
    </row>
    <row r="47" spans="1:8" s="15" customFormat="1" x14ac:dyDescent="0.2">
      <c r="A47" s="140">
        <v>1430</v>
      </c>
      <c r="B47" s="141">
        <v>143</v>
      </c>
      <c r="C47" s="68" t="s">
        <v>93</v>
      </c>
      <c r="D47" s="65">
        <v>2370</v>
      </c>
      <c r="E47" s="58">
        <v>6338</v>
      </c>
      <c r="F47" s="58">
        <v>221164</v>
      </c>
      <c r="G47" s="58">
        <v>18269</v>
      </c>
      <c r="H47" s="58">
        <v>2990</v>
      </c>
    </row>
    <row r="48" spans="1:8" s="15" customFormat="1" x14ac:dyDescent="0.2">
      <c r="A48" s="138">
        <v>1511</v>
      </c>
      <c r="B48" s="139"/>
      <c r="C48" s="68" t="s">
        <v>94</v>
      </c>
      <c r="D48" s="66">
        <v>987</v>
      </c>
      <c r="E48" s="59">
        <v>1806</v>
      </c>
      <c r="F48" s="59">
        <v>39347</v>
      </c>
      <c r="G48" s="59">
        <v>6769</v>
      </c>
      <c r="H48" s="59">
        <v>810</v>
      </c>
    </row>
    <row r="49" spans="1:8" s="15" customFormat="1" x14ac:dyDescent="0.2">
      <c r="A49" s="140">
        <v>1512</v>
      </c>
      <c r="B49" s="141"/>
      <c r="C49" s="68" t="s">
        <v>95</v>
      </c>
      <c r="D49" s="65">
        <v>527</v>
      </c>
      <c r="E49" s="58">
        <v>1386</v>
      </c>
      <c r="F49" s="58">
        <v>48157</v>
      </c>
      <c r="G49" s="58">
        <v>4559</v>
      </c>
      <c r="H49" s="58">
        <v>821</v>
      </c>
    </row>
    <row r="50" spans="1:8" s="15" customFormat="1" ht="25.5" x14ac:dyDescent="0.2">
      <c r="A50" s="138"/>
      <c r="B50" s="139">
        <v>151</v>
      </c>
      <c r="C50" s="68" t="s">
        <v>96</v>
      </c>
      <c r="D50" s="66">
        <v>1514</v>
      </c>
      <c r="E50" s="59">
        <v>3192</v>
      </c>
      <c r="F50" s="59">
        <v>87504</v>
      </c>
      <c r="G50" s="59">
        <v>11328</v>
      </c>
      <c r="H50" s="59">
        <v>1631</v>
      </c>
    </row>
    <row r="51" spans="1:8" s="15" customFormat="1" x14ac:dyDescent="0.2">
      <c r="A51" s="140">
        <v>1520</v>
      </c>
      <c r="B51" s="141">
        <v>152</v>
      </c>
      <c r="C51" s="68" t="s">
        <v>32</v>
      </c>
      <c r="D51" s="65">
        <v>1307</v>
      </c>
      <c r="E51" s="58">
        <v>6042</v>
      </c>
      <c r="F51" s="58">
        <v>167591</v>
      </c>
      <c r="G51" s="58">
        <v>19227</v>
      </c>
      <c r="H51" s="58">
        <v>2976</v>
      </c>
    </row>
    <row r="52" spans="1:8" s="15" customFormat="1" x14ac:dyDescent="0.2">
      <c r="A52" s="138">
        <v>1610</v>
      </c>
      <c r="B52" s="139">
        <v>161</v>
      </c>
      <c r="C52" s="68" t="s">
        <v>33</v>
      </c>
      <c r="D52" s="66">
        <v>1100</v>
      </c>
      <c r="E52" s="59">
        <v>253</v>
      </c>
      <c r="F52" s="59">
        <v>9230</v>
      </c>
      <c r="G52" s="59">
        <v>1087</v>
      </c>
      <c r="H52" s="59">
        <v>76</v>
      </c>
    </row>
    <row r="53" spans="1:8" s="15" customFormat="1" ht="25.5" x14ac:dyDescent="0.2">
      <c r="A53" s="140">
        <v>1621</v>
      </c>
      <c r="B53" s="141"/>
      <c r="C53" s="68" t="s">
        <v>97</v>
      </c>
      <c r="D53" s="65">
        <v>1518</v>
      </c>
      <c r="E53" s="58">
        <v>3357</v>
      </c>
      <c r="F53" s="58">
        <v>42907</v>
      </c>
      <c r="G53" s="58">
        <v>6655</v>
      </c>
      <c r="H53" s="58">
        <v>964</v>
      </c>
    </row>
    <row r="54" spans="1:8" s="15" customFormat="1" x14ac:dyDescent="0.2">
      <c r="A54" s="138">
        <v>1622</v>
      </c>
      <c r="B54" s="139"/>
      <c r="C54" s="68" t="s">
        <v>98</v>
      </c>
      <c r="D54" s="66">
        <v>151</v>
      </c>
      <c r="E54" s="59">
        <v>321</v>
      </c>
      <c r="F54" s="59">
        <v>5771</v>
      </c>
      <c r="G54" s="59">
        <v>794</v>
      </c>
      <c r="H54" s="59">
        <v>156</v>
      </c>
    </row>
    <row r="55" spans="1:8" s="15" customFormat="1" x14ac:dyDescent="0.2">
      <c r="A55" s="140">
        <v>1623</v>
      </c>
      <c r="B55" s="141"/>
      <c r="C55" s="68" t="s">
        <v>99</v>
      </c>
      <c r="D55" s="65">
        <v>209</v>
      </c>
      <c r="E55" s="58">
        <v>345</v>
      </c>
      <c r="F55" s="58">
        <v>5920</v>
      </c>
      <c r="G55" s="58">
        <v>621</v>
      </c>
      <c r="H55" s="58">
        <v>-185</v>
      </c>
    </row>
    <row r="56" spans="1:8" s="15" customFormat="1" ht="25.5" x14ac:dyDescent="0.2">
      <c r="A56" s="138">
        <v>1629</v>
      </c>
      <c r="B56" s="139"/>
      <c r="C56" s="68" t="s">
        <v>100</v>
      </c>
      <c r="D56" s="66">
        <v>397</v>
      </c>
      <c r="E56" s="59">
        <v>496</v>
      </c>
      <c r="F56" s="59">
        <v>11786</v>
      </c>
      <c r="G56" s="59">
        <v>1455</v>
      </c>
      <c r="H56" s="59">
        <v>257</v>
      </c>
    </row>
    <row r="57" spans="1:8" s="15" customFormat="1" x14ac:dyDescent="0.2">
      <c r="A57" s="140"/>
      <c r="B57" s="141">
        <v>162</v>
      </c>
      <c r="C57" s="73" t="s">
        <v>34</v>
      </c>
      <c r="D57" s="58">
        <v>2275</v>
      </c>
      <c r="E57" s="58">
        <v>4519</v>
      </c>
      <c r="F57" s="58">
        <v>66384</v>
      </c>
      <c r="G57" s="58">
        <v>9525</v>
      </c>
      <c r="H57" s="58">
        <v>1192</v>
      </c>
    </row>
    <row r="58" spans="1:8" s="15" customFormat="1" x14ac:dyDescent="0.2">
      <c r="A58" s="138">
        <v>1701</v>
      </c>
      <c r="B58" s="139"/>
      <c r="C58" s="68" t="s">
        <v>101</v>
      </c>
      <c r="D58" s="66">
        <v>921</v>
      </c>
      <c r="E58" s="59">
        <v>23954</v>
      </c>
      <c r="F58" s="59">
        <v>97940</v>
      </c>
      <c r="G58" s="59">
        <v>21866</v>
      </c>
      <c r="H58" s="59">
        <v>1789</v>
      </c>
    </row>
    <row r="59" spans="1:8" s="15" customFormat="1" ht="25.5" x14ac:dyDescent="0.2">
      <c r="A59" s="140">
        <v>1702</v>
      </c>
      <c r="B59" s="141"/>
      <c r="C59" s="68" t="s">
        <v>102</v>
      </c>
      <c r="D59" s="65">
        <v>2906</v>
      </c>
      <c r="E59" s="58">
        <v>6850</v>
      </c>
      <c r="F59" s="58">
        <v>85846</v>
      </c>
      <c r="G59" s="58">
        <v>12985</v>
      </c>
      <c r="H59" s="58">
        <v>1963</v>
      </c>
    </row>
    <row r="60" spans="1:8" s="15" customFormat="1" x14ac:dyDescent="0.2">
      <c r="A60" s="138">
        <v>1709</v>
      </c>
      <c r="B60" s="139"/>
      <c r="C60" s="68" t="s">
        <v>35</v>
      </c>
      <c r="D60" s="66">
        <v>771</v>
      </c>
      <c r="E60" s="59">
        <v>8254</v>
      </c>
      <c r="F60" s="59">
        <v>44727</v>
      </c>
      <c r="G60" s="59">
        <v>9453</v>
      </c>
      <c r="H60" s="59">
        <v>1663</v>
      </c>
    </row>
    <row r="61" spans="1:8" s="15" customFormat="1" x14ac:dyDescent="0.2">
      <c r="A61" s="140"/>
      <c r="B61" s="141">
        <v>170</v>
      </c>
      <c r="C61" s="68" t="s">
        <v>103</v>
      </c>
      <c r="D61" s="65">
        <v>4598</v>
      </c>
      <c r="E61" s="58">
        <v>39088</v>
      </c>
      <c r="F61" s="58">
        <v>228513</v>
      </c>
      <c r="G61" s="58">
        <v>44304</v>
      </c>
      <c r="H61" s="58">
        <v>5415</v>
      </c>
    </row>
    <row r="62" spans="1:8" s="15" customFormat="1" x14ac:dyDescent="0.2">
      <c r="A62" s="138">
        <v>1811</v>
      </c>
      <c r="B62" s="139"/>
      <c r="C62" s="68" t="s">
        <v>104</v>
      </c>
      <c r="D62" s="66">
        <v>2776</v>
      </c>
      <c r="E62" s="59">
        <v>9963</v>
      </c>
      <c r="F62" s="59">
        <v>123155</v>
      </c>
      <c r="G62" s="59">
        <v>18952</v>
      </c>
      <c r="H62" s="59">
        <v>4533</v>
      </c>
    </row>
    <row r="63" spans="1:8" s="15" customFormat="1" x14ac:dyDescent="0.2">
      <c r="A63" s="140">
        <v>1812</v>
      </c>
      <c r="B63" s="141"/>
      <c r="C63" s="68" t="s">
        <v>36</v>
      </c>
      <c r="D63" s="65">
        <v>384</v>
      </c>
      <c r="E63" s="58">
        <v>699</v>
      </c>
      <c r="F63" s="58">
        <v>8530</v>
      </c>
      <c r="G63" s="58">
        <v>1429</v>
      </c>
      <c r="H63" s="58">
        <v>259</v>
      </c>
    </row>
    <row r="64" spans="1:8" s="15" customFormat="1" x14ac:dyDescent="0.2">
      <c r="A64" s="138"/>
      <c r="B64" s="139">
        <v>181</v>
      </c>
      <c r="C64" s="68" t="s">
        <v>105</v>
      </c>
      <c r="D64" s="66">
        <v>3160</v>
      </c>
      <c r="E64" s="59">
        <v>10662</v>
      </c>
      <c r="F64" s="59">
        <v>131685</v>
      </c>
      <c r="G64" s="59">
        <v>20381</v>
      </c>
      <c r="H64" s="59">
        <v>4792</v>
      </c>
    </row>
    <row r="65" spans="1:8" s="15" customFormat="1" x14ac:dyDescent="0.2">
      <c r="A65" s="140">
        <v>1820</v>
      </c>
      <c r="B65" s="141">
        <v>182</v>
      </c>
      <c r="C65" s="68" t="s">
        <v>37</v>
      </c>
      <c r="D65" s="65">
        <v>14</v>
      </c>
      <c r="E65" s="58">
        <v>308</v>
      </c>
      <c r="F65" s="58">
        <v>2216</v>
      </c>
      <c r="G65" s="58">
        <v>923</v>
      </c>
      <c r="H65" s="58">
        <v>345</v>
      </c>
    </row>
    <row r="66" spans="1:8" s="15" customFormat="1" x14ac:dyDescent="0.2">
      <c r="A66" s="138">
        <v>1910</v>
      </c>
      <c r="B66" s="139">
        <v>191</v>
      </c>
      <c r="C66" s="68" t="s">
        <v>106</v>
      </c>
      <c r="D66" s="66">
        <v>550</v>
      </c>
      <c r="E66" s="59">
        <v>7780</v>
      </c>
      <c r="F66" s="59">
        <v>29881</v>
      </c>
      <c r="G66" s="59">
        <v>11729</v>
      </c>
      <c r="H66" s="59">
        <v>1974</v>
      </c>
    </row>
    <row r="67" spans="1:8" s="15" customFormat="1" x14ac:dyDescent="0.2">
      <c r="A67" s="140">
        <v>1920</v>
      </c>
      <c r="B67" s="141">
        <v>192</v>
      </c>
      <c r="C67" s="68" t="s">
        <v>38</v>
      </c>
      <c r="D67" s="65">
        <v>617</v>
      </c>
      <c r="E67" s="58">
        <v>157125</v>
      </c>
      <c r="F67" s="58">
        <v>92574</v>
      </c>
      <c r="G67" s="58">
        <v>527824</v>
      </c>
      <c r="H67" s="58">
        <v>59988</v>
      </c>
    </row>
    <row r="68" spans="1:8" s="15" customFormat="1" x14ac:dyDescent="0.2">
      <c r="A68" s="138">
        <v>2011</v>
      </c>
      <c r="B68" s="139"/>
      <c r="C68" s="68" t="s">
        <v>40</v>
      </c>
      <c r="D68" s="66">
        <v>2332</v>
      </c>
      <c r="E68" s="59">
        <v>35470</v>
      </c>
      <c r="F68" s="59">
        <v>131192</v>
      </c>
      <c r="G68" s="59">
        <v>61941</v>
      </c>
      <c r="H68" s="59">
        <v>12779</v>
      </c>
    </row>
    <row r="69" spans="1:8" s="14" customFormat="1" x14ac:dyDescent="0.2">
      <c r="A69" s="140">
        <v>2012</v>
      </c>
      <c r="B69" s="141"/>
      <c r="C69" s="68" t="s">
        <v>39</v>
      </c>
      <c r="D69" s="65">
        <v>573</v>
      </c>
      <c r="E69" s="58">
        <v>28847</v>
      </c>
      <c r="F69" s="58">
        <v>65954</v>
      </c>
      <c r="G69" s="58">
        <v>60050</v>
      </c>
      <c r="H69" s="58">
        <v>6672</v>
      </c>
    </row>
    <row r="70" spans="1:8" s="15" customFormat="1" x14ac:dyDescent="0.2">
      <c r="A70" s="138">
        <v>2013</v>
      </c>
      <c r="B70" s="139"/>
      <c r="C70" s="68" t="s">
        <v>107</v>
      </c>
      <c r="D70" s="66">
        <v>315</v>
      </c>
      <c r="E70" s="59">
        <v>36540</v>
      </c>
      <c r="F70" s="59">
        <v>35952</v>
      </c>
      <c r="G70" s="59">
        <v>48300</v>
      </c>
      <c r="H70" s="59">
        <v>9052</v>
      </c>
    </row>
    <row r="71" spans="1:8" s="15" customFormat="1" ht="25.5" x14ac:dyDescent="0.2">
      <c r="A71" s="140"/>
      <c r="B71" s="141">
        <v>201</v>
      </c>
      <c r="C71" s="68" t="s">
        <v>108</v>
      </c>
      <c r="D71" s="65">
        <v>3220</v>
      </c>
      <c r="E71" s="58">
        <v>100857</v>
      </c>
      <c r="F71" s="58">
        <v>233098</v>
      </c>
      <c r="G71" s="58">
        <v>170291</v>
      </c>
      <c r="H71" s="58">
        <v>28503</v>
      </c>
    </row>
    <row r="72" spans="1:8" s="15" customFormat="1" x14ac:dyDescent="0.2">
      <c r="A72" s="138">
        <v>2021</v>
      </c>
      <c r="B72" s="139"/>
      <c r="C72" s="68" t="s">
        <v>109</v>
      </c>
      <c r="D72" s="66">
        <v>459</v>
      </c>
      <c r="E72" s="59">
        <v>8259</v>
      </c>
      <c r="F72" s="59">
        <v>48177</v>
      </c>
      <c r="G72" s="59">
        <v>21944</v>
      </c>
      <c r="H72" s="59">
        <v>5510</v>
      </c>
    </row>
    <row r="73" spans="1:8" s="15" customFormat="1" x14ac:dyDescent="0.2">
      <c r="A73" s="140">
        <v>2022</v>
      </c>
      <c r="B73" s="141"/>
      <c r="C73" s="68" t="s">
        <v>110</v>
      </c>
      <c r="D73" s="65">
        <v>901</v>
      </c>
      <c r="E73" s="58">
        <v>5796</v>
      </c>
      <c r="F73" s="58">
        <v>43389</v>
      </c>
      <c r="G73" s="58">
        <v>19755</v>
      </c>
      <c r="H73" s="58">
        <v>4011</v>
      </c>
    </row>
    <row r="74" spans="1:8" s="15" customFormat="1" ht="25.5" x14ac:dyDescent="0.2">
      <c r="A74" s="138">
        <v>2023</v>
      </c>
      <c r="B74" s="139"/>
      <c r="C74" s="68" t="s">
        <v>111</v>
      </c>
      <c r="D74" s="66">
        <v>1323</v>
      </c>
      <c r="E74" s="59">
        <v>11796</v>
      </c>
      <c r="F74" s="59">
        <v>98806</v>
      </c>
      <c r="G74" s="59">
        <v>29217</v>
      </c>
      <c r="H74" s="59">
        <v>7290</v>
      </c>
    </row>
    <row r="75" spans="1:8" s="15" customFormat="1" x14ac:dyDescent="0.2">
      <c r="A75" s="140">
        <v>2029</v>
      </c>
      <c r="B75" s="141"/>
      <c r="C75" s="68" t="s">
        <v>112</v>
      </c>
      <c r="D75" s="65">
        <v>2442</v>
      </c>
      <c r="E75" s="58">
        <v>11211</v>
      </c>
      <c r="F75" s="58">
        <v>145897</v>
      </c>
      <c r="G75" s="58">
        <v>29670</v>
      </c>
      <c r="H75" s="58">
        <v>6902</v>
      </c>
    </row>
    <row r="76" spans="1:8" s="15" customFormat="1" x14ac:dyDescent="0.2">
      <c r="A76" s="138"/>
      <c r="B76" s="139">
        <v>202</v>
      </c>
      <c r="C76" s="68" t="s">
        <v>41</v>
      </c>
      <c r="D76" s="66">
        <v>5125</v>
      </c>
      <c r="E76" s="59">
        <v>37062</v>
      </c>
      <c r="F76" s="59">
        <v>336269</v>
      </c>
      <c r="G76" s="59">
        <v>100586</v>
      </c>
      <c r="H76" s="59">
        <v>23713</v>
      </c>
    </row>
    <row r="77" spans="1:8" s="15" customFormat="1" x14ac:dyDescent="0.2">
      <c r="A77" s="140">
        <v>2030</v>
      </c>
      <c r="B77" s="141">
        <v>203</v>
      </c>
      <c r="C77" s="68" t="s">
        <v>198</v>
      </c>
      <c r="D77" s="65">
        <v>72</v>
      </c>
      <c r="E77" s="58">
        <v>5672</v>
      </c>
      <c r="F77" s="58">
        <v>19303</v>
      </c>
      <c r="G77" s="58">
        <v>8238</v>
      </c>
      <c r="H77" s="58">
        <v>1138</v>
      </c>
    </row>
    <row r="78" spans="1:8" s="15" customFormat="1" x14ac:dyDescent="0.2">
      <c r="A78" s="138">
        <v>2100</v>
      </c>
      <c r="B78" s="139">
        <v>210</v>
      </c>
      <c r="C78" s="68" t="s">
        <v>113</v>
      </c>
      <c r="D78" s="66">
        <v>3477</v>
      </c>
      <c r="E78" s="59">
        <v>80119</v>
      </c>
      <c r="F78" s="59">
        <v>414703</v>
      </c>
      <c r="G78" s="59">
        <v>111629</v>
      </c>
      <c r="H78" s="59">
        <v>34184</v>
      </c>
    </row>
    <row r="79" spans="1:8" s="15" customFormat="1" x14ac:dyDescent="0.2">
      <c r="A79" s="140">
        <v>2211</v>
      </c>
      <c r="B79" s="141"/>
      <c r="C79" s="68" t="s">
        <v>42</v>
      </c>
      <c r="D79" s="65">
        <v>529</v>
      </c>
      <c r="E79" s="58">
        <v>14800</v>
      </c>
      <c r="F79" s="58">
        <v>90659</v>
      </c>
      <c r="G79" s="58">
        <v>32635</v>
      </c>
      <c r="H79" s="58">
        <v>7170</v>
      </c>
    </row>
    <row r="80" spans="1:8" s="15" customFormat="1" x14ac:dyDescent="0.2">
      <c r="A80" s="138">
        <v>2219</v>
      </c>
      <c r="B80" s="139"/>
      <c r="C80" s="68" t="s">
        <v>43</v>
      </c>
      <c r="D80" s="66">
        <v>1555</v>
      </c>
      <c r="E80" s="59">
        <v>5846</v>
      </c>
      <c r="F80" s="59">
        <v>82444</v>
      </c>
      <c r="G80" s="59">
        <v>12948</v>
      </c>
      <c r="H80" s="59">
        <v>1996</v>
      </c>
    </row>
    <row r="81" spans="1:8" s="15" customFormat="1" x14ac:dyDescent="0.2">
      <c r="A81" s="140"/>
      <c r="B81" s="141">
        <v>221</v>
      </c>
      <c r="C81" s="68" t="s">
        <v>44</v>
      </c>
      <c r="D81" s="65">
        <v>2084</v>
      </c>
      <c r="E81" s="58">
        <v>20646</v>
      </c>
      <c r="F81" s="58">
        <v>173103</v>
      </c>
      <c r="G81" s="58">
        <v>45583</v>
      </c>
      <c r="H81" s="58">
        <v>9166</v>
      </c>
    </row>
    <row r="82" spans="1:8" s="15" customFormat="1" x14ac:dyDescent="0.2">
      <c r="A82" s="138">
        <v>2220</v>
      </c>
      <c r="B82" s="139">
        <v>222</v>
      </c>
      <c r="C82" s="68" t="s">
        <v>114</v>
      </c>
      <c r="D82" s="66">
        <v>6260</v>
      </c>
      <c r="E82" s="59">
        <v>38982</v>
      </c>
      <c r="F82" s="59">
        <v>304404</v>
      </c>
      <c r="G82" s="59">
        <v>80333</v>
      </c>
      <c r="H82" s="59">
        <v>12051</v>
      </c>
    </row>
    <row r="83" spans="1:8" s="15" customFormat="1" x14ac:dyDescent="0.2">
      <c r="A83" s="140">
        <v>2310</v>
      </c>
      <c r="B83" s="141">
        <v>231</v>
      </c>
      <c r="C83" s="68" t="s">
        <v>45</v>
      </c>
      <c r="D83" s="65">
        <v>596</v>
      </c>
      <c r="E83" s="58">
        <v>8052</v>
      </c>
      <c r="F83" s="58">
        <v>56113</v>
      </c>
      <c r="G83" s="58">
        <v>8963</v>
      </c>
      <c r="H83" s="58">
        <v>1908</v>
      </c>
    </row>
    <row r="84" spans="1:8" s="15" customFormat="1" x14ac:dyDescent="0.2">
      <c r="A84" s="138">
        <v>2391</v>
      </c>
      <c r="B84" s="139"/>
      <c r="C84" s="68" t="s">
        <v>115</v>
      </c>
      <c r="D84" s="66">
        <v>904</v>
      </c>
      <c r="E84" s="59">
        <v>7072</v>
      </c>
      <c r="F84" s="59">
        <v>58790</v>
      </c>
      <c r="G84" s="59">
        <v>10870</v>
      </c>
      <c r="H84" s="59">
        <v>2984</v>
      </c>
    </row>
    <row r="85" spans="1:8" s="15" customFormat="1" x14ac:dyDescent="0.2">
      <c r="A85" s="140">
        <v>2392</v>
      </c>
      <c r="B85" s="141"/>
      <c r="C85" s="68" t="s">
        <v>116</v>
      </c>
      <c r="D85" s="65">
        <v>6237</v>
      </c>
      <c r="E85" s="58">
        <v>3293</v>
      </c>
      <c r="F85" s="58">
        <v>298976</v>
      </c>
      <c r="G85" s="58">
        <v>4845</v>
      </c>
      <c r="H85" s="58">
        <v>1690</v>
      </c>
    </row>
    <row r="86" spans="1:8" s="15" customFormat="1" x14ac:dyDescent="0.2">
      <c r="A86" s="138">
        <v>2393</v>
      </c>
      <c r="B86" s="139"/>
      <c r="C86" s="68" t="s">
        <v>117</v>
      </c>
      <c r="D86" s="66">
        <v>698</v>
      </c>
      <c r="E86" s="59">
        <v>4248</v>
      </c>
      <c r="F86" s="59">
        <v>52995</v>
      </c>
      <c r="G86" s="59">
        <v>7909</v>
      </c>
      <c r="H86" s="59">
        <v>1750</v>
      </c>
    </row>
    <row r="87" spans="1:8" s="15" customFormat="1" x14ac:dyDescent="0.2">
      <c r="A87" s="140">
        <v>2394</v>
      </c>
      <c r="B87" s="141"/>
      <c r="C87" s="68" t="s">
        <v>46</v>
      </c>
      <c r="D87" s="65">
        <v>984</v>
      </c>
      <c r="E87" s="58">
        <v>65352</v>
      </c>
      <c r="F87" s="58">
        <v>118668</v>
      </c>
      <c r="G87" s="58">
        <v>66180</v>
      </c>
      <c r="H87" s="58">
        <v>24218</v>
      </c>
    </row>
    <row r="88" spans="1:8" s="15" customFormat="1" x14ac:dyDescent="0.2">
      <c r="A88" s="138">
        <v>2395</v>
      </c>
      <c r="B88" s="139"/>
      <c r="C88" s="68" t="s">
        <v>47</v>
      </c>
      <c r="D88" s="66">
        <v>1928</v>
      </c>
      <c r="E88" s="59">
        <v>6111</v>
      </c>
      <c r="F88" s="59">
        <v>82148</v>
      </c>
      <c r="G88" s="59">
        <v>13143</v>
      </c>
      <c r="H88" s="59">
        <v>3432</v>
      </c>
    </row>
    <row r="89" spans="1:8" s="15" customFormat="1" x14ac:dyDescent="0.2">
      <c r="A89" s="140">
        <v>2396</v>
      </c>
      <c r="B89" s="141"/>
      <c r="C89" s="68" t="s">
        <v>48</v>
      </c>
      <c r="D89" s="65">
        <v>5416</v>
      </c>
      <c r="E89" s="58">
        <v>6360</v>
      </c>
      <c r="F89" s="58">
        <v>96936</v>
      </c>
      <c r="G89" s="58">
        <v>9251</v>
      </c>
      <c r="H89" s="58">
        <v>1927</v>
      </c>
    </row>
    <row r="90" spans="1:8" s="15" customFormat="1" x14ac:dyDescent="0.2">
      <c r="A90" s="138">
        <v>2399</v>
      </c>
      <c r="B90" s="139"/>
      <c r="C90" s="68" t="s">
        <v>49</v>
      </c>
      <c r="D90" s="66">
        <v>707</v>
      </c>
      <c r="E90" s="59">
        <v>3760</v>
      </c>
      <c r="F90" s="59">
        <v>35043</v>
      </c>
      <c r="G90" s="59">
        <v>6558</v>
      </c>
      <c r="H90" s="59">
        <v>1809</v>
      </c>
    </row>
    <row r="91" spans="1:8" s="15" customFormat="1" x14ac:dyDescent="0.2">
      <c r="A91" s="140"/>
      <c r="B91" s="141">
        <v>239</v>
      </c>
      <c r="C91" s="68" t="s">
        <v>50</v>
      </c>
      <c r="D91" s="65">
        <v>16874</v>
      </c>
      <c r="E91" s="58">
        <v>96196</v>
      </c>
      <c r="F91" s="58">
        <v>743556</v>
      </c>
      <c r="G91" s="58">
        <v>118756</v>
      </c>
      <c r="H91" s="58">
        <v>37810</v>
      </c>
    </row>
    <row r="92" spans="1:8" s="15" customFormat="1" x14ac:dyDescent="0.2">
      <c r="A92" s="138">
        <v>2410</v>
      </c>
      <c r="B92" s="139">
        <v>241</v>
      </c>
      <c r="C92" s="68" t="s">
        <v>118</v>
      </c>
      <c r="D92" s="66">
        <v>4575</v>
      </c>
      <c r="E92" s="59">
        <v>254292</v>
      </c>
      <c r="F92" s="59">
        <v>600029</v>
      </c>
      <c r="G92" s="59">
        <v>396952</v>
      </c>
      <c r="H92" s="59">
        <v>60843</v>
      </c>
    </row>
    <row r="93" spans="1:8" s="15" customFormat="1" x14ac:dyDescent="0.2">
      <c r="A93" s="140">
        <v>2420</v>
      </c>
      <c r="B93" s="141">
        <v>242</v>
      </c>
      <c r="C93" s="68" t="s">
        <v>119</v>
      </c>
      <c r="D93" s="65">
        <v>1243</v>
      </c>
      <c r="E93" s="58">
        <v>58429</v>
      </c>
      <c r="F93" s="58">
        <v>87839</v>
      </c>
      <c r="G93" s="58">
        <v>99348</v>
      </c>
      <c r="H93" s="58">
        <v>7971</v>
      </c>
    </row>
    <row r="94" spans="1:8" s="15" customFormat="1" x14ac:dyDescent="0.2">
      <c r="A94" s="138">
        <v>2431</v>
      </c>
      <c r="B94" s="139"/>
      <c r="C94" s="68" t="s">
        <v>51</v>
      </c>
      <c r="D94" s="66">
        <v>2690</v>
      </c>
      <c r="E94" s="59">
        <v>20442</v>
      </c>
      <c r="F94" s="59">
        <v>184757</v>
      </c>
      <c r="G94" s="59">
        <v>41039</v>
      </c>
      <c r="H94" s="59">
        <v>6486</v>
      </c>
    </row>
    <row r="95" spans="1:8" s="15" customFormat="1" x14ac:dyDescent="0.2">
      <c r="A95" s="140">
        <v>2432</v>
      </c>
      <c r="B95" s="141"/>
      <c r="C95" s="68" t="s">
        <v>52</v>
      </c>
      <c r="D95" s="65">
        <v>412</v>
      </c>
      <c r="E95" s="58">
        <v>1993</v>
      </c>
      <c r="F95" s="58">
        <v>21848</v>
      </c>
      <c r="G95" s="58">
        <v>3717</v>
      </c>
      <c r="H95" s="58">
        <v>701</v>
      </c>
    </row>
    <row r="96" spans="1:8" s="15" customFormat="1" x14ac:dyDescent="0.2">
      <c r="A96" s="138"/>
      <c r="B96" s="139">
        <v>243</v>
      </c>
      <c r="C96" s="68" t="s">
        <v>120</v>
      </c>
      <c r="D96" s="66">
        <v>3102</v>
      </c>
      <c r="E96" s="59">
        <v>22435</v>
      </c>
      <c r="F96" s="59">
        <v>206605</v>
      </c>
      <c r="G96" s="59">
        <v>44756</v>
      </c>
      <c r="H96" s="59">
        <v>7187</v>
      </c>
    </row>
    <row r="97" spans="1:10" s="15" customFormat="1" x14ac:dyDescent="0.2">
      <c r="A97" s="140">
        <v>2511</v>
      </c>
      <c r="B97" s="141"/>
      <c r="C97" s="68" t="s">
        <v>53</v>
      </c>
      <c r="D97" s="65">
        <v>1822</v>
      </c>
      <c r="E97" s="58">
        <v>16023</v>
      </c>
      <c r="F97" s="58">
        <v>132224</v>
      </c>
      <c r="G97" s="58">
        <v>33350</v>
      </c>
      <c r="H97" s="58">
        <v>6075</v>
      </c>
    </row>
    <row r="98" spans="1:10" s="15" customFormat="1" x14ac:dyDescent="0.2">
      <c r="A98" s="138">
        <v>2512</v>
      </c>
      <c r="B98" s="139"/>
      <c r="C98" s="68" t="s">
        <v>121</v>
      </c>
      <c r="D98" s="66">
        <v>927</v>
      </c>
      <c r="E98" s="59">
        <v>3859</v>
      </c>
      <c r="F98" s="59">
        <v>55514</v>
      </c>
      <c r="G98" s="59">
        <v>10293</v>
      </c>
      <c r="H98" s="59">
        <v>1655</v>
      </c>
    </row>
    <row r="99" spans="1:10" s="15" customFormat="1" x14ac:dyDescent="0.2">
      <c r="A99" s="140">
        <v>2513</v>
      </c>
      <c r="B99" s="141"/>
      <c r="C99" s="68" t="s">
        <v>54</v>
      </c>
      <c r="D99" s="65">
        <v>297</v>
      </c>
      <c r="E99" s="58">
        <v>2501</v>
      </c>
      <c r="F99" s="58">
        <v>53178</v>
      </c>
      <c r="G99" s="58">
        <v>17131</v>
      </c>
      <c r="H99" s="58">
        <v>5734</v>
      </c>
    </row>
    <row r="100" spans="1:10" s="15" customFormat="1" x14ac:dyDescent="0.2">
      <c r="A100" s="138"/>
      <c r="B100" s="139">
        <v>251</v>
      </c>
      <c r="C100" s="68" t="s">
        <v>55</v>
      </c>
      <c r="D100" s="66">
        <v>3046</v>
      </c>
      <c r="E100" s="59">
        <v>22383</v>
      </c>
      <c r="F100" s="59">
        <v>240916</v>
      </c>
      <c r="G100" s="59">
        <v>60774</v>
      </c>
      <c r="H100" s="59">
        <v>13664</v>
      </c>
    </row>
    <row r="101" spans="1:10" s="15" customFormat="1" x14ac:dyDescent="0.2">
      <c r="A101" s="140">
        <v>2520</v>
      </c>
      <c r="B101" s="141">
        <v>252</v>
      </c>
      <c r="C101" s="68" t="s">
        <v>122</v>
      </c>
      <c r="D101" s="65">
        <v>75</v>
      </c>
      <c r="E101" s="58">
        <v>309</v>
      </c>
      <c r="F101" s="58">
        <v>3798</v>
      </c>
      <c r="G101" s="58">
        <v>570</v>
      </c>
      <c r="H101" s="58">
        <v>156</v>
      </c>
    </row>
    <row r="102" spans="1:10" s="15" customFormat="1" x14ac:dyDescent="0.2">
      <c r="A102" s="138">
        <v>2591</v>
      </c>
      <c r="B102" s="139"/>
      <c r="C102" s="68" t="s">
        <v>123</v>
      </c>
      <c r="D102" s="66">
        <v>917</v>
      </c>
      <c r="E102" s="59">
        <v>6973</v>
      </c>
      <c r="F102" s="59">
        <v>53271</v>
      </c>
      <c r="G102" s="59">
        <v>9458</v>
      </c>
      <c r="H102" s="59">
        <v>1161</v>
      </c>
    </row>
    <row r="103" spans="1:10" s="15" customFormat="1" x14ac:dyDescent="0.2">
      <c r="A103" s="140">
        <v>2592</v>
      </c>
      <c r="B103" s="141"/>
      <c r="C103" s="68" t="s">
        <v>124</v>
      </c>
      <c r="D103" s="65">
        <v>1404</v>
      </c>
      <c r="E103" s="58">
        <v>2391</v>
      </c>
      <c r="F103" s="58">
        <v>33576</v>
      </c>
      <c r="G103" s="58">
        <v>4419</v>
      </c>
      <c r="H103" s="58">
        <v>897</v>
      </c>
    </row>
    <row r="104" spans="1:10" s="15" customFormat="1" x14ac:dyDescent="0.2">
      <c r="A104" s="138">
        <v>2593</v>
      </c>
      <c r="B104" s="139"/>
      <c r="C104" s="68" t="s">
        <v>57</v>
      </c>
      <c r="D104" s="66">
        <v>1360</v>
      </c>
      <c r="E104" s="59">
        <v>4145</v>
      </c>
      <c r="F104" s="59">
        <v>61250</v>
      </c>
      <c r="G104" s="59">
        <v>6869</v>
      </c>
      <c r="H104" s="59">
        <v>3148</v>
      </c>
    </row>
    <row r="105" spans="1:10" s="15" customFormat="1" x14ac:dyDescent="0.2">
      <c r="A105" s="140">
        <v>2599</v>
      </c>
      <c r="B105" s="141"/>
      <c r="C105" s="68" t="s">
        <v>58</v>
      </c>
      <c r="D105" s="65">
        <v>4052</v>
      </c>
      <c r="E105" s="58">
        <v>11512</v>
      </c>
      <c r="F105" s="58">
        <v>166735</v>
      </c>
      <c r="G105" s="58">
        <v>23680</v>
      </c>
      <c r="H105" s="58">
        <v>3864</v>
      </c>
    </row>
    <row r="106" spans="1:10" s="15" customFormat="1" x14ac:dyDescent="0.2">
      <c r="A106" s="138"/>
      <c r="B106" s="139">
        <v>259</v>
      </c>
      <c r="C106" s="68" t="s">
        <v>125</v>
      </c>
      <c r="D106" s="66">
        <v>7733</v>
      </c>
      <c r="E106" s="59">
        <v>25021</v>
      </c>
      <c r="F106" s="59">
        <v>314832</v>
      </c>
      <c r="G106" s="59">
        <v>47426</v>
      </c>
      <c r="H106" s="59">
        <v>9070</v>
      </c>
    </row>
    <row r="107" spans="1:10" s="15" customFormat="1" x14ac:dyDescent="0.2">
      <c r="A107" s="140">
        <v>2610</v>
      </c>
      <c r="B107" s="141">
        <v>261</v>
      </c>
      <c r="C107" s="68" t="s">
        <v>126</v>
      </c>
      <c r="D107" s="65">
        <v>702</v>
      </c>
      <c r="E107" s="58">
        <v>10663</v>
      </c>
      <c r="F107" s="58">
        <v>86139</v>
      </c>
      <c r="G107" s="58">
        <v>20726</v>
      </c>
      <c r="H107" s="58">
        <v>4348</v>
      </c>
    </row>
    <row r="108" spans="1:10" s="15" customFormat="1" x14ac:dyDescent="0.2">
      <c r="A108" s="138">
        <v>2620</v>
      </c>
      <c r="B108" s="139">
        <v>262</v>
      </c>
      <c r="C108" s="68" t="s">
        <v>127</v>
      </c>
      <c r="D108" s="66">
        <v>128</v>
      </c>
      <c r="E108" s="59">
        <v>12156</v>
      </c>
      <c r="F108" s="59">
        <v>21895</v>
      </c>
      <c r="G108" s="59">
        <v>13464</v>
      </c>
      <c r="H108" s="59">
        <v>1986</v>
      </c>
      <c r="I108" s="14"/>
      <c r="J108" s="14"/>
    </row>
    <row r="109" spans="1:10" s="15" customFormat="1" x14ac:dyDescent="0.2">
      <c r="A109" s="140">
        <v>2630</v>
      </c>
      <c r="B109" s="141">
        <v>263</v>
      </c>
      <c r="C109" s="68" t="s">
        <v>128</v>
      </c>
      <c r="D109" s="65">
        <v>212</v>
      </c>
      <c r="E109" s="58">
        <v>13834</v>
      </c>
      <c r="F109" s="58">
        <v>85533</v>
      </c>
      <c r="G109" s="58">
        <v>25414</v>
      </c>
      <c r="H109" s="58">
        <v>3938</v>
      </c>
    </row>
    <row r="110" spans="1:10" s="15" customFormat="1" x14ac:dyDescent="0.2">
      <c r="A110" s="138">
        <v>2640</v>
      </c>
      <c r="B110" s="139">
        <v>264</v>
      </c>
      <c r="C110" s="68" t="s">
        <v>129</v>
      </c>
      <c r="D110" s="66">
        <v>234</v>
      </c>
      <c r="E110" s="59">
        <v>13330</v>
      </c>
      <c r="F110" s="59">
        <v>30821</v>
      </c>
      <c r="G110" s="59">
        <v>28551</v>
      </c>
      <c r="H110" s="59">
        <v>3419</v>
      </c>
    </row>
    <row r="111" spans="1:10" s="15" customFormat="1" ht="25.5" x14ac:dyDescent="0.2">
      <c r="A111" s="140">
        <v>2651</v>
      </c>
      <c r="B111" s="141"/>
      <c r="C111" s="68" t="s">
        <v>56</v>
      </c>
      <c r="D111" s="65">
        <v>342</v>
      </c>
      <c r="E111" s="58">
        <v>2367</v>
      </c>
      <c r="F111" s="58">
        <v>167076</v>
      </c>
      <c r="G111" s="58">
        <v>6183</v>
      </c>
      <c r="H111" s="58">
        <v>1950</v>
      </c>
    </row>
    <row r="112" spans="1:10" s="15" customFormat="1" x14ac:dyDescent="0.2">
      <c r="A112" s="138">
        <v>2652</v>
      </c>
      <c r="B112" s="139"/>
      <c r="C112" s="68" t="s">
        <v>57</v>
      </c>
      <c r="D112" s="66">
        <v>125</v>
      </c>
      <c r="E112" s="59">
        <v>682</v>
      </c>
      <c r="F112" s="59">
        <v>10320</v>
      </c>
      <c r="G112" s="59">
        <v>2875</v>
      </c>
      <c r="H112" s="59">
        <v>1061</v>
      </c>
    </row>
    <row r="113" spans="1:10" s="15" customFormat="1" ht="25.5" x14ac:dyDescent="0.2">
      <c r="A113" s="140"/>
      <c r="B113" s="141">
        <v>265</v>
      </c>
      <c r="C113" s="68" t="s">
        <v>130</v>
      </c>
      <c r="D113" s="65">
        <v>467</v>
      </c>
      <c r="E113" s="58">
        <v>3049</v>
      </c>
      <c r="F113" s="58">
        <v>177396</v>
      </c>
      <c r="G113" s="58">
        <v>9058</v>
      </c>
      <c r="H113" s="58">
        <v>3011</v>
      </c>
    </row>
    <row r="114" spans="1:10" s="15" customFormat="1" x14ac:dyDescent="0.2">
      <c r="A114" s="138">
        <v>2660</v>
      </c>
      <c r="B114" s="139">
        <v>266</v>
      </c>
      <c r="C114" s="68" t="s">
        <v>131</v>
      </c>
      <c r="D114" s="66">
        <v>65</v>
      </c>
      <c r="E114" s="59">
        <v>1315</v>
      </c>
      <c r="F114" s="59">
        <v>5224</v>
      </c>
      <c r="G114" s="59">
        <v>2212</v>
      </c>
      <c r="H114" s="59">
        <v>680</v>
      </c>
    </row>
    <row r="115" spans="1:10" s="15" customFormat="1" x14ac:dyDescent="0.2">
      <c r="A115" s="140">
        <v>2670</v>
      </c>
      <c r="B115" s="141">
        <v>267</v>
      </c>
      <c r="C115" s="68" t="s">
        <v>132</v>
      </c>
      <c r="D115" s="65">
        <v>64</v>
      </c>
      <c r="E115" s="58">
        <v>338</v>
      </c>
      <c r="F115" s="58">
        <v>2662</v>
      </c>
      <c r="G115" s="58">
        <v>362</v>
      </c>
      <c r="H115" s="58">
        <v>130</v>
      </c>
    </row>
    <row r="116" spans="1:10" s="15" customFormat="1" x14ac:dyDescent="0.2">
      <c r="A116" s="138">
        <v>2680</v>
      </c>
      <c r="B116" s="139">
        <v>268</v>
      </c>
      <c r="C116" s="68" t="s">
        <v>133</v>
      </c>
      <c r="D116" s="66">
        <v>5</v>
      </c>
      <c r="E116" s="59">
        <v>730</v>
      </c>
      <c r="F116" s="59">
        <v>1795</v>
      </c>
      <c r="G116" s="59">
        <v>1106</v>
      </c>
      <c r="H116" s="59">
        <v>606</v>
      </c>
    </row>
    <row r="117" spans="1:10" s="15" customFormat="1" ht="25.5" x14ac:dyDescent="0.2">
      <c r="A117" s="140">
        <v>2710</v>
      </c>
      <c r="B117" s="141">
        <v>271</v>
      </c>
      <c r="C117" s="68" t="s">
        <v>134</v>
      </c>
      <c r="D117" s="65">
        <v>2245</v>
      </c>
      <c r="E117" s="58">
        <v>24804</v>
      </c>
      <c r="F117" s="58">
        <v>182370</v>
      </c>
      <c r="G117" s="58">
        <v>65790</v>
      </c>
      <c r="H117" s="58">
        <v>13282</v>
      </c>
    </row>
    <row r="118" spans="1:10" s="15" customFormat="1" x14ac:dyDescent="0.2">
      <c r="A118" s="138">
        <v>2720</v>
      </c>
      <c r="B118" s="139">
        <v>272</v>
      </c>
      <c r="C118" s="68" t="s">
        <v>135</v>
      </c>
      <c r="D118" s="66">
        <v>337</v>
      </c>
      <c r="E118" s="59">
        <v>17414</v>
      </c>
      <c r="F118" s="59">
        <v>50307</v>
      </c>
      <c r="G118" s="59">
        <v>15967</v>
      </c>
      <c r="H118" s="59">
        <v>4071</v>
      </c>
    </row>
    <row r="119" spans="1:10" s="15" customFormat="1" x14ac:dyDescent="0.2">
      <c r="A119" s="140">
        <v>2731</v>
      </c>
      <c r="B119" s="141"/>
      <c r="C119" s="68" t="s">
        <v>199</v>
      </c>
      <c r="D119" s="65">
        <v>112</v>
      </c>
      <c r="E119" s="58">
        <v>2936</v>
      </c>
      <c r="F119" s="58">
        <v>17201</v>
      </c>
      <c r="G119" s="58">
        <v>7251</v>
      </c>
      <c r="H119" s="58">
        <v>657</v>
      </c>
    </row>
    <row r="120" spans="1:10" s="15" customFormat="1" x14ac:dyDescent="0.2">
      <c r="A120" s="138">
        <v>2732</v>
      </c>
      <c r="B120" s="139"/>
      <c r="C120" s="68" t="s">
        <v>136</v>
      </c>
      <c r="D120" s="66">
        <v>579</v>
      </c>
      <c r="E120" s="59">
        <v>6654</v>
      </c>
      <c r="F120" s="59">
        <v>42846</v>
      </c>
      <c r="G120" s="59">
        <v>20955</v>
      </c>
      <c r="H120" s="59">
        <v>2455</v>
      </c>
    </row>
    <row r="121" spans="1:10" s="15" customFormat="1" x14ac:dyDescent="0.2">
      <c r="A121" s="140">
        <v>2733</v>
      </c>
      <c r="B121" s="141"/>
      <c r="C121" s="68" t="s">
        <v>137</v>
      </c>
      <c r="D121" s="65">
        <v>363</v>
      </c>
      <c r="E121" s="58">
        <v>2731</v>
      </c>
      <c r="F121" s="58">
        <v>28216</v>
      </c>
      <c r="G121" s="58">
        <v>7666</v>
      </c>
      <c r="H121" s="58">
        <v>2090</v>
      </c>
    </row>
    <row r="122" spans="1:10" s="14" customFormat="1" x14ac:dyDescent="0.2">
      <c r="A122" s="138"/>
      <c r="B122" s="139">
        <v>273</v>
      </c>
      <c r="C122" s="68" t="s">
        <v>138</v>
      </c>
      <c r="D122" s="66">
        <v>1054</v>
      </c>
      <c r="E122" s="59">
        <v>12321</v>
      </c>
      <c r="F122" s="59">
        <v>88263</v>
      </c>
      <c r="G122" s="59">
        <v>35872</v>
      </c>
      <c r="H122" s="59">
        <v>5202</v>
      </c>
      <c r="I122" s="15"/>
      <c r="J122" s="15"/>
    </row>
    <row r="123" spans="1:10" s="15" customFormat="1" x14ac:dyDescent="0.2">
      <c r="A123" s="140">
        <v>2740</v>
      </c>
      <c r="B123" s="141">
        <v>274</v>
      </c>
      <c r="C123" s="68" t="s">
        <v>139</v>
      </c>
      <c r="D123" s="65">
        <v>383</v>
      </c>
      <c r="E123" s="58">
        <v>3395</v>
      </c>
      <c r="F123" s="58">
        <v>38773</v>
      </c>
      <c r="G123" s="58">
        <v>6699</v>
      </c>
      <c r="H123" s="58">
        <v>1314</v>
      </c>
    </row>
    <row r="124" spans="1:10" s="15" customFormat="1" x14ac:dyDescent="0.2">
      <c r="A124" s="138">
        <v>2750</v>
      </c>
      <c r="B124" s="139">
        <v>275</v>
      </c>
      <c r="C124" s="68" t="s">
        <v>140</v>
      </c>
      <c r="D124" s="66">
        <v>633</v>
      </c>
      <c r="E124" s="59">
        <v>4210</v>
      </c>
      <c r="F124" s="59">
        <v>43783</v>
      </c>
      <c r="G124" s="59">
        <v>19323</v>
      </c>
      <c r="H124" s="59">
        <v>3369</v>
      </c>
    </row>
    <row r="125" spans="1:10" s="15" customFormat="1" x14ac:dyDescent="0.2">
      <c r="A125" s="140">
        <v>2790</v>
      </c>
      <c r="B125" s="141">
        <v>279</v>
      </c>
      <c r="C125" s="68" t="s">
        <v>141</v>
      </c>
      <c r="D125" s="65">
        <v>835</v>
      </c>
      <c r="E125" s="58">
        <v>3357</v>
      </c>
      <c r="F125" s="58">
        <v>40275</v>
      </c>
      <c r="G125" s="58">
        <v>8910</v>
      </c>
      <c r="H125" s="58">
        <v>1268</v>
      </c>
    </row>
    <row r="126" spans="1:10" s="15" customFormat="1" x14ac:dyDescent="0.2">
      <c r="A126" s="138">
        <v>2811</v>
      </c>
      <c r="B126" s="139"/>
      <c r="C126" s="68" t="s">
        <v>59</v>
      </c>
      <c r="D126" s="66">
        <v>456</v>
      </c>
      <c r="E126" s="59">
        <v>4593</v>
      </c>
      <c r="F126" s="59">
        <v>57871</v>
      </c>
      <c r="G126" s="59">
        <v>32009</v>
      </c>
      <c r="H126" s="59">
        <v>10559</v>
      </c>
    </row>
    <row r="127" spans="1:10" s="15" customFormat="1" x14ac:dyDescent="0.2">
      <c r="A127" s="140">
        <v>2812</v>
      </c>
      <c r="B127" s="141"/>
      <c r="C127" s="68" t="s">
        <v>142</v>
      </c>
      <c r="D127" s="65">
        <v>447</v>
      </c>
      <c r="E127" s="58">
        <v>3324</v>
      </c>
      <c r="F127" s="58">
        <v>29467</v>
      </c>
      <c r="G127" s="58">
        <v>7370</v>
      </c>
      <c r="H127" s="58">
        <v>1497</v>
      </c>
    </row>
    <row r="128" spans="1:10" s="15" customFormat="1" x14ac:dyDescent="0.2">
      <c r="A128" s="138">
        <v>2813</v>
      </c>
      <c r="B128" s="139"/>
      <c r="C128" s="68" t="s">
        <v>143</v>
      </c>
      <c r="D128" s="66">
        <v>842</v>
      </c>
      <c r="E128" s="59">
        <v>5080</v>
      </c>
      <c r="F128" s="59">
        <v>55394</v>
      </c>
      <c r="G128" s="59">
        <v>13651</v>
      </c>
      <c r="H128" s="59">
        <v>3450</v>
      </c>
    </row>
    <row r="129" spans="1:8" s="15" customFormat="1" x14ac:dyDescent="0.2">
      <c r="A129" s="140">
        <v>2814</v>
      </c>
      <c r="B129" s="141"/>
      <c r="C129" s="68" t="s">
        <v>144</v>
      </c>
      <c r="D129" s="65">
        <v>622</v>
      </c>
      <c r="E129" s="58">
        <v>7950</v>
      </c>
      <c r="F129" s="58">
        <v>51371</v>
      </c>
      <c r="G129" s="58">
        <v>11942</v>
      </c>
      <c r="H129" s="58">
        <v>2899</v>
      </c>
    </row>
    <row r="130" spans="1:8" s="15" customFormat="1" x14ac:dyDescent="0.2">
      <c r="A130" s="138">
        <v>2815</v>
      </c>
      <c r="B130" s="139"/>
      <c r="C130" s="68" t="s">
        <v>60</v>
      </c>
      <c r="D130" s="66">
        <v>120</v>
      </c>
      <c r="E130" s="59">
        <v>1634</v>
      </c>
      <c r="F130" s="59">
        <v>8534</v>
      </c>
      <c r="G130" s="59">
        <v>2757</v>
      </c>
      <c r="H130" s="59">
        <v>531</v>
      </c>
    </row>
    <row r="131" spans="1:8" s="15" customFormat="1" x14ac:dyDescent="0.2">
      <c r="A131" s="140">
        <v>2816</v>
      </c>
      <c r="B131" s="141"/>
      <c r="C131" s="68" t="s">
        <v>145</v>
      </c>
      <c r="D131" s="65">
        <v>379</v>
      </c>
      <c r="E131" s="58">
        <v>2957</v>
      </c>
      <c r="F131" s="58">
        <v>29591</v>
      </c>
      <c r="G131" s="58">
        <v>9754</v>
      </c>
      <c r="H131" s="58">
        <v>1811</v>
      </c>
    </row>
    <row r="132" spans="1:8" s="15" customFormat="1" x14ac:dyDescent="0.2">
      <c r="A132" s="138">
        <v>2817</v>
      </c>
      <c r="B132" s="139"/>
      <c r="C132" s="68" t="s">
        <v>146</v>
      </c>
      <c r="D132" s="66">
        <v>54</v>
      </c>
      <c r="E132" s="59">
        <v>43</v>
      </c>
      <c r="F132" s="59">
        <v>1249</v>
      </c>
      <c r="G132" s="59">
        <v>230</v>
      </c>
      <c r="H132" s="59">
        <v>43</v>
      </c>
    </row>
    <row r="133" spans="1:8" s="15" customFormat="1" x14ac:dyDescent="0.2">
      <c r="A133" s="140">
        <v>2818</v>
      </c>
      <c r="B133" s="141"/>
      <c r="C133" s="68" t="s">
        <v>147</v>
      </c>
      <c r="D133" s="65">
        <v>62</v>
      </c>
      <c r="E133" s="58">
        <v>71</v>
      </c>
      <c r="F133" s="58">
        <v>1767</v>
      </c>
      <c r="G133" s="58">
        <v>169</v>
      </c>
      <c r="H133" s="58">
        <v>45</v>
      </c>
    </row>
    <row r="134" spans="1:8" s="15" customFormat="1" x14ac:dyDescent="0.2">
      <c r="A134" s="138">
        <v>2819</v>
      </c>
      <c r="B134" s="139"/>
      <c r="C134" s="68" t="s">
        <v>148</v>
      </c>
      <c r="D134" s="66">
        <v>1499</v>
      </c>
      <c r="E134" s="59">
        <v>6413</v>
      </c>
      <c r="F134" s="59">
        <v>79508</v>
      </c>
      <c r="G134" s="59">
        <v>18234</v>
      </c>
      <c r="H134" s="59">
        <v>3541</v>
      </c>
    </row>
    <row r="135" spans="1:8" s="15" customFormat="1" x14ac:dyDescent="0.2">
      <c r="A135" s="140"/>
      <c r="B135" s="141">
        <v>281</v>
      </c>
      <c r="C135" s="68" t="s">
        <v>61</v>
      </c>
      <c r="D135" s="65">
        <v>4481</v>
      </c>
      <c r="E135" s="58">
        <v>32065</v>
      </c>
      <c r="F135" s="58">
        <v>314752</v>
      </c>
      <c r="G135" s="58">
        <v>96116</v>
      </c>
      <c r="H135" s="58">
        <v>24376</v>
      </c>
    </row>
    <row r="136" spans="1:8" s="15" customFormat="1" x14ac:dyDescent="0.2">
      <c r="A136" s="138">
        <v>2821</v>
      </c>
      <c r="B136" s="139"/>
      <c r="C136" s="68" t="s">
        <v>62</v>
      </c>
      <c r="D136" s="66">
        <v>797</v>
      </c>
      <c r="E136" s="59">
        <v>6835</v>
      </c>
      <c r="F136" s="59">
        <v>57076</v>
      </c>
      <c r="G136" s="59">
        <v>24528</v>
      </c>
      <c r="H136" s="59">
        <v>4581</v>
      </c>
    </row>
    <row r="137" spans="1:8" s="15" customFormat="1" x14ac:dyDescent="0.2">
      <c r="A137" s="140">
        <v>2822</v>
      </c>
      <c r="B137" s="141"/>
      <c r="C137" s="68" t="s">
        <v>149</v>
      </c>
      <c r="D137" s="65">
        <v>801</v>
      </c>
      <c r="E137" s="58">
        <v>2492</v>
      </c>
      <c r="F137" s="58">
        <v>31445</v>
      </c>
      <c r="G137" s="58">
        <v>4489</v>
      </c>
      <c r="H137" s="58">
        <v>761</v>
      </c>
    </row>
    <row r="138" spans="1:8" s="15" customFormat="1" x14ac:dyDescent="0.2">
      <c r="A138" s="138">
        <v>2823</v>
      </c>
      <c r="B138" s="139"/>
      <c r="C138" s="68" t="s">
        <v>150</v>
      </c>
      <c r="D138" s="66">
        <v>112</v>
      </c>
      <c r="E138" s="59">
        <v>568</v>
      </c>
      <c r="F138" s="59">
        <v>5353</v>
      </c>
      <c r="G138" s="59">
        <v>1092</v>
      </c>
      <c r="H138" s="59">
        <v>205</v>
      </c>
    </row>
    <row r="139" spans="1:8" s="15" customFormat="1" x14ac:dyDescent="0.2">
      <c r="A139" s="140">
        <v>2824</v>
      </c>
      <c r="B139" s="141"/>
      <c r="C139" s="68" t="s">
        <v>63</v>
      </c>
      <c r="D139" s="65">
        <v>417</v>
      </c>
      <c r="E139" s="58">
        <v>4856</v>
      </c>
      <c r="F139" s="58">
        <v>35822</v>
      </c>
      <c r="G139" s="58">
        <v>13043</v>
      </c>
      <c r="H139" s="58">
        <v>2894</v>
      </c>
    </row>
    <row r="140" spans="1:8" s="15" customFormat="1" x14ac:dyDescent="0.2">
      <c r="A140" s="138">
        <v>2825</v>
      </c>
      <c r="B140" s="139"/>
      <c r="C140" s="68" t="s">
        <v>64</v>
      </c>
      <c r="D140" s="66">
        <v>473</v>
      </c>
      <c r="E140" s="59">
        <v>2103</v>
      </c>
      <c r="F140" s="59">
        <v>25367</v>
      </c>
      <c r="G140" s="59">
        <v>5688</v>
      </c>
      <c r="H140" s="59">
        <v>1130</v>
      </c>
    </row>
    <row r="141" spans="1:8" s="15" customFormat="1" x14ac:dyDescent="0.2">
      <c r="A141" s="140">
        <v>2826</v>
      </c>
      <c r="B141" s="141"/>
      <c r="C141" s="68" t="s">
        <v>151</v>
      </c>
      <c r="D141" s="65">
        <v>712</v>
      </c>
      <c r="E141" s="58">
        <v>2124</v>
      </c>
      <c r="F141" s="58">
        <v>28619</v>
      </c>
      <c r="G141" s="58">
        <v>5422</v>
      </c>
      <c r="H141" s="58">
        <v>1198</v>
      </c>
    </row>
    <row r="142" spans="1:8" s="15" customFormat="1" x14ac:dyDescent="0.2">
      <c r="A142" s="138">
        <v>2829</v>
      </c>
      <c r="B142" s="139"/>
      <c r="C142" s="68" t="s">
        <v>152</v>
      </c>
      <c r="D142" s="66">
        <v>1217</v>
      </c>
      <c r="E142" s="59">
        <v>10918</v>
      </c>
      <c r="F142" s="59">
        <v>63732</v>
      </c>
      <c r="G142" s="59">
        <v>19469</v>
      </c>
      <c r="H142" s="59">
        <v>5048</v>
      </c>
    </row>
    <row r="143" spans="1:8" s="15" customFormat="1" x14ac:dyDescent="0.2">
      <c r="A143" s="140"/>
      <c r="B143" s="141">
        <v>282</v>
      </c>
      <c r="C143" s="68" t="s">
        <v>153</v>
      </c>
      <c r="D143" s="65">
        <v>4529</v>
      </c>
      <c r="E143" s="58">
        <v>29896</v>
      </c>
      <c r="F143" s="58">
        <v>247414</v>
      </c>
      <c r="G143" s="58">
        <v>73731</v>
      </c>
      <c r="H143" s="58">
        <v>15817</v>
      </c>
    </row>
    <row r="144" spans="1:8" s="15" customFormat="1" x14ac:dyDescent="0.2">
      <c r="A144" s="138">
        <v>2910</v>
      </c>
      <c r="B144" s="139">
        <v>291</v>
      </c>
      <c r="C144" s="68" t="s">
        <v>65</v>
      </c>
      <c r="D144" s="66">
        <v>136</v>
      </c>
      <c r="E144" s="59">
        <v>30951</v>
      </c>
      <c r="F144" s="59">
        <v>113058</v>
      </c>
      <c r="G144" s="59">
        <v>124909</v>
      </c>
      <c r="H144" s="59">
        <v>14481</v>
      </c>
    </row>
    <row r="145" spans="1:10" s="15" customFormat="1" ht="25.5" x14ac:dyDescent="0.2">
      <c r="A145" s="140">
        <v>2920</v>
      </c>
      <c r="B145" s="141">
        <v>292</v>
      </c>
      <c r="C145" s="68" t="s">
        <v>154</v>
      </c>
      <c r="D145" s="65">
        <v>438</v>
      </c>
      <c r="E145" s="58">
        <v>1897</v>
      </c>
      <c r="F145" s="58">
        <v>43497</v>
      </c>
      <c r="G145" s="58">
        <v>4963</v>
      </c>
      <c r="H145" s="58">
        <v>883</v>
      </c>
    </row>
    <row r="146" spans="1:10" s="15" customFormat="1" x14ac:dyDescent="0.2">
      <c r="A146" s="138">
        <v>2930</v>
      </c>
      <c r="B146" s="139">
        <v>293</v>
      </c>
      <c r="C146" s="68" t="s">
        <v>155</v>
      </c>
      <c r="D146" s="66">
        <v>3612</v>
      </c>
      <c r="E146" s="59">
        <v>49021</v>
      </c>
      <c r="F146" s="59">
        <v>463033</v>
      </c>
      <c r="G146" s="59">
        <v>105352</v>
      </c>
      <c r="H146" s="59">
        <v>18669</v>
      </c>
    </row>
    <row r="147" spans="1:10" s="15" customFormat="1" x14ac:dyDescent="0.2">
      <c r="A147" s="140">
        <v>3011</v>
      </c>
      <c r="B147" s="141"/>
      <c r="C147" s="68" t="s">
        <v>157</v>
      </c>
      <c r="D147" s="65">
        <v>75</v>
      </c>
      <c r="E147" s="58">
        <v>20916</v>
      </c>
      <c r="F147" s="58">
        <v>27871</v>
      </c>
      <c r="G147" s="58">
        <v>8548</v>
      </c>
      <c r="H147" s="58">
        <v>3187</v>
      </c>
    </row>
    <row r="148" spans="1:10" s="15" customFormat="1" x14ac:dyDescent="0.2">
      <c r="A148" s="138">
        <v>3012</v>
      </c>
      <c r="B148" s="139"/>
      <c r="C148" s="68" t="s">
        <v>158</v>
      </c>
      <c r="D148" s="66">
        <v>5</v>
      </c>
      <c r="E148" s="59">
        <v>8</v>
      </c>
      <c r="F148" s="59">
        <v>131</v>
      </c>
      <c r="G148" s="59">
        <v>8</v>
      </c>
      <c r="H148" s="59">
        <v>2</v>
      </c>
    </row>
    <row r="149" spans="1:10" s="15" customFormat="1" x14ac:dyDescent="0.2">
      <c r="A149" s="140"/>
      <c r="B149" s="141">
        <v>301</v>
      </c>
      <c r="C149" s="68" t="s">
        <v>156</v>
      </c>
      <c r="D149" s="65">
        <v>80</v>
      </c>
      <c r="E149" s="58">
        <v>20924</v>
      </c>
      <c r="F149" s="58">
        <v>28002</v>
      </c>
      <c r="G149" s="58">
        <v>8556</v>
      </c>
      <c r="H149" s="58">
        <v>3189</v>
      </c>
    </row>
    <row r="150" spans="1:10" s="15" customFormat="1" x14ac:dyDescent="0.2">
      <c r="A150" s="138">
        <v>3020</v>
      </c>
      <c r="B150" s="139">
        <v>302</v>
      </c>
      <c r="C150" s="68" t="s">
        <v>159</v>
      </c>
      <c r="D150" s="66">
        <v>297</v>
      </c>
      <c r="E150" s="59">
        <v>2272</v>
      </c>
      <c r="F150" s="59">
        <v>28077</v>
      </c>
      <c r="G150" s="59">
        <v>7763</v>
      </c>
      <c r="H150" s="59">
        <v>2223</v>
      </c>
    </row>
    <row r="151" spans="1:10" s="15" customFormat="1" x14ac:dyDescent="0.2">
      <c r="A151" s="140">
        <v>3030</v>
      </c>
      <c r="B151" s="141">
        <v>303</v>
      </c>
      <c r="C151" s="68" t="s">
        <v>160</v>
      </c>
      <c r="D151" s="65">
        <v>57</v>
      </c>
      <c r="E151" s="58">
        <v>517</v>
      </c>
      <c r="F151" s="58">
        <v>3171</v>
      </c>
      <c r="G151" s="58">
        <v>320</v>
      </c>
      <c r="H151" s="58">
        <v>112</v>
      </c>
      <c r="I151" s="14"/>
      <c r="J151" s="14"/>
    </row>
    <row r="152" spans="1:10" s="15" customFormat="1" x14ac:dyDescent="0.2">
      <c r="A152" s="138">
        <v>3040</v>
      </c>
      <c r="B152" s="139">
        <v>304</v>
      </c>
      <c r="C152" s="68" t="s">
        <v>122</v>
      </c>
      <c r="D152" s="66">
        <v>35</v>
      </c>
      <c r="E152" s="59">
        <v>43</v>
      </c>
      <c r="F152" s="59">
        <v>1005</v>
      </c>
      <c r="G152" s="59">
        <v>36</v>
      </c>
      <c r="H152" s="59">
        <v>8</v>
      </c>
    </row>
    <row r="153" spans="1:10" s="15" customFormat="1" x14ac:dyDescent="0.2">
      <c r="A153" s="140">
        <v>3091</v>
      </c>
      <c r="B153" s="141"/>
      <c r="C153" s="68" t="s">
        <v>161</v>
      </c>
      <c r="D153" s="65">
        <v>684</v>
      </c>
      <c r="E153" s="58">
        <v>6592</v>
      </c>
      <c r="F153" s="58">
        <v>130147</v>
      </c>
      <c r="G153" s="58">
        <v>56917</v>
      </c>
      <c r="H153" s="58">
        <v>11117</v>
      </c>
    </row>
    <row r="154" spans="1:10" s="15" customFormat="1" x14ac:dyDescent="0.2">
      <c r="A154" s="138">
        <v>3092</v>
      </c>
      <c r="B154" s="139"/>
      <c r="C154" s="68" t="s">
        <v>66</v>
      </c>
      <c r="D154" s="66">
        <v>607</v>
      </c>
      <c r="E154" s="59">
        <v>2014</v>
      </c>
      <c r="F154" s="59">
        <v>29990</v>
      </c>
      <c r="G154" s="59">
        <v>6992</v>
      </c>
      <c r="H154" s="59">
        <v>752</v>
      </c>
    </row>
    <row r="155" spans="1:10" s="15" customFormat="1" x14ac:dyDescent="0.2">
      <c r="A155" s="140">
        <v>3099</v>
      </c>
      <c r="B155" s="141"/>
      <c r="C155" s="68" t="s">
        <v>67</v>
      </c>
      <c r="D155" s="65">
        <v>44</v>
      </c>
      <c r="E155" s="58">
        <v>212</v>
      </c>
      <c r="F155" s="58">
        <v>1747</v>
      </c>
      <c r="G155" s="58">
        <v>407</v>
      </c>
      <c r="H155" s="58">
        <v>58</v>
      </c>
    </row>
    <row r="156" spans="1:10" s="15" customFormat="1" x14ac:dyDescent="0.2">
      <c r="A156" s="138"/>
      <c r="B156" s="139">
        <v>309</v>
      </c>
      <c r="C156" s="68" t="s">
        <v>68</v>
      </c>
      <c r="D156" s="66">
        <v>1335</v>
      </c>
      <c r="E156" s="59">
        <v>8818</v>
      </c>
      <c r="F156" s="59">
        <v>161884</v>
      </c>
      <c r="G156" s="59">
        <v>64316</v>
      </c>
      <c r="H156" s="59">
        <v>11927</v>
      </c>
    </row>
    <row r="157" spans="1:10" s="15" customFormat="1" x14ac:dyDescent="0.2">
      <c r="A157" s="140">
        <v>3100</v>
      </c>
      <c r="B157" s="141">
        <v>310</v>
      </c>
      <c r="C157" s="68" t="s">
        <v>69</v>
      </c>
      <c r="D157" s="65">
        <v>1071</v>
      </c>
      <c r="E157" s="58">
        <v>3158</v>
      </c>
      <c r="F157" s="58">
        <v>50565</v>
      </c>
      <c r="G157" s="58">
        <v>9222</v>
      </c>
      <c r="H157" s="58">
        <v>1592</v>
      </c>
    </row>
    <row r="158" spans="1:10" s="15" customFormat="1" x14ac:dyDescent="0.2">
      <c r="A158" s="138">
        <v>3211</v>
      </c>
      <c r="B158" s="139"/>
      <c r="C158" s="68" t="s">
        <v>70</v>
      </c>
      <c r="D158" s="66">
        <v>761</v>
      </c>
      <c r="E158" s="59">
        <v>-9611</v>
      </c>
      <c r="F158" s="59">
        <v>115451</v>
      </c>
      <c r="G158" s="59">
        <v>153584</v>
      </c>
      <c r="H158" s="59">
        <v>4803</v>
      </c>
    </row>
    <row r="159" spans="1:10" s="15" customFormat="1" x14ac:dyDescent="0.2">
      <c r="A159" s="140">
        <v>3212</v>
      </c>
      <c r="B159" s="141"/>
      <c r="C159" s="68" t="s">
        <v>162</v>
      </c>
      <c r="D159" s="65">
        <v>64</v>
      </c>
      <c r="E159" s="58">
        <v>126</v>
      </c>
      <c r="F159" s="58">
        <v>3318</v>
      </c>
      <c r="G159" s="58">
        <v>270</v>
      </c>
      <c r="H159" s="58">
        <v>57</v>
      </c>
    </row>
    <row r="160" spans="1:10" s="15" customFormat="1" x14ac:dyDescent="0.2">
      <c r="A160" s="138"/>
      <c r="B160" s="139">
        <v>321</v>
      </c>
      <c r="C160" s="68" t="s">
        <v>163</v>
      </c>
      <c r="D160" s="66">
        <v>825</v>
      </c>
      <c r="E160" s="59">
        <v>-9485</v>
      </c>
      <c r="F160" s="59">
        <v>118769</v>
      </c>
      <c r="G160" s="59">
        <v>153854</v>
      </c>
      <c r="H160" s="59">
        <v>4860</v>
      </c>
    </row>
    <row r="161" spans="1:9" s="15" customFormat="1" x14ac:dyDescent="0.2">
      <c r="A161" s="140">
        <v>3220</v>
      </c>
      <c r="B161" s="141">
        <v>322</v>
      </c>
      <c r="C161" s="68" t="s">
        <v>164</v>
      </c>
      <c r="D161" s="65">
        <v>21</v>
      </c>
      <c r="E161" s="58">
        <v>128</v>
      </c>
      <c r="F161" s="58">
        <v>1051</v>
      </c>
      <c r="G161" s="58">
        <v>145</v>
      </c>
      <c r="H161" s="58">
        <v>31</v>
      </c>
    </row>
    <row r="162" spans="1:9" s="15" customFormat="1" x14ac:dyDescent="0.2">
      <c r="A162" s="138">
        <v>3230</v>
      </c>
      <c r="B162" s="139">
        <v>323</v>
      </c>
      <c r="C162" s="68" t="s">
        <v>71</v>
      </c>
      <c r="D162" s="66">
        <v>142</v>
      </c>
      <c r="E162" s="59">
        <v>280</v>
      </c>
      <c r="F162" s="59">
        <v>7241</v>
      </c>
      <c r="G162" s="59">
        <v>746</v>
      </c>
      <c r="H162" s="59">
        <v>149</v>
      </c>
    </row>
    <row r="163" spans="1:9" s="15" customFormat="1" x14ac:dyDescent="0.2">
      <c r="A163" s="140">
        <v>3240</v>
      </c>
      <c r="B163" s="141">
        <v>324</v>
      </c>
      <c r="C163" s="68" t="s">
        <v>72</v>
      </c>
      <c r="D163" s="65">
        <v>91</v>
      </c>
      <c r="E163" s="58">
        <v>-89</v>
      </c>
      <c r="F163" s="58">
        <v>2936</v>
      </c>
      <c r="G163" s="58">
        <v>360</v>
      </c>
      <c r="H163" s="58">
        <v>103</v>
      </c>
    </row>
    <row r="164" spans="1:9" s="15" customFormat="1" x14ac:dyDescent="0.2">
      <c r="A164" s="138">
        <v>3250</v>
      </c>
      <c r="B164" s="139">
        <v>325</v>
      </c>
      <c r="C164" s="68" t="s">
        <v>165</v>
      </c>
      <c r="D164" s="66">
        <v>284</v>
      </c>
      <c r="E164" s="59">
        <v>2379</v>
      </c>
      <c r="F164" s="59">
        <v>25579</v>
      </c>
      <c r="G164" s="59">
        <v>3596</v>
      </c>
      <c r="H164" s="59">
        <v>1138</v>
      </c>
    </row>
    <row r="165" spans="1:9" s="15" customFormat="1" x14ac:dyDescent="0.2">
      <c r="A165" s="140">
        <v>3290</v>
      </c>
      <c r="B165" s="141">
        <v>329</v>
      </c>
      <c r="C165" s="68" t="s">
        <v>73</v>
      </c>
      <c r="D165" s="65">
        <v>672</v>
      </c>
      <c r="E165" s="58">
        <v>3227</v>
      </c>
      <c r="F165" s="58">
        <v>48232</v>
      </c>
      <c r="G165" s="58">
        <v>5607</v>
      </c>
      <c r="H165" s="58">
        <v>1199</v>
      </c>
    </row>
    <row r="166" spans="1:9" s="15" customFormat="1" x14ac:dyDescent="0.2">
      <c r="A166" s="138" t="s">
        <v>166</v>
      </c>
      <c r="B166" s="139"/>
      <c r="C166" s="68" t="s">
        <v>172</v>
      </c>
      <c r="D166" s="66">
        <v>88</v>
      </c>
      <c r="E166" s="59">
        <v>796</v>
      </c>
      <c r="F166" s="59">
        <v>5238</v>
      </c>
      <c r="G166" s="59">
        <v>1824</v>
      </c>
      <c r="H166" s="59">
        <v>377</v>
      </c>
    </row>
    <row r="167" spans="1:9" s="15" customFormat="1" x14ac:dyDescent="0.2">
      <c r="A167" s="140" t="s">
        <v>167</v>
      </c>
      <c r="B167" s="141"/>
      <c r="C167" s="68" t="s">
        <v>173</v>
      </c>
      <c r="D167" s="65">
        <v>156</v>
      </c>
      <c r="E167" s="58">
        <v>403</v>
      </c>
      <c r="F167" s="58">
        <v>7448</v>
      </c>
      <c r="G167" s="58">
        <v>1265</v>
      </c>
      <c r="H167" s="58">
        <v>463</v>
      </c>
    </row>
    <row r="168" spans="1:9" s="15" customFormat="1" x14ac:dyDescent="0.2">
      <c r="A168" s="138" t="s">
        <v>168</v>
      </c>
      <c r="B168" s="139"/>
      <c r="C168" s="68" t="s">
        <v>174</v>
      </c>
      <c r="D168" s="66">
        <v>20</v>
      </c>
      <c r="E168" s="59">
        <v>20</v>
      </c>
      <c r="F168" s="59">
        <v>353</v>
      </c>
      <c r="G168" s="59">
        <v>37</v>
      </c>
      <c r="H168" s="59">
        <v>10</v>
      </c>
    </row>
    <row r="169" spans="1:9" s="15" customFormat="1" x14ac:dyDescent="0.2">
      <c r="A169" s="140" t="s">
        <v>169</v>
      </c>
      <c r="B169" s="141"/>
      <c r="C169" s="68" t="s">
        <v>175</v>
      </c>
      <c r="D169" s="65">
        <v>39</v>
      </c>
      <c r="E169" s="58">
        <v>260</v>
      </c>
      <c r="F169" s="58">
        <v>1133</v>
      </c>
      <c r="G169" s="58">
        <v>212</v>
      </c>
      <c r="H169" s="58">
        <v>34</v>
      </c>
    </row>
    <row r="170" spans="1:9" s="15" customFormat="1" x14ac:dyDescent="0.2">
      <c r="A170" s="138" t="s">
        <v>170</v>
      </c>
      <c r="B170" s="139"/>
      <c r="C170" s="68" t="s">
        <v>176</v>
      </c>
      <c r="D170" s="66">
        <v>104</v>
      </c>
      <c r="E170" s="59">
        <v>1439</v>
      </c>
      <c r="F170" s="59">
        <v>11046</v>
      </c>
      <c r="G170" s="59">
        <v>4029</v>
      </c>
      <c r="H170" s="59">
        <v>410</v>
      </c>
    </row>
    <row r="171" spans="1:9" s="15" customFormat="1" x14ac:dyDescent="0.2">
      <c r="A171" s="140" t="s">
        <v>171</v>
      </c>
      <c r="B171" s="141"/>
      <c r="C171" s="68" t="s">
        <v>177</v>
      </c>
      <c r="D171" s="65">
        <v>37</v>
      </c>
      <c r="E171" s="58">
        <v>70</v>
      </c>
      <c r="F171" s="58">
        <v>1765</v>
      </c>
      <c r="G171" s="58">
        <v>188</v>
      </c>
      <c r="H171" s="58">
        <v>30</v>
      </c>
    </row>
    <row r="172" spans="1:9" s="15" customFormat="1" x14ac:dyDescent="0.2">
      <c r="A172" s="138"/>
      <c r="B172" s="139">
        <v>331</v>
      </c>
      <c r="C172" s="68" t="s">
        <v>178</v>
      </c>
      <c r="D172" s="66">
        <v>444</v>
      </c>
      <c r="E172" s="59">
        <v>2988</v>
      </c>
      <c r="F172" s="59">
        <v>26983</v>
      </c>
      <c r="G172" s="59">
        <v>7555</v>
      </c>
      <c r="H172" s="59">
        <v>1324</v>
      </c>
      <c r="I172" s="16"/>
    </row>
    <row r="173" spans="1:9" s="15" customFormat="1" x14ac:dyDescent="0.2">
      <c r="A173" s="140" t="s">
        <v>179</v>
      </c>
      <c r="B173" s="141">
        <v>332</v>
      </c>
      <c r="C173" s="68" t="s">
        <v>180</v>
      </c>
      <c r="D173" s="65">
        <v>50</v>
      </c>
      <c r="E173" s="58">
        <v>330</v>
      </c>
      <c r="F173" s="58">
        <v>6970</v>
      </c>
      <c r="G173" s="58">
        <v>1441</v>
      </c>
      <c r="H173" s="58">
        <v>275</v>
      </c>
    </row>
    <row r="174" spans="1:9" s="15" customFormat="1" x14ac:dyDescent="0.2">
      <c r="A174" s="138" t="s">
        <v>181</v>
      </c>
      <c r="B174" s="139"/>
      <c r="C174" s="68" t="s">
        <v>183</v>
      </c>
      <c r="D174" s="66">
        <v>3</v>
      </c>
      <c r="E174" s="59">
        <v>101</v>
      </c>
      <c r="F174" s="59">
        <v>375</v>
      </c>
      <c r="G174" s="59">
        <v>100</v>
      </c>
      <c r="H174" s="59">
        <v>24</v>
      </c>
    </row>
    <row r="175" spans="1:9" s="15" customFormat="1" x14ac:dyDescent="0.2">
      <c r="A175" s="140" t="s">
        <v>182</v>
      </c>
      <c r="B175" s="141"/>
      <c r="C175" s="68" t="s">
        <v>184</v>
      </c>
      <c r="D175" s="65">
        <v>36</v>
      </c>
      <c r="E175" s="58">
        <v>188</v>
      </c>
      <c r="F175" s="58">
        <v>0</v>
      </c>
      <c r="G175" s="58">
        <v>87</v>
      </c>
      <c r="H175" s="58">
        <v>23</v>
      </c>
    </row>
    <row r="176" spans="1:9" s="15" customFormat="1" x14ac:dyDescent="0.2">
      <c r="A176" s="138"/>
      <c r="B176" s="139">
        <v>381</v>
      </c>
      <c r="C176" s="68" t="s">
        <v>185</v>
      </c>
      <c r="D176" s="66">
        <v>39</v>
      </c>
      <c r="E176" s="59">
        <v>289</v>
      </c>
      <c r="F176" s="59">
        <v>375</v>
      </c>
      <c r="G176" s="59">
        <v>187</v>
      </c>
      <c r="H176" s="59">
        <v>48</v>
      </c>
    </row>
    <row r="177" spans="1:10" s="15" customFormat="1" x14ac:dyDescent="0.2">
      <c r="A177" s="140" t="s">
        <v>186</v>
      </c>
      <c r="B177" s="141"/>
      <c r="C177" s="68" t="s">
        <v>187</v>
      </c>
      <c r="D177" s="65">
        <v>18</v>
      </c>
      <c r="E177" s="58">
        <v>121</v>
      </c>
      <c r="F177" s="58">
        <v>1534</v>
      </c>
      <c r="G177" s="58">
        <v>59</v>
      </c>
      <c r="H177" s="58">
        <v>12</v>
      </c>
    </row>
    <row r="178" spans="1:10" s="15" customFormat="1" x14ac:dyDescent="0.2">
      <c r="A178" s="138">
        <v>3822</v>
      </c>
      <c r="B178" s="139"/>
      <c r="C178" s="68" t="s">
        <v>188</v>
      </c>
      <c r="D178" s="66">
        <v>124</v>
      </c>
      <c r="E178" s="59">
        <v>72</v>
      </c>
      <c r="F178" s="59">
        <v>1044</v>
      </c>
      <c r="G178" s="59">
        <v>2299</v>
      </c>
      <c r="H178" s="59">
        <v>44</v>
      </c>
    </row>
    <row r="179" spans="1:10" s="14" customFormat="1" x14ac:dyDescent="0.2">
      <c r="A179" s="140"/>
      <c r="B179" s="141">
        <v>382</v>
      </c>
      <c r="C179" s="68" t="s">
        <v>189</v>
      </c>
      <c r="D179" s="65">
        <v>142</v>
      </c>
      <c r="E179" s="58">
        <v>193</v>
      </c>
      <c r="F179" s="58">
        <v>2578</v>
      </c>
      <c r="G179" s="58">
        <v>2358</v>
      </c>
      <c r="H179" s="58">
        <v>56</v>
      </c>
      <c r="I179" s="15"/>
      <c r="J179" s="15"/>
    </row>
    <row r="180" spans="1:10" s="15" customFormat="1" x14ac:dyDescent="0.2">
      <c r="A180" s="138">
        <v>3830</v>
      </c>
      <c r="B180" s="139">
        <v>383</v>
      </c>
      <c r="C180" s="68" t="s">
        <v>190</v>
      </c>
      <c r="D180" s="66">
        <v>52</v>
      </c>
      <c r="E180" s="59">
        <v>385</v>
      </c>
      <c r="F180" s="59">
        <v>6083</v>
      </c>
      <c r="G180" s="59">
        <v>713</v>
      </c>
      <c r="H180" s="59">
        <v>166</v>
      </c>
    </row>
    <row r="181" spans="1:10" s="15" customFormat="1" x14ac:dyDescent="0.2">
      <c r="A181" s="140" t="s">
        <v>191</v>
      </c>
      <c r="B181" s="141"/>
      <c r="C181" s="68" t="s">
        <v>192</v>
      </c>
      <c r="D181" s="65">
        <v>5</v>
      </c>
      <c r="E181" s="58">
        <v>1</v>
      </c>
      <c r="F181" s="58">
        <v>3842</v>
      </c>
      <c r="G181" s="58">
        <v>2</v>
      </c>
      <c r="H181" s="58">
        <v>1</v>
      </c>
    </row>
    <row r="182" spans="1:10" s="15" customFormat="1" x14ac:dyDescent="0.2">
      <c r="A182" s="138">
        <v>5813</v>
      </c>
      <c r="B182" s="139"/>
      <c r="C182" s="68" t="s">
        <v>193</v>
      </c>
      <c r="D182" s="66">
        <v>191</v>
      </c>
      <c r="E182" s="59">
        <v>3781</v>
      </c>
      <c r="F182" s="59">
        <v>22021</v>
      </c>
      <c r="G182" s="59">
        <v>3401</v>
      </c>
      <c r="H182" s="59">
        <v>929</v>
      </c>
    </row>
    <row r="183" spans="1:10" s="15" customFormat="1" x14ac:dyDescent="0.2">
      <c r="A183" s="140">
        <v>5819</v>
      </c>
      <c r="B183" s="141"/>
      <c r="C183" s="68" t="s">
        <v>194</v>
      </c>
      <c r="D183" s="65">
        <v>34</v>
      </c>
      <c r="E183" s="58">
        <v>27</v>
      </c>
      <c r="F183" s="58">
        <v>527</v>
      </c>
      <c r="G183" s="58">
        <v>40</v>
      </c>
      <c r="H183" s="58">
        <v>11</v>
      </c>
    </row>
    <row r="184" spans="1:10" s="15" customFormat="1" x14ac:dyDescent="0.2">
      <c r="A184" s="138"/>
      <c r="B184" s="139">
        <v>581</v>
      </c>
      <c r="C184" s="68" t="s">
        <v>195</v>
      </c>
      <c r="D184" s="66">
        <v>230</v>
      </c>
      <c r="E184" s="59">
        <v>3809</v>
      </c>
      <c r="F184" s="59">
        <v>26390</v>
      </c>
      <c r="G184" s="59">
        <v>3443</v>
      </c>
      <c r="H184" s="59">
        <v>941</v>
      </c>
      <c r="I184" s="16"/>
    </row>
    <row r="185" spans="1:10" s="15" customFormat="1" x14ac:dyDescent="0.2">
      <c r="A185" s="140" t="s">
        <v>74</v>
      </c>
      <c r="B185" s="141"/>
      <c r="C185" s="68" t="s">
        <v>75</v>
      </c>
      <c r="D185" s="58">
        <v>6875</v>
      </c>
      <c r="E185" s="58">
        <v>132688</v>
      </c>
      <c r="F185" s="58">
        <v>283788</v>
      </c>
      <c r="G185" s="58">
        <v>138429</v>
      </c>
      <c r="H185" s="58">
        <v>24044</v>
      </c>
    </row>
    <row r="186" spans="1:10" s="15" customFormat="1" x14ac:dyDescent="0.2">
      <c r="A186" s="138"/>
      <c r="B186" s="139"/>
      <c r="C186" s="69"/>
      <c r="D186" s="71"/>
      <c r="E186" s="71"/>
      <c r="F186" s="71"/>
      <c r="G186" s="71"/>
      <c r="H186" s="71"/>
    </row>
    <row r="187" spans="1:10" s="15" customFormat="1" x14ac:dyDescent="0.2">
      <c r="A187" s="19"/>
      <c r="B187" s="19"/>
      <c r="C187" s="19"/>
      <c r="D187" s="70" t="s">
        <v>196</v>
      </c>
      <c r="E187" s="70"/>
      <c r="F187" s="70"/>
      <c r="G187" s="18"/>
      <c r="H187" s="18"/>
    </row>
    <row r="188" spans="1:10" x14ac:dyDescent="0.2">
      <c r="A188" s="18"/>
      <c r="B188" s="18"/>
      <c r="C188" s="18"/>
      <c r="D188" s="18"/>
      <c r="E188" s="18"/>
      <c r="F188" s="18"/>
      <c r="G188" s="18"/>
      <c r="H188" s="18"/>
    </row>
    <row r="189" spans="1:10" x14ac:dyDescent="0.2">
      <c r="A189" s="18"/>
      <c r="B189" s="18"/>
      <c r="C189" s="18"/>
      <c r="D189" s="18"/>
      <c r="E189" s="18"/>
      <c r="F189" s="18"/>
      <c r="G189" s="18"/>
      <c r="H189" s="18"/>
    </row>
    <row r="190" spans="1:10" x14ac:dyDescent="0.2">
      <c r="A190" s="18"/>
      <c r="B190" s="18"/>
      <c r="C190" s="18"/>
      <c r="D190" s="18"/>
      <c r="E190" s="18"/>
      <c r="F190" s="18"/>
      <c r="G190" s="18"/>
      <c r="H190" s="18"/>
    </row>
    <row r="191" spans="1:10" ht="13.5" thickBot="1" x14ac:dyDescent="0.25">
      <c r="A191" s="21"/>
      <c r="B191" s="21"/>
      <c r="C191" s="21"/>
      <c r="D191" s="21"/>
      <c r="E191" s="21"/>
      <c r="F191" s="21"/>
      <c r="G191" s="21"/>
      <c r="H191" s="21"/>
    </row>
    <row r="193" spans="5:5" x14ac:dyDescent="0.2">
      <c r="E193" s="72"/>
    </row>
  </sheetData>
  <mergeCells count="5">
    <mergeCell ref="A6:H6"/>
    <mergeCell ref="A2:H2"/>
    <mergeCell ref="A4:H4"/>
    <mergeCell ref="A5:H5"/>
    <mergeCell ref="D7:H7"/>
  </mergeCells>
  <phoneticPr fontId="1" type="noConversion"/>
  <printOptions horizontalCentered="1"/>
  <pageMargins left="0.38" right="0.43" top="0.52" bottom="0.49" header="0.5" footer="0.5"/>
  <pageSetup scale="68" fitToHeight="3" orientation="portrait" r:id="rId1"/>
  <headerFooter alignWithMargins="0"/>
  <rowBreaks count="2" manualBreakCount="2">
    <brk id="70" max="7" man="1"/>
    <brk id="139" max="7" man="1"/>
  </rowBreaks>
  <ignoredErrors>
    <ignoredError sqref="B11: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view="pageBreakPreview" zoomScaleSheetLayoutView="100" workbookViewId="0">
      <selection activeCell="D7" sqref="D7:H7"/>
    </sheetView>
  </sheetViews>
  <sheetFormatPr defaultRowHeight="12" x14ac:dyDescent="0.15"/>
  <cols>
    <col min="1" max="1" width="11.375" customWidth="1"/>
    <col min="2" max="2" width="11.25" customWidth="1"/>
    <col min="3" max="3" width="60" customWidth="1"/>
    <col min="4" max="5" width="12.5" customWidth="1"/>
    <col min="6" max="6" width="11" customWidth="1"/>
    <col min="7" max="8" width="12.5" customWidth="1"/>
  </cols>
  <sheetData>
    <row r="1" spans="1:9" ht="12.75" x14ac:dyDescent="0.2">
      <c r="A1" s="3"/>
      <c r="B1" s="4"/>
      <c r="C1" s="4"/>
      <c r="D1" s="4"/>
      <c r="E1" s="4"/>
      <c r="F1" s="4"/>
      <c r="G1" s="4"/>
      <c r="H1" s="5"/>
    </row>
    <row r="2" spans="1:9" ht="15.75" x14ac:dyDescent="0.25">
      <c r="A2" s="198" t="s">
        <v>0</v>
      </c>
      <c r="B2" s="199"/>
      <c r="C2" s="199"/>
      <c r="D2" s="199"/>
      <c r="E2" s="199"/>
      <c r="F2" s="199"/>
      <c r="G2" s="199"/>
      <c r="H2" s="204"/>
    </row>
    <row r="3" spans="1:9" ht="12.75" x14ac:dyDescent="0.2">
      <c r="A3" s="6"/>
      <c r="B3" s="7"/>
      <c r="C3" s="7"/>
      <c r="D3" s="7"/>
      <c r="E3" s="7"/>
      <c r="F3" s="7"/>
      <c r="G3" s="7"/>
      <c r="H3" s="8"/>
      <c r="I3" s="25"/>
    </row>
    <row r="4" spans="1:9" ht="15.75" x14ac:dyDescent="0.25">
      <c r="A4" s="198" t="s">
        <v>200</v>
      </c>
      <c r="B4" s="199"/>
      <c r="C4" s="199"/>
      <c r="D4" s="199"/>
      <c r="E4" s="199"/>
      <c r="F4" s="199"/>
      <c r="G4" s="199"/>
      <c r="H4" s="204"/>
    </row>
    <row r="5" spans="1:9" ht="14.25" x14ac:dyDescent="0.2">
      <c r="A5" s="200" t="s">
        <v>1</v>
      </c>
      <c r="B5" s="201"/>
      <c r="C5" s="201"/>
      <c r="D5" s="201"/>
      <c r="E5" s="201"/>
      <c r="F5" s="201"/>
      <c r="G5" s="201"/>
      <c r="H5" s="203"/>
    </row>
    <row r="6" spans="1:9" ht="15.75" x14ac:dyDescent="0.25">
      <c r="A6" s="207" t="s">
        <v>260</v>
      </c>
      <c r="B6" s="207"/>
      <c r="C6" s="207"/>
      <c r="D6" s="207"/>
      <c r="E6" s="207"/>
      <c r="F6" s="207"/>
      <c r="G6" s="207"/>
      <c r="H6" s="207"/>
    </row>
    <row r="7" spans="1:9" ht="15.75" x14ac:dyDescent="0.25">
      <c r="A7" s="24"/>
      <c r="B7" s="23"/>
      <c r="C7" s="23"/>
      <c r="D7" s="208" t="s">
        <v>265</v>
      </c>
      <c r="E7" s="208"/>
      <c r="F7" s="208"/>
      <c r="G7" s="208"/>
      <c r="H7" s="208"/>
    </row>
    <row r="8" spans="1:9" ht="25.5" x14ac:dyDescent="0.2">
      <c r="A8" s="27" t="s">
        <v>2</v>
      </c>
      <c r="B8" s="27" t="s">
        <v>3</v>
      </c>
      <c r="C8" s="27" t="s">
        <v>203</v>
      </c>
      <c r="D8" s="54" t="s">
        <v>204</v>
      </c>
      <c r="E8" s="54" t="s">
        <v>205</v>
      </c>
      <c r="F8" s="54" t="s">
        <v>7</v>
      </c>
      <c r="G8" s="55" t="s">
        <v>206</v>
      </c>
      <c r="H8" s="56" t="s">
        <v>207</v>
      </c>
    </row>
    <row r="9" spans="1:9" ht="12.75" x14ac:dyDescent="0.2">
      <c r="A9" s="27">
        <v>1</v>
      </c>
      <c r="B9" s="27">
        <v>2</v>
      </c>
      <c r="C9" s="3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9" ht="12.75" x14ac:dyDescent="0.2">
      <c r="A10" s="134"/>
      <c r="B10" s="135"/>
      <c r="C10" s="34"/>
      <c r="D10" s="35"/>
      <c r="E10" s="28"/>
      <c r="F10" s="28"/>
      <c r="G10" s="28"/>
      <c r="H10" s="28"/>
    </row>
    <row r="11" spans="1:9" ht="12.75" x14ac:dyDescent="0.2">
      <c r="A11" s="136" t="s">
        <v>76</v>
      </c>
      <c r="B11" s="137"/>
      <c r="C11" s="37" t="s">
        <v>78</v>
      </c>
      <c r="D11" s="32">
        <v>4238</v>
      </c>
      <c r="E11" s="29">
        <v>9034</v>
      </c>
      <c r="F11" s="29">
        <v>110221</v>
      </c>
      <c r="G11" s="29">
        <v>57631</v>
      </c>
      <c r="H11" s="29">
        <v>3590</v>
      </c>
      <c r="I11" s="31"/>
    </row>
    <row r="12" spans="1:9" ht="12.75" x14ac:dyDescent="0.2">
      <c r="A12" s="134" t="s">
        <v>208</v>
      </c>
      <c r="B12" s="135"/>
      <c r="C12" s="37" t="s">
        <v>209</v>
      </c>
      <c r="D12" s="33">
        <v>100</v>
      </c>
      <c r="E12" s="30">
        <v>1112</v>
      </c>
      <c r="F12" s="30">
        <v>9414</v>
      </c>
      <c r="G12" s="30">
        <v>1838</v>
      </c>
      <c r="H12" s="30">
        <v>336</v>
      </c>
    </row>
    <row r="13" spans="1:9" ht="12.75" x14ac:dyDescent="0.2">
      <c r="A13" s="136"/>
      <c r="B13" s="137" t="s">
        <v>77</v>
      </c>
      <c r="C13" s="37" t="s">
        <v>210</v>
      </c>
      <c r="D13" s="32">
        <v>4338</v>
      </c>
      <c r="E13" s="29">
        <v>10146</v>
      </c>
      <c r="F13" s="29">
        <v>119635</v>
      </c>
      <c r="G13" s="29">
        <v>59469</v>
      </c>
      <c r="H13" s="29">
        <v>3926</v>
      </c>
    </row>
    <row r="14" spans="1:9" ht="12.75" x14ac:dyDescent="0.2">
      <c r="A14" s="134" t="s">
        <v>79</v>
      </c>
      <c r="B14" s="135" t="s">
        <v>80</v>
      </c>
      <c r="C14" s="37" t="s">
        <v>10</v>
      </c>
      <c r="D14" s="33">
        <v>93</v>
      </c>
      <c r="E14" s="30">
        <v>183</v>
      </c>
      <c r="F14" s="30">
        <v>5931</v>
      </c>
      <c r="G14" s="30">
        <v>127</v>
      </c>
      <c r="H14" s="30">
        <v>54</v>
      </c>
    </row>
    <row r="15" spans="1:9" ht="12.75" x14ac:dyDescent="0.2">
      <c r="A15" s="136">
        <v>1010</v>
      </c>
      <c r="B15" s="137" t="s">
        <v>211</v>
      </c>
      <c r="C15" s="37" t="s">
        <v>81</v>
      </c>
      <c r="D15" s="32">
        <v>115</v>
      </c>
      <c r="E15" s="29">
        <v>2147</v>
      </c>
      <c r="F15" s="29">
        <v>17497</v>
      </c>
      <c r="G15" s="29">
        <v>7530</v>
      </c>
      <c r="H15" s="29">
        <v>612</v>
      </c>
    </row>
    <row r="16" spans="1:9" ht="12.75" x14ac:dyDescent="0.2">
      <c r="A16" s="134">
        <v>1020</v>
      </c>
      <c r="B16" s="135" t="s">
        <v>212</v>
      </c>
      <c r="C16" s="37" t="s">
        <v>82</v>
      </c>
      <c r="D16" s="33">
        <v>436</v>
      </c>
      <c r="E16" s="30">
        <v>2252</v>
      </c>
      <c r="F16" s="30">
        <v>32935</v>
      </c>
      <c r="G16" s="30">
        <v>10820</v>
      </c>
      <c r="H16" s="30">
        <v>570</v>
      </c>
    </row>
    <row r="17" spans="1:8" ht="12.75" x14ac:dyDescent="0.2">
      <c r="A17" s="136">
        <v>1030</v>
      </c>
      <c r="B17" s="137" t="s">
        <v>213</v>
      </c>
      <c r="C17" s="37" t="s">
        <v>83</v>
      </c>
      <c r="D17" s="32">
        <v>1052</v>
      </c>
      <c r="E17" s="29">
        <v>8183</v>
      </c>
      <c r="F17" s="29">
        <v>57599</v>
      </c>
      <c r="G17" s="29">
        <v>10663</v>
      </c>
      <c r="H17" s="29">
        <v>1748</v>
      </c>
    </row>
    <row r="18" spans="1:8" ht="12.75" x14ac:dyDescent="0.2">
      <c r="A18" s="134">
        <v>1040</v>
      </c>
      <c r="B18" s="135" t="s">
        <v>214</v>
      </c>
      <c r="C18" s="37" t="s">
        <v>11</v>
      </c>
      <c r="D18" s="33">
        <v>3307</v>
      </c>
      <c r="E18" s="30">
        <v>28283</v>
      </c>
      <c r="F18" s="30">
        <v>116761</v>
      </c>
      <c r="G18" s="30">
        <v>143253</v>
      </c>
      <c r="H18" s="30">
        <v>3985</v>
      </c>
    </row>
    <row r="19" spans="1:8" ht="12.75" x14ac:dyDescent="0.2">
      <c r="A19" s="136">
        <v>1050</v>
      </c>
      <c r="B19" s="137" t="s">
        <v>215</v>
      </c>
      <c r="C19" s="37" t="s">
        <v>12</v>
      </c>
      <c r="D19" s="32">
        <v>1493</v>
      </c>
      <c r="E19" s="29">
        <v>11418</v>
      </c>
      <c r="F19" s="29">
        <v>112402</v>
      </c>
      <c r="G19" s="29">
        <v>60255</v>
      </c>
      <c r="H19" s="29">
        <v>3639</v>
      </c>
    </row>
    <row r="20" spans="1:8" ht="12.75" x14ac:dyDescent="0.2">
      <c r="A20" s="134">
        <v>1061</v>
      </c>
      <c r="B20" s="135"/>
      <c r="C20" s="37" t="s">
        <v>13</v>
      </c>
      <c r="D20" s="33">
        <v>17792</v>
      </c>
      <c r="E20" s="30">
        <v>36235</v>
      </c>
      <c r="F20" s="30">
        <v>342760</v>
      </c>
      <c r="G20" s="30">
        <v>128263</v>
      </c>
      <c r="H20" s="30">
        <v>8440</v>
      </c>
    </row>
    <row r="21" spans="1:8" ht="12.75" x14ac:dyDescent="0.2">
      <c r="A21" s="136">
        <v>1062</v>
      </c>
      <c r="B21" s="137"/>
      <c r="C21" s="37" t="s">
        <v>14</v>
      </c>
      <c r="D21" s="32">
        <v>757</v>
      </c>
      <c r="E21" s="29">
        <v>2904</v>
      </c>
      <c r="F21" s="29">
        <v>21541</v>
      </c>
      <c r="G21" s="29">
        <v>6489</v>
      </c>
      <c r="H21" s="29">
        <v>1250</v>
      </c>
    </row>
    <row r="22" spans="1:8" ht="12.75" x14ac:dyDescent="0.2">
      <c r="A22" s="134"/>
      <c r="B22" s="135">
        <v>106</v>
      </c>
      <c r="C22" s="37" t="s">
        <v>84</v>
      </c>
      <c r="D22" s="33">
        <v>18549</v>
      </c>
      <c r="E22" s="30">
        <v>39139</v>
      </c>
      <c r="F22" s="30">
        <v>364301</v>
      </c>
      <c r="G22" s="30">
        <v>134752</v>
      </c>
      <c r="H22" s="30">
        <v>9690</v>
      </c>
    </row>
    <row r="23" spans="1:8" ht="12.75" x14ac:dyDescent="0.2">
      <c r="A23" s="136">
        <v>1071</v>
      </c>
      <c r="B23" s="137"/>
      <c r="C23" s="37" t="s">
        <v>16</v>
      </c>
      <c r="D23" s="32">
        <v>1450</v>
      </c>
      <c r="E23" s="29">
        <v>4295</v>
      </c>
      <c r="F23" s="29">
        <v>71985</v>
      </c>
      <c r="G23" s="29">
        <v>14349</v>
      </c>
      <c r="H23" s="29">
        <v>3483</v>
      </c>
    </row>
    <row r="24" spans="1:8" ht="12.75" x14ac:dyDescent="0.2">
      <c r="A24" s="134">
        <v>1072</v>
      </c>
      <c r="B24" s="135"/>
      <c r="C24" s="37" t="s">
        <v>17</v>
      </c>
      <c r="D24" s="33">
        <v>895</v>
      </c>
      <c r="E24" s="30">
        <v>45169</v>
      </c>
      <c r="F24" s="30">
        <v>268397</v>
      </c>
      <c r="G24" s="30">
        <v>75854</v>
      </c>
      <c r="H24" s="30">
        <v>8267</v>
      </c>
    </row>
    <row r="25" spans="1:8" ht="12.75" x14ac:dyDescent="0.2">
      <c r="A25" s="136">
        <v>1073</v>
      </c>
      <c r="B25" s="137"/>
      <c r="C25" s="37" t="s">
        <v>18</v>
      </c>
      <c r="D25" s="32">
        <v>509</v>
      </c>
      <c r="E25" s="29">
        <v>2889</v>
      </c>
      <c r="F25" s="29">
        <v>29939</v>
      </c>
      <c r="G25" s="29">
        <v>8410</v>
      </c>
      <c r="H25" s="29">
        <v>1853</v>
      </c>
    </row>
    <row r="26" spans="1:8" ht="12.75" x14ac:dyDescent="0.2">
      <c r="A26" s="134">
        <v>1074</v>
      </c>
      <c r="B26" s="135"/>
      <c r="C26" s="37" t="s">
        <v>19</v>
      </c>
      <c r="D26" s="33">
        <v>83</v>
      </c>
      <c r="E26" s="30">
        <v>392</v>
      </c>
      <c r="F26" s="30">
        <v>3945</v>
      </c>
      <c r="G26" s="30">
        <v>2108</v>
      </c>
      <c r="H26" s="30">
        <v>1186</v>
      </c>
    </row>
    <row r="27" spans="1:8" ht="12.75" x14ac:dyDescent="0.2">
      <c r="A27" s="136">
        <v>1075</v>
      </c>
      <c r="B27" s="137"/>
      <c r="C27" s="37" t="s">
        <v>85</v>
      </c>
      <c r="D27" s="32">
        <v>343</v>
      </c>
      <c r="E27" s="29">
        <v>716</v>
      </c>
      <c r="F27" s="29">
        <v>12017</v>
      </c>
      <c r="G27" s="29">
        <v>948</v>
      </c>
      <c r="H27" s="29">
        <v>205</v>
      </c>
    </row>
    <row r="28" spans="1:8" ht="12.75" x14ac:dyDescent="0.2">
      <c r="A28" s="134">
        <v>1079</v>
      </c>
      <c r="B28" s="135"/>
      <c r="C28" s="37" t="s">
        <v>20</v>
      </c>
      <c r="D28" s="33">
        <v>5114</v>
      </c>
      <c r="E28" s="30">
        <v>18147</v>
      </c>
      <c r="F28" s="30">
        <v>409065</v>
      </c>
      <c r="G28" s="30">
        <v>51419</v>
      </c>
      <c r="H28" s="30">
        <v>8040</v>
      </c>
    </row>
    <row r="29" spans="1:8" ht="12.75" x14ac:dyDescent="0.2">
      <c r="A29" s="136"/>
      <c r="B29" s="137">
        <v>107</v>
      </c>
      <c r="C29" s="37" t="s">
        <v>21</v>
      </c>
      <c r="D29" s="32">
        <v>8394</v>
      </c>
      <c r="E29" s="29">
        <v>71608</v>
      </c>
      <c r="F29" s="29">
        <v>795348</v>
      </c>
      <c r="G29" s="29">
        <v>153088</v>
      </c>
      <c r="H29" s="29">
        <v>23034</v>
      </c>
    </row>
    <row r="30" spans="1:8" ht="12.75" x14ac:dyDescent="0.2">
      <c r="A30" s="134">
        <v>1080</v>
      </c>
      <c r="B30" s="135" t="s">
        <v>216</v>
      </c>
      <c r="C30" s="37" t="s">
        <v>15</v>
      </c>
      <c r="D30" s="33">
        <v>677</v>
      </c>
      <c r="E30" s="30">
        <v>3091</v>
      </c>
      <c r="F30" s="30">
        <v>36938</v>
      </c>
      <c r="G30" s="30">
        <v>23358</v>
      </c>
      <c r="H30" s="30">
        <v>4176</v>
      </c>
    </row>
    <row r="31" spans="1:8" ht="12.75" x14ac:dyDescent="0.2">
      <c r="A31" s="136">
        <v>1101</v>
      </c>
      <c r="B31" s="137"/>
      <c r="C31" s="37" t="s">
        <v>22</v>
      </c>
      <c r="D31" s="32">
        <v>325</v>
      </c>
      <c r="E31" s="29">
        <v>8481</v>
      </c>
      <c r="F31" s="29">
        <v>40215</v>
      </c>
      <c r="G31" s="29">
        <v>13751</v>
      </c>
      <c r="H31" s="29">
        <v>2406</v>
      </c>
    </row>
    <row r="32" spans="1:8" ht="12.75" x14ac:dyDescent="0.2">
      <c r="A32" s="134">
        <v>1102</v>
      </c>
      <c r="B32" s="135"/>
      <c r="C32" s="37" t="s">
        <v>23</v>
      </c>
      <c r="D32" s="33">
        <v>74</v>
      </c>
      <c r="E32" s="30">
        <v>646</v>
      </c>
      <c r="F32" s="30">
        <v>7224</v>
      </c>
      <c r="G32" s="30">
        <v>1575</v>
      </c>
      <c r="H32" s="30">
        <v>332</v>
      </c>
    </row>
    <row r="33" spans="1:8" ht="12.75" x14ac:dyDescent="0.2">
      <c r="A33" s="136">
        <v>1103</v>
      </c>
      <c r="B33" s="137"/>
      <c r="C33" s="37" t="s">
        <v>24</v>
      </c>
      <c r="D33" s="32">
        <v>154</v>
      </c>
      <c r="E33" s="29">
        <v>6792</v>
      </c>
      <c r="F33" s="29">
        <v>28975</v>
      </c>
      <c r="G33" s="29">
        <v>9544</v>
      </c>
      <c r="H33" s="29">
        <v>2254</v>
      </c>
    </row>
    <row r="34" spans="1:8" ht="12.75" x14ac:dyDescent="0.2">
      <c r="A34" s="134">
        <v>1104</v>
      </c>
      <c r="B34" s="135"/>
      <c r="C34" s="37" t="s">
        <v>86</v>
      </c>
      <c r="D34" s="33">
        <v>1264</v>
      </c>
      <c r="E34" s="30">
        <v>12603</v>
      </c>
      <c r="F34" s="30">
        <v>51400</v>
      </c>
      <c r="G34" s="30">
        <v>13745</v>
      </c>
      <c r="H34" s="30">
        <v>2768</v>
      </c>
    </row>
    <row r="35" spans="1:8" ht="12.75" x14ac:dyDescent="0.2">
      <c r="A35" s="136"/>
      <c r="B35" s="137">
        <v>110</v>
      </c>
      <c r="C35" s="37" t="s">
        <v>25</v>
      </c>
      <c r="D35" s="32">
        <v>1817</v>
      </c>
      <c r="E35" s="29">
        <v>28522</v>
      </c>
      <c r="F35" s="29">
        <v>127814</v>
      </c>
      <c r="G35" s="29">
        <v>38615</v>
      </c>
      <c r="H35" s="29">
        <v>7760</v>
      </c>
    </row>
    <row r="36" spans="1:8" ht="12.75" x14ac:dyDescent="0.2">
      <c r="A36" s="134">
        <v>1200</v>
      </c>
      <c r="B36" s="135" t="s">
        <v>217</v>
      </c>
      <c r="C36" s="37" t="s">
        <v>26</v>
      </c>
      <c r="D36" s="33">
        <v>3493</v>
      </c>
      <c r="E36" s="30">
        <v>6734</v>
      </c>
      <c r="F36" s="30">
        <v>412422</v>
      </c>
      <c r="G36" s="30">
        <v>26590</v>
      </c>
      <c r="H36" s="30">
        <v>8982</v>
      </c>
    </row>
    <row r="37" spans="1:8" ht="12.75" x14ac:dyDescent="0.2">
      <c r="A37" s="136">
        <v>1311</v>
      </c>
      <c r="B37" s="137"/>
      <c r="C37" s="37" t="s">
        <v>197</v>
      </c>
      <c r="D37" s="32">
        <v>6572</v>
      </c>
      <c r="E37" s="29">
        <v>66937</v>
      </c>
      <c r="F37" s="29">
        <v>729753</v>
      </c>
      <c r="G37" s="29">
        <v>155608</v>
      </c>
      <c r="H37" s="29">
        <v>21313</v>
      </c>
    </row>
    <row r="38" spans="1:8" ht="12.75" x14ac:dyDescent="0.2">
      <c r="A38" s="134">
        <v>1312</v>
      </c>
      <c r="B38" s="135"/>
      <c r="C38" s="37" t="s">
        <v>87</v>
      </c>
      <c r="D38" s="33">
        <v>2505</v>
      </c>
      <c r="E38" s="30">
        <v>24156</v>
      </c>
      <c r="F38" s="30">
        <v>206548</v>
      </c>
      <c r="G38" s="30">
        <v>39904</v>
      </c>
      <c r="H38" s="30">
        <v>5614</v>
      </c>
    </row>
    <row r="39" spans="1:8" ht="12.75" x14ac:dyDescent="0.2">
      <c r="A39" s="136">
        <v>1313</v>
      </c>
      <c r="B39" s="137"/>
      <c r="C39" s="37" t="s">
        <v>88</v>
      </c>
      <c r="D39" s="32">
        <v>4135</v>
      </c>
      <c r="E39" s="29">
        <v>23402</v>
      </c>
      <c r="F39" s="29">
        <v>262501</v>
      </c>
      <c r="G39" s="29">
        <v>37570</v>
      </c>
      <c r="H39" s="29">
        <v>5408</v>
      </c>
    </row>
    <row r="40" spans="1:8" ht="12.75" x14ac:dyDescent="0.2">
      <c r="A40" s="134"/>
      <c r="B40" s="135">
        <v>131</v>
      </c>
      <c r="C40" s="37" t="s">
        <v>27</v>
      </c>
      <c r="D40" s="33">
        <v>13212</v>
      </c>
      <c r="E40" s="30">
        <v>114495</v>
      </c>
      <c r="F40" s="30">
        <v>1198802</v>
      </c>
      <c r="G40" s="30">
        <v>233082</v>
      </c>
      <c r="H40" s="30">
        <v>32335</v>
      </c>
    </row>
    <row r="41" spans="1:8" ht="12.75" x14ac:dyDescent="0.2">
      <c r="A41" s="136">
        <v>1391</v>
      </c>
      <c r="B41" s="137"/>
      <c r="C41" s="37" t="s">
        <v>89</v>
      </c>
      <c r="D41" s="32">
        <v>2029</v>
      </c>
      <c r="E41" s="29">
        <v>4387</v>
      </c>
      <c r="F41" s="29">
        <v>56201</v>
      </c>
      <c r="G41" s="29">
        <v>7986</v>
      </c>
      <c r="H41" s="29">
        <v>1032</v>
      </c>
    </row>
    <row r="42" spans="1:8" ht="12.75" x14ac:dyDescent="0.2">
      <c r="A42" s="134">
        <v>1392</v>
      </c>
      <c r="B42" s="135"/>
      <c r="C42" s="37" t="s">
        <v>28</v>
      </c>
      <c r="D42" s="33">
        <v>1051</v>
      </c>
      <c r="E42" s="30">
        <v>7798</v>
      </c>
      <c r="F42" s="30">
        <v>74782</v>
      </c>
      <c r="G42" s="30">
        <v>12415</v>
      </c>
      <c r="H42" s="30">
        <v>1174</v>
      </c>
    </row>
    <row r="43" spans="1:8" ht="12.75" x14ac:dyDescent="0.2">
      <c r="A43" s="136">
        <v>1393</v>
      </c>
      <c r="B43" s="137"/>
      <c r="C43" s="37" t="s">
        <v>90</v>
      </c>
      <c r="D43" s="32">
        <v>443</v>
      </c>
      <c r="E43" s="29">
        <v>2625</v>
      </c>
      <c r="F43" s="29">
        <v>32607</v>
      </c>
      <c r="G43" s="29">
        <v>4902</v>
      </c>
      <c r="H43" s="29">
        <v>518</v>
      </c>
    </row>
    <row r="44" spans="1:8" ht="12.75" x14ac:dyDescent="0.2">
      <c r="A44" s="134">
        <v>1394</v>
      </c>
      <c r="B44" s="135"/>
      <c r="C44" s="37" t="s">
        <v>29</v>
      </c>
      <c r="D44" s="33">
        <v>788</v>
      </c>
      <c r="E44" s="30">
        <v>1761</v>
      </c>
      <c r="F44" s="30">
        <v>47278</v>
      </c>
      <c r="G44" s="30">
        <v>4886</v>
      </c>
      <c r="H44" s="30">
        <v>949</v>
      </c>
    </row>
    <row r="45" spans="1:8" ht="12.75" x14ac:dyDescent="0.2">
      <c r="A45" s="136">
        <v>1399</v>
      </c>
      <c r="B45" s="137"/>
      <c r="C45" s="37" t="s">
        <v>30</v>
      </c>
      <c r="D45" s="32">
        <v>1061</v>
      </c>
      <c r="E45" s="29">
        <v>3313</v>
      </c>
      <c r="F45" s="29">
        <v>41187</v>
      </c>
      <c r="G45" s="29">
        <v>8703</v>
      </c>
      <c r="H45" s="29">
        <v>1949</v>
      </c>
    </row>
    <row r="46" spans="1:8" ht="12.75" x14ac:dyDescent="0.2">
      <c r="A46" s="134"/>
      <c r="B46" s="135">
        <v>139</v>
      </c>
      <c r="C46" s="37" t="s">
        <v>31</v>
      </c>
      <c r="D46" s="33">
        <v>5372</v>
      </c>
      <c r="E46" s="30">
        <v>19884</v>
      </c>
      <c r="F46" s="30">
        <v>252055</v>
      </c>
      <c r="G46" s="30">
        <v>38892</v>
      </c>
      <c r="H46" s="30">
        <v>5622</v>
      </c>
    </row>
    <row r="47" spans="1:8" ht="12.75" x14ac:dyDescent="0.2">
      <c r="A47" s="136">
        <v>1410</v>
      </c>
      <c r="B47" s="137" t="s">
        <v>218</v>
      </c>
      <c r="C47" s="37" t="s">
        <v>91</v>
      </c>
      <c r="D47" s="32">
        <v>6233</v>
      </c>
      <c r="E47" s="29">
        <v>23095</v>
      </c>
      <c r="F47" s="29">
        <v>638483</v>
      </c>
      <c r="G47" s="29">
        <v>53293</v>
      </c>
      <c r="H47" s="29">
        <v>10721</v>
      </c>
    </row>
    <row r="48" spans="1:8" ht="12.75" x14ac:dyDescent="0.2">
      <c r="A48" s="134">
        <v>1420</v>
      </c>
      <c r="B48" s="135" t="s">
        <v>219</v>
      </c>
      <c r="C48" s="37" t="s">
        <v>92</v>
      </c>
      <c r="D48" s="33">
        <v>22</v>
      </c>
      <c r="E48" s="30">
        <v>41</v>
      </c>
      <c r="F48" s="30">
        <v>515</v>
      </c>
      <c r="G48" s="30">
        <v>63</v>
      </c>
      <c r="H48" s="30">
        <v>15</v>
      </c>
    </row>
    <row r="49" spans="1:8" ht="12.75" x14ac:dyDescent="0.2">
      <c r="A49" s="136">
        <v>1430</v>
      </c>
      <c r="B49" s="137" t="s">
        <v>220</v>
      </c>
      <c r="C49" s="37" t="s">
        <v>93</v>
      </c>
      <c r="D49" s="32">
        <v>2971</v>
      </c>
      <c r="E49" s="29">
        <v>8068</v>
      </c>
      <c r="F49" s="29">
        <v>233964</v>
      </c>
      <c r="G49" s="29">
        <v>23205</v>
      </c>
      <c r="H49" s="29">
        <v>3028</v>
      </c>
    </row>
    <row r="50" spans="1:8" ht="12.75" x14ac:dyDescent="0.2">
      <c r="A50" s="134">
        <v>1511</v>
      </c>
      <c r="B50" s="135"/>
      <c r="C50" s="37" t="s">
        <v>94</v>
      </c>
      <c r="D50" s="33">
        <v>1330</v>
      </c>
      <c r="E50" s="30">
        <v>1730</v>
      </c>
      <c r="F50" s="30">
        <v>43715</v>
      </c>
      <c r="G50" s="30">
        <v>7113</v>
      </c>
      <c r="H50" s="30">
        <v>623</v>
      </c>
    </row>
    <row r="51" spans="1:8" ht="12.75" x14ac:dyDescent="0.2">
      <c r="A51" s="136">
        <v>1512</v>
      </c>
      <c r="B51" s="137"/>
      <c r="C51" s="37" t="s">
        <v>95</v>
      </c>
      <c r="D51" s="32">
        <v>634</v>
      </c>
      <c r="E51" s="29">
        <v>1828</v>
      </c>
      <c r="F51" s="29">
        <v>46872</v>
      </c>
      <c r="G51" s="29">
        <v>4316</v>
      </c>
      <c r="H51" s="29">
        <v>671</v>
      </c>
    </row>
    <row r="52" spans="1:8" ht="12.75" x14ac:dyDescent="0.2">
      <c r="A52" s="134"/>
      <c r="B52" s="135">
        <v>151</v>
      </c>
      <c r="C52" s="37" t="s">
        <v>96</v>
      </c>
      <c r="D52" s="33">
        <v>1964</v>
      </c>
      <c r="E52" s="30">
        <v>3558</v>
      </c>
      <c r="F52" s="30">
        <v>90587</v>
      </c>
      <c r="G52" s="30">
        <v>11429</v>
      </c>
      <c r="H52" s="30">
        <v>1294</v>
      </c>
    </row>
    <row r="53" spans="1:8" ht="12.75" x14ac:dyDescent="0.2">
      <c r="A53" s="136">
        <v>1520</v>
      </c>
      <c r="B53" s="137" t="s">
        <v>221</v>
      </c>
      <c r="C53" s="37" t="s">
        <v>32</v>
      </c>
      <c r="D53" s="32">
        <v>2108</v>
      </c>
      <c r="E53" s="29">
        <v>6172</v>
      </c>
      <c r="F53" s="29">
        <v>202070</v>
      </c>
      <c r="G53" s="29">
        <v>19835</v>
      </c>
      <c r="H53" s="29">
        <v>3303</v>
      </c>
    </row>
    <row r="54" spans="1:8" ht="12.75" x14ac:dyDescent="0.2">
      <c r="A54" s="134">
        <v>1610</v>
      </c>
      <c r="B54" s="135" t="s">
        <v>222</v>
      </c>
      <c r="C54" s="37" t="s">
        <v>33</v>
      </c>
      <c r="D54" s="33">
        <v>1398</v>
      </c>
      <c r="E54" s="30">
        <v>519</v>
      </c>
      <c r="F54" s="30">
        <v>9976</v>
      </c>
      <c r="G54" s="30">
        <v>1999</v>
      </c>
      <c r="H54" s="30">
        <v>121</v>
      </c>
    </row>
    <row r="55" spans="1:8" ht="12.75" x14ac:dyDescent="0.2">
      <c r="A55" s="136">
        <v>1621</v>
      </c>
      <c r="B55" s="137"/>
      <c r="C55" s="37" t="s">
        <v>97</v>
      </c>
      <c r="D55" s="32">
        <v>1848</v>
      </c>
      <c r="E55" s="29">
        <v>5375</v>
      </c>
      <c r="F55" s="29">
        <v>47824</v>
      </c>
      <c r="G55" s="29">
        <v>10421</v>
      </c>
      <c r="H55" s="29">
        <v>944</v>
      </c>
    </row>
    <row r="56" spans="1:8" ht="12.75" x14ac:dyDescent="0.2">
      <c r="A56" s="134">
        <v>1622</v>
      </c>
      <c r="B56" s="135"/>
      <c r="C56" s="37" t="s">
        <v>98</v>
      </c>
      <c r="D56" s="33">
        <v>161</v>
      </c>
      <c r="E56" s="30">
        <v>418</v>
      </c>
      <c r="F56" s="30">
        <v>6404</v>
      </c>
      <c r="G56" s="30">
        <v>1025</v>
      </c>
      <c r="H56" s="30">
        <v>100</v>
      </c>
    </row>
    <row r="57" spans="1:8" ht="12.75" x14ac:dyDescent="0.2">
      <c r="A57" s="136">
        <v>1623</v>
      </c>
      <c r="B57" s="137"/>
      <c r="C57" s="37" t="s">
        <v>99</v>
      </c>
      <c r="D57" s="32">
        <v>342</v>
      </c>
      <c r="E57" s="29">
        <v>466</v>
      </c>
      <c r="F57" s="29">
        <v>7317</v>
      </c>
      <c r="G57" s="29">
        <v>1477</v>
      </c>
      <c r="H57" s="29">
        <v>192</v>
      </c>
    </row>
    <row r="58" spans="1:8" ht="12.75" x14ac:dyDescent="0.2">
      <c r="A58" s="134">
        <v>1629</v>
      </c>
      <c r="B58" s="135"/>
      <c r="C58" s="38" t="s">
        <v>100</v>
      </c>
      <c r="D58" s="33">
        <v>378</v>
      </c>
      <c r="E58" s="30">
        <v>683</v>
      </c>
      <c r="F58" s="30">
        <v>9321</v>
      </c>
      <c r="G58" s="30">
        <v>1005</v>
      </c>
      <c r="H58" s="30">
        <v>-218</v>
      </c>
    </row>
    <row r="59" spans="1:8" ht="12.75" x14ac:dyDescent="0.2">
      <c r="A59" s="136"/>
      <c r="B59" s="137">
        <v>162</v>
      </c>
      <c r="C59" s="37" t="s">
        <v>34</v>
      </c>
      <c r="D59" s="39">
        <v>2729</v>
      </c>
      <c r="E59" s="40">
        <v>6942</v>
      </c>
      <c r="F59" s="40">
        <v>70866</v>
      </c>
      <c r="G59" s="40">
        <v>13928</v>
      </c>
      <c r="H59" s="40">
        <v>1018</v>
      </c>
    </row>
    <row r="60" spans="1:8" ht="12.75" x14ac:dyDescent="0.2">
      <c r="A60" s="134">
        <v>1701</v>
      </c>
      <c r="B60" s="135"/>
      <c r="C60" s="37" t="s">
        <v>101</v>
      </c>
      <c r="D60" s="33">
        <v>1294</v>
      </c>
      <c r="E60" s="30">
        <v>24293</v>
      </c>
      <c r="F60" s="30">
        <v>104061</v>
      </c>
      <c r="G60" s="30">
        <v>30115</v>
      </c>
      <c r="H60" s="30">
        <v>4552</v>
      </c>
    </row>
    <row r="61" spans="1:8" ht="12.75" x14ac:dyDescent="0.2">
      <c r="A61" s="136">
        <v>1702</v>
      </c>
      <c r="B61" s="137"/>
      <c r="C61" s="37" t="s">
        <v>102</v>
      </c>
      <c r="D61" s="32">
        <v>3763</v>
      </c>
      <c r="E61" s="29">
        <v>7929</v>
      </c>
      <c r="F61" s="29">
        <v>87164</v>
      </c>
      <c r="G61" s="29">
        <v>15712</v>
      </c>
      <c r="H61" s="29">
        <v>1893</v>
      </c>
    </row>
    <row r="62" spans="1:8" ht="12.75" x14ac:dyDescent="0.2">
      <c r="A62" s="134">
        <v>1709</v>
      </c>
      <c r="B62" s="135"/>
      <c r="C62" s="37" t="s">
        <v>35</v>
      </c>
      <c r="D62" s="33">
        <v>1062</v>
      </c>
      <c r="E62" s="30">
        <v>12816</v>
      </c>
      <c r="F62" s="30">
        <v>57794</v>
      </c>
      <c r="G62" s="30">
        <v>13777</v>
      </c>
      <c r="H62" s="30">
        <v>2253</v>
      </c>
    </row>
    <row r="63" spans="1:8" ht="12.75" x14ac:dyDescent="0.2">
      <c r="A63" s="136"/>
      <c r="B63" s="137">
        <v>170</v>
      </c>
      <c r="C63" s="37" t="s">
        <v>103</v>
      </c>
      <c r="D63" s="32">
        <v>6119</v>
      </c>
      <c r="E63" s="29">
        <v>45038</v>
      </c>
      <c r="F63" s="29">
        <v>249019</v>
      </c>
      <c r="G63" s="29">
        <v>59604</v>
      </c>
      <c r="H63" s="29">
        <v>8698</v>
      </c>
    </row>
    <row r="64" spans="1:8" ht="12.75" x14ac:dyDescent="0.2">
      <c r="A64" s="134">
        <v>1811</v>
      </c>
      <c r="B64" s="135"/>
      <c r="C64" s="37" t="s">
        <v>104</v>
      </c>
      <c r="D64" s="33">
        <v>3881</v>
      </c>
      <c r="E64" s="30">
        <v>15332</v>
      </c>
      <c r="F64" s="30">
        <v>143551</v>
      </c>
      <c r="G64" s="30">
        <v>27010</v>
      </c>
      <c r="H64" s="30">
        <v>6921</v>
      </c>
    </row>
    <row r="65" spans="1:8" ht="12.75" x14ac:dyDescent="0.2">
      <c r="A65" s="136">
        <v>1812</v>
      </c>
      <c r="B65" s="137"/>
      <c r="C65" s="37" t="s">
        <v>36</v>
      </c>
      <c r="D65" s="32">
        <v>550</v>
      </c>
      <c r="E65" s="29">
        <v>1263</v>
      </c>
      <c r="F65" s="29">
        <v>14702</v>
      </c>
      <c r="G65" s="29">
        <v>2667</v>
      </c>
      <c r="H65" s="29">
        <v>598</v>
      </c>
    </row>
    <row r="66" spans="1:8" ht="12.75" x14ac:dyDescent="0.2">
      <c r="A66" s="134"/>
      <c r="B66" s="135">
        <v>181</v>
      </c>
      <c r="C66" s="37" t="s">
        <v>105</v>
      </c>
      <c r="D66" s="33">
        <v>4431</v>
      </c>
      <c r="E66" s="30">
        <v>16595</v>
      </c>
      <c r="F66" s="30">
        <v>158253</v>
      </c>
      <c r="G66" s="30">
        <v>29677</v>
      </c>
      <c r="H66" s="30">
        <v>7519</v>
      </c>
    </row>
    <row r="67" spans="1:8" ht="12.75" x14ac:dyDescent="0.2">
      <c r="A67" s="136">
        <v>1820</v>
      </c>
      <c r="B67" s="137" t="s">
        <v>223</v>
      </c>
      <c r="C67" s="37" t="s">
        <v>37</v>
      </c>
      <c r="D67" s="32">
        <v>12</v>
      </c>
      <c r="E67" s="29">
        <v>262</v>
      </c>
      <c r="F67" s="29">
        <v>737</v>
      </c>
      <c r="G67" s="29">
        <v>278</v>
      </c>
      <c r="H67" s="29">
        <v>128</v>
      </c>
    </row>
    <row r="68" spans="1:8" ht="12.75" x14ac:dyDescent="0.2">
      <c r="A68" s="134">
        <v>1910</v>
      </c>
      <c r="B68" s="135" t="s">
        <v>224</v>
      </c>
      <c r="C68" s="37" t="s">
        <v>106</v>
      </c>
      <c r="D68" s="33">
        <v>678</v>
      </c>
      <c r="E68" s="30">
        <v>8535</v>
      </c>
      <c r="F68" s="30">
        <v>33450</v>
      </c>
      <c r="G68" s="30">
        <v>16302</v>
      </c>
      <c r="H68" s="30">
        <v>2683</v>
      </c>
    </row>
    <row r="69" spans="1:8" ht="12.75" x14ac:dyDescent="0.2">
      <c r="A69" s="136">
        <v>1920</v>
      </c>
      <c r="B69" s="137" t="s">
        <v>225</v>
      </c>
      <c r="C69" s="37" t="s">
        <v>38</v>
      </c>
      <c r="D69" s="32">
        <v>752</v>
      </c>
      <c r="E69" s="29">
        <v>186728</v>
      </c>
      <c r="F69" s="29">
        <v>80901</v>
      </c>
      <c r="G69" s="29">
        <v>663416</v>
      </c>
      <c r="H69" s="29">
        <v>75051</v>
      </c>
    </row>
    <row r="70" spans="1:8" ht="12.75" x14ac:dyDescent="0.2">
      <c r="A70" s="134">
        <v>2011</v>
      </c>
      <c r="B70" s="135"/>
      <c r="C70" s="37" t="s">
        <v>40</v>
      </c>
      <c r="D70" s="33">
        <v>3362</v>
      </c>
      <c r="E70" s="30">
        <v>52739</v>
      </c>
      <c r="F70" s="30">
        <v>145263</v>
      </c>
      <c r="G70" s="30">
        <v>74507</v>
      </c>
      <c r="H70" s="30">
        <v>14053</v>
      </c>
    </row>
    <row r="71" spans="1:8" ht="12.75" x14ac:dyDescent="0.2">
      <c r="A71" s="136">
        <v>2012</v>
      </c>
      <c r="B71" s="137"/>
      <c r="C71" s="37" t="s">
        <v>39</v>
      </c>
      <c r="D71" s="32">
        <v>741</v>
      </c>
      <c r="E71" s="29">
        <v>40051</v>
      </c>
      <c r="F71" s="29">
        <v>80198</v>
      </c>
      <c r="G71" s="29">
        <v>78369</v>
      </c>
      <c r="H71" s="29">
        <v>8685</v>
      </c>
    </row>
    <row r="72" spans="1:8" ht="12.75" x14ac:dyDescent="0.2">
      <c r="A72" s="134">
        <v>2013</v>
      </c>
      <c r="B72" s="135"/>
      <c r="C72" s="37" t="s">
        <v>107</v>
      </c>
      <c r="D72" s="33">
        <v>383</v>
      </c>
      <c r="E72" s="30">
        <v>31328</v>
      </c>
      <c r="F72" s="30">
        <v>33671</v>
      </c>
      <c r="G72" s="30">
        <v>55755</v>
      </c>
      <c r="H72" s="30">
        <v>8435</v>
      </c>
    </row>
    <row r="73" spans="1:8" ht="12.75" x14ac:dyDescent="0.2">
      <c r="A73" s="136"/>
      <c r="B73" s="137">
        <v>201</v>
      </c>
      <c r="C73" s="37" t="s">
        <v>108</v>
      </c>
      <c r="D73" s="32">
        <v>4486</v>
      </c>
      <c r="E73" s="29">
        <v>124118</v>
      </c>
      <c r="F73" s="29">
        <v>259132</v>
      </c>
      <c r="G73" s="29">
        <v>208631</v>
      </c>
      <c r="H73" s="29">
        <v>31173</v>
      </c>
    </row>
    <row r="74" spans="1:8" ht="12.75" x14ac:dyDescent="0.2">
      <c r="A74" s="134">
        <v>2021</v>
      </c>
      <c r="B74" s="135"/>
      <c r="C74" s="37" t="s">
        <v>109</v>
      </c>
      <c r="D74" s="33">
        <v>533</v>
      </c>
      <c r="E74" s="30">
        <v>8218</v>
      </c>
      <c r="F74" s="30">
        <v>43287</v>
      </c>
      <c r="G74" s="30">
        <v>20965</v>
      </c>
      <c r="H74" s="30">
        <v>3217</v>
      </c>
    </row>
    <row r="75" spans="1:8" ht="12.75" x14ac:dyDescent="0.2">
      <c r="A75" s="136">
        <v>2022</v>
      </c>
      <c r="B75" s="137"/>
      <c r="C75" s="37" t="s">
        <v>110</v>
      </c>
      <c r="D75" s="32">
        <v>1244</v>
      </c>
      <c r="E75" s="29">
        <v>7426</v>
      </c>
      <c r="F75" s="29">
        <v>45465</v>
      </c>
      <c r="G75" s="29">
        <v>21812</v>
      </c>
      <c r="H75" s="29">
        <v>5458</v>
      </c>
    </row>
    <row r="76" spans="1:8" ht="12.75" x14ac:dyDescent="0.2">
      <c r="A76" s="134">
        <v>2023</v>
      </c>
      <c r="B76" s="135"/>
      <c r="C76" s="37" t="s">
        <v>111</v>
      </c>
      <c r="D76" s="33">
        <v>1759</v>
      </c>
      <c r="E76" s="30">
        <v>12816</v>
      </c>
      <c r="F76" s="30">
        <v>109239</v>
      </c>
      <c r="G76" s="30">
        <v>43527</v>
      </c>
      <c r="H76" s="30">
        <v>9914</v>
      </c>
    </row>
    <row r="77" spans="1:8" ht="12.75" x14ac:dyDescent="0.2">
      <c r="A77" s="136">
        <v>2029</v>
      </c>
      <c r="B77" s="137"/>
      <c r="C77" s="37" t="s">
        <v>112</v>
      </c>
      <c r="D77" s="32">
        <v>3094</v>
      </c>
      <c r="E77" s="29">
        <v>16388</v>
      </c>
      <c r="F77" s="29">
        <v>148973</v>
      </c>
      <c r="G77" s="29">
        <v>43271</v>
      </c>
      <c r="H77" s="29">
        <v>7610</v>
      </c>
    </row>
    <row r="78" spans="1:8" ht="12.75" x14ac:dyDescent="0.2">
      <c r="A78" s="134"/>
      <c r="B78" s="135">
        <v>202</v>
      </c>
      <c r="C78" s="37" t="s">
        <v>41</v>
      </c>
      <c r="D78" s="33">
        <v>6630</v>
      </c>
      <c r="E78" s="30">
        <v>44848</v>
      </c>
      <c r="F78" s="30">
        <v>346964</v>
      </c>
      <c r="G78" s="30">
        <v>129575</v>
      </c>
      <c r="H78" s="30">
        <v>26199</v>
      </c>
    </row>
    <row r="79" spans="1:8" ht="12.75" x14ac:dyDescent="0.2">
      <c r="A79" s="136">
        <v>2030</v>
      </c>
      <c r="B79" s="137" t="s">
        <v>226</v>
      </c>
      <c r="C79" s="37" t="s">
        <v>198</v>
      </c>
      <c r="D79" s="32">
        <v>87</v>
      </c>
      <c r="E79" s="29">
        <v>7602</v>
      </c>
      <c r="F79" s="29">
        <v>23920</v>
      </c>
      <c r="G79" s="29">
        <v>14086</v>
      </c>
      <c r="H79" s="29">
        <v>2643</v>
      </c>
    </row>
    <row r="80" spans="1:8" ht="12.75" x14ac:dyDescent="0.2">
      <c r="A80" s="134">
        <v>2100</v>
      </c>
      <c r="B80" s="135" t="s">
        <v>227</v>
      </c>
      <c r="C80" s="37" t="s">
        <v>113</v>
      </c>
      <c r="D80" s="33">
        <v>4658</v>
      </c>
      <c r="E80" s="30">
        <v>95780</v>
      </c>
      <c r="F80" s="30">
        <v>470138</v>
      </c>
      <c r="G80" s="30">
        <v>135728</v>
      </c>
      <c r="H80" s="30">
        <v>39170</v>
      </c>
    </row>
    <row r="81" spans="1:8" ht="12.75" x14ac:dyDescent="0.2">
      <c r="A81" s="136">
        <v>2211</v>
      </c>
      <c r="B81" s="137"/>
      <c r="C81" s="37" t="s">
        <v>42</v>
      </c>
      <c r="D81" s="32">
        <v>685</v>
      </c>
      <c r="E81" s="29">
        <v>16923</v>
      </c>
      <c r="F81" s="29">
        <v>94901</v>
      </c>
      <c r="G81" s="29">
        <v>39023</v>
      </c>
      <c r="H81" s="29">
        <v>8168</v>
      </c>
    </row>
    <row r="82" spans="1:8" ht="12.75" x14ac:dyDescent="0.2">
      <c r="A82" s="134">
        <v>2219</v>
      </c>
      <c r="B82" s="135"/>
      <c r="C82" s="37" t="s">
        <v>43</v>
      </c>
      <c r="D82" s="33">
        <v>2012</v>
      </c>
      <c r="E82" s="30">
        <v>5619</v>
      </c>
      <c r="F82" s="30">
        <v>78623</v>
      </c>
      <c r="G82" s="30">
        <v>16410</v>
      </c>
      <c r="H82" s="30">
        <v>2302</v>
      </c>
    </row>
    <row r="83" spans="1:8" ht="12.75" x14ac:dyDescent="0.2">
      <c r="A83" s="136"/>
      <c r="B83" s="137">
        <v>221</v>
      </c>
      <c r="C83" s="37" t="s">
        <v>44</v>
      </c>
      <c r="D83" s="32">
        <v>2697</v>
      </c>
      <c r="E83" s="29">
        <v>22542</v>
      </c>
      <c r="F83" s="29">
        <v>173524</v>
      </c>
      <c r="G83" s="29">
        <v>55433</v>
      </c>
      <c r="H83" s="29">
        <v>10470</v>
      </c>
    </row>
    <row r="84" spans="1:8" ht="12.75" x14ac:dyDescent="0.2">
      <c r="A84" s="134">
        <v>2220</v>
      </c>
      <c r="B84" s="135" t="s">
        <v>228</v>
      </c>
      <c r="C84" s="37" t="s">
        <v>114</v>
      </c>
      <c r="D84" s="33">
        <v>9155</v>
      </c>
      <c r="E84" s="30">
        <v>42392</v>
      </c>
      <c r="F84" s="30">
        <v>338317</v>
      </c>
      <c r="G84" s="30">
        <v>99291</v>
      </c>
      <c r="H84" s="30">
        <v>18751</v>
      </c>
    </row>
    <row r="85" spans="1:8" ht="12.75" x14ac:dyDescent="0.2">
      <c r="A85" s="136">
        <v>2310</v>
      </c>
      <c r="B85" s="137" t="s">
        <v>229</v>
      </c>
      <c r="C85" s="37" t="s">
        <v>45</v>
      </c>
      <c r="D85" s="32">
        <v>846</v>
      </c>
      <c r="E85" s="29">
        <v>11936</v>
      </c>
      <c r="F85" s="29">
        <v>70506</v>
      </c>
      <c r="G85" s="29">
        <v>12044</v>
      </c>
      <c r="H85" s="29">
        <v>2239</v>
      </c>
    </row>
    <row r="86" spans="1:8" ht="12.75" x14ac:dyDescent="0.2">
      <c r="A86" s="134">
        <v>2391</v>
      </c>
      <c r="B86" s="135"/>
      <c r="C86" s="37" t="s">
        <v>115</v>
      </c>
      <c r="D86" s="33">
        <v>1205</v>
      </c>
      <c r="E86" s="30">
        <v>7881</v>
      </c>
      <c r="F86" s="30">
        <v>61327</v>
      </c>
      <c r="G86" s="30">
        <v>9820</v>
      </c>
      <c r="H86" s="30">
        <v>2132</v>
      </c>
    </row>
    <row r="87" spans="1:8" ht="12.75" x14ac:dyDescent="0.2">
      <c r="A87" s="136">
        <v>2392</v>
      </c>
      <c r="B87" s="137"/>
      <c r="C87" s="37" t="s">
        <v>116</v>
      </c>
      <c r="D87" s="32">
        <v>8037</v>
      </c>
      <c r="E87" s="29">
        <v>3911</v>
      </c>
      <c r="F87" s="29">
        <v>332566</v>
      </c>
      <c r="G87" s="29">
        <v>8185</v>
      </c>
      <c r="H87" s="29">
        <v>2197</v>
      </c>
    </row>
    <row r="88" spans="1:8" ht="12.75" x14ac:dyDescent="0.2">
      <c r="A88" s="134">
        <v>2393</v>
      </c>
      <c r="B88" s="135"/>
      <c r="C88" s="37" t="s">
        <v>117</v>
      </c>
      <c r="D88" s="33">
        <v>785</v>
      </c>
      <c r="E88" s="30">
        <v>4585</v>
      </c>
      <c r="F88" s="30">
        <v>57108</v>
      </c>
      <c r="G88" s="30">
        <v>8597</v>
      </c>
      <c r="H88" s="30">
        <v>1600</v>
      </c>
    </row>
    <row r="89" spans="1:8" ht="12.75" x14ac:dyDescent="0.2">
      <c r="A89" s="136">
        <v>2394</v>
      </c>
      <c r="B89" s="137"/>
      <c r="C89" s="37" t="s">
        <v>46</v>
      </c>
      <c r="D89" s="32">
        <v>1372</v>
      </c>
      <c r="E89" s="29">
        <v>85398</v>
      </c>
      <c r="F89" s="29">
        <v>147898</v>
      </c>
      <c r="G89" s="29">
        <v>70960</v>
      </c>
      <c r="H89" s="29">
        <v>18197</v>
      </c>
    </row>
    <row r="90" spans="1:8" ht="12.75" x14ac:dyDescent="0.2">
      <c r="A90" s="134">
        <v>2395</v>
      </c>
      <c r="B90" s="135"/>
      <c r="C90" s="37" t="s">
        <v>47</v>
      </c>
      <c r="D90" s="33">
        <v>2328</v>
      </c>
      <c r="E90" s="30">
        <v>9970</v>
      </c>
      <c r="F90" s="30">
        <v>86230</v>
      </c>
      <c r="G90" s="30">
        <v>16144</v>
      </c>
      <c r="H90" s="30">
        <v>3539</v>
      </c>
    </row>
    <row r="91" spans="1:8" ht="12.75" x14ac:dyDescent="0.2">
      <c r="A91" s="136">
        <v>2396</v>
      </c>
      <c r="B91" s="137"/>
      <c r="C91" s="37" t="s">
        <v>48</v>
      </c>
      <c r="D91" s="32">
        <v>7244</v>
      </c>
      <c r="E91" s="29">
        <v>8662</v>
      </c>
      <c r="F91" s="29">
        <v>128030</v>
      </c>
      <c r="G91" s="29">
        <v>12160</v>
      </c>
      <c r="H91" s="29">
        <v>2668</v>
      </c>
    </row>
    <row r="92" spans="1:8" ht="12.75" x14ac:dyDescent="0.2">
      <c r="A92" s="134">
        <v>2399</v>
      </c>
      <c r="B92" s="135"/>
      <c r="C92" s="37" t="s">
        <v>49</v>
      </c>
      <c r="D92" s="33">
        <v>1063</v>
      </c>
      <c r="E92" s="30">
        <v>6370</v>
      </c>
      <c r="F92" s="30">
        <v>41585</v>
      </c>
      <c r="G92" s="30">
        <v>8256</v>
      </c>
      <c r="H92" s="30">
        <v>1742</v>
      </c>
    </row>
    <row r="93" spans="1:8" ht="12.75" x14ac:dyDescent="0.2">
      <c r="A93" s="136"/>
      <c r="B93" s="137">
        <v>239</v>
      </c>
      <c r="C93" s="37" t="s">
        <v>50</v>
      </c>
      <c r="D93" s="32">
        <v>22034</v>
      </c>
      <c r="E93" s="29">
        <v>126777</v>
      </c>
      <c r="F93" s="29">
        <v>854744</v>
      </c>
      <c r="G93" s="29">
        <v>134122</v>
      </c>
      <c r="H93" s="29">
        <v>32075</v>
      </c>
    </row>
    <row r="94" spans="1:8" ht="12.75" x14ac:dyDescent="0.2">
      <c r="A94" s="134">
        <v>2410</v>
      </c>
      <c r="B94" s="135" t="s">
        <v>230</v>
      </c>
      <c r="C94" s="37" t="s">
        <v>118</v>
      </c>
      <c r="D94" s="33">
        <v>5771</v>
      </c>
      <c r="E94" s="30">
        <v>351351</v>
      </c>
      <c r="F94" s="30">
        <v>683351</v>
      </c>
      <c r="G94" s="30">
        <v>477554</v>
      </c>
      <c r="H94" s="30">
        <v>62294</v>
      </c>
    </row>
    <row r="95" spans="1:8" ht="12.75" x14ac:dyDescent="0.2">
      <c r="A95" s="136">
        <v>2420</v>
      </c>
      <c r="B95" s="137" t="s">
        <v>231</v>
      </c>
      <c r="C95" s="37" t="s">
        <v>119</v>
      </c>
      <c r="D95" s="32">
        <v>1707</v>
      </c>
      <c r="E95" s="29">
        <v>93880</v>
      </c>
      <c r="F95" s="29">
        <v>120404</v>
      </c>
      <c r="G95" s="29">
        <v>109794</v>
      </c>
      <c r="H95" s="29">
        <v>13520</v>
      </c>
    </row>
    <row r="96" spans="1:8" ht="12.75" x14ac:dyDescent="0.2">
      <c r="A96" s="134">
        <v>2431</v>
      </c>
      <c r="B96" s="135"/>
      <c r="C96" s="37" t="s">
        <v>51</v>
      </c>
      <c r="D96" s="33">
        <v>3282</v>
      </c>
      <c r="E96" s="30">
        <v>26674</v>
      </c>
      <c r="F96" s="30">
        <v>181621</v>
      </c>
      <c r="G96" s="30">
        <v>54394</v>
      </c>
      <c r="H96" s="30">
        <v>6889</v>
      </c>
    </row>
    <row r="97" spans="1:8" ht="12.75" x14ac:dyDescent="0.2">
      <c r="A97" s="136">
        <v>2432</v>
      </c>
      <c r="B97" s="137"/>
      <c r="C97" s="37" t="s">
        <v>52</v>
      </c>
      <c r="D97" s="32">
        <v>489</v>
      </c>
      <c r="E97" s="29">
        <v>2375</v>
      </c>
      <c r="F97" s="29">
        <v>26323</v>
      </c>
      <c r="G97" s="29">
        <v>6202</v>
      </c>
      <c r="H97" s="29">
        <v>1387</v>
      </c>
    </row>
    <row r="98" spans="1:8" ht="12.75" x14ac:dyDescent="0.2">
      <c r="A98" s="134"/>
      <c r="B98" s="135">
        <v>243</v>
      </c>
      <c r="C98" s="37" t="s">
        <v>120</v>
      </c>
      <c r="D98" s="33">
        <v>3771</v>
      </c>
      <c r="E98" s="30">
        <v>29049</v>
      </c>
      <c r="F98" s="30">
        <v>207944</v>
      </c>
      <c r="G98" s="30">
        <v>60596</v>
      </c>
      <c r="H98" s="30">
        <v>8276</v>
      </c>
    </row>
    <row r="99" spans="1:8" ht="12.75" x14ac:dyDescent="0.2">
      <c r="A99" s="136">
        <v>2511</v>
      </c>
      <c r="B99" s="137"/>
      <c r="C99" s="37" t="s">
        <v>53</v>
      </c>
      <c r="D99" s="32">
        <v>2659</v>
      </c>
      <c r="E99" s="29">
        <v>15021</v>
      </c>
      <c r="F99" s="29">
        <v>190673</v>
      </c>
      <c r="G99" s="29">
        <v>41073</v>
      </c>
      <c r="H99" s="29">
        <v>7133</v>
      </c>
    </row>
    <row r="100" spans="1:8" ht="12.75" x14ac:dyDescent="0.2">
      <c r="A100" s="134">
        <v>2512</v>
      </c>
      <c r="B100" s="135"/>
      <c r="C100" s="37" t="s">
        <v>121</v>
      </c>
      <c r="D100" s="33">
        <v>1313</v>
      </c>
      <c r="E100" s="30">
        <v>6660</v>
      </c>
      <c r="F100" s="30">
        <v>73209</v>
      </c>
      <c r="G100" s="30">
        <v>22157</v>
      </c>
      <c r="H100" s="30">
        <v>6834</v>
      </c>
    </row>
    <row r="101" spans="1:8" ht="12.75" x14ac:dyDescent="0.2">
      <c r="A101" s="136">
        <v>2513</v>
      </c>
      <c r="B101" s="137"/>
      <c r="C101" s="37" t="s">
        <v>54</v>
      </c>
      <c r="D101" s="32">
        <v>376</v>
      </c>
      <c r="E101" s="29">
        <v>1848</v>
      </c>
      <c r="F101" s="29">
        <v>31182</v>
      </c>
      <c r="G101" s="29">
        <v>9253</v>
      </c>
      <c r="H101" s="29">
        <v>2596</v>
      </c>
    </row>
    <row r="102" spans="1:8" ht="12.75" x14ac:dyDescent="0.2">
      <c r="A102" s="134"/>
      <c r="B102" s="135">
        <v>251</v>
      </c>
      <c r="C102" s="37" t="s">
        <v>55</v>
      </c>
      <c r="D102" s="33">
        <v>4348</v>
      </c>
      <c r="E102" s="30">
        <v>23529</v>
      </c>
      <c r="F102" s="30">
        <v>295064</v>
      </c>
      <c r="G102" s="30">
        <v>72483</v>
      </c>
      <c r="H102" s="30">
        <v>16563</v>
      </c>
    </row>
    <row r="103" spans="1:8" ht="12.75" x14ac:dyDescent="0.2">
      <c r="A103" s="136">
        <v>2520</v>
      </c>
      <c r="B103" s="137" t="s">
        <v>232</v>
      </c>
      <c r="C103" s="37" t="s">
        <v>122</v>
      </c>
      <c r="D103" s="32">
        <v>82</v>
      </c>
      <c r="E103" s="29">
        <v>342</v>
      </c>
      <c r="F103" s="29">
        <v>3057</v>
      </c>
      <c r="G103" s="29">
        <v>509</v>
      </c>
      <c r="H103" s="29">
        <v>147</v>
      </c>
    </row>
    <row r="104" spans="1:8" ht="12.75" x14ac:dyDescent="0.2">
      <c r="A104" s="134">
        <v>2591</v>
      </c>
      <c r="B104" s="135"/>
      <c r="C104" s="37" t="s">
        <v>123</v>
      </c>
      <c r="D104" s="33">
        <v>1301</v>
      </c>
      <c r="E104" s="30">
        <v>16402</v>
      </c>
      <c r="F104" s="30">
        <v>61524</v>
      </c>
      <c r="G104" s="30">
        <v>20079</v>
      </c>
      <c r="H104" s="30">
        <v>2062</v>
      </c>
    </row>
    <row r="105" spans="1:8" ht="12.75" x14ac:dyDescent="0.2">
      <c r="A105" s="136">
        <v>2592</v>
      </c>
      <c r="B105" s="137"/>
      <c r="C105" s="37" t="s">
        <v>124</v>
      </c>
      <c r="D105" s="32">
        <v>1792</v>
      </c>
      <c r="E105" s="29">
        <v>3954</v>
      </c>
      <c r="F105" s="29">
        <v>42881</v>
      </c>
      <c r="G105" s="29">
        <v>7908</v>
      </c>
      <c r="H105" s="29">
        <v>1362</v>
      </c>
    </row>
    <row r="106" spans="1:8" ht="12.75" x14ac:dyDescent="0.2">
      <c r="A106" s="134">
        <v>2593</v>
      </c>
      <c r="B106" s="135"/>
      <c r="C106" s="37" t="s">
        <v>57</v>
      </c>
      <c r="D106" s="33">
        <v>1941</v>
      </c>
      <c r="E106" s="30">
        <v>4755</v>
      </c>
      <c r="F106" s="30">
        <v>66010</v>
      </c>
      <c r="G106" s="30">
        <v>10724</v>
      </c>
      <c r="H106" s="30">
        <v>2028</v>
      </c>
    </row>
    <row r="107" spans="1:8" ht="12.75" x14ac:dyDescent="0.2">
      <c r="A107" s="136">
        <v>2599</v>
      </c>
      <c r="B107" s="137"/>
      <c r="C107" s="37" t="s">
        <v>58</v>
      </c>
      <c r="D107" s="32">
        <v>5380</v>
      </c>
      <c r="E107" s="29">
        <v>16113</v>
      </c>
      <c r="F107" s="29">
        <v>198127</v>
      </c>
      <c r="G107" s="29">
        <v>43271</v>
      </c>
      <c r="H107" s="29">
        <v>9952</v>
      </c>
    </row>
    <row r="108" spans="1:8" ht="12.75" x14ac:dyDescent="0.2">
      <c r="A108" s="134"/>
      <c r="B108" s="135">
        <v>259</v>
      </c>
      <c r="C108" s="37" t="s">
        <v>125</v>
      </c>
      <c r="D108" s="33">
        <v>10414</v>
      </c>
      <c r="E108" s="30">
        <v>41224</v>
      </c>
      <c r="F108" s="30">
        <v>368542</v>
      </c>
      <c r="G108" s="30">
        <v>81982</v>
      </c>
      <c r="H108" s="30">
        <v>15404</v>
      </c>
    </row>
    <row r="109" spans="1:8" ht="12.75" x14ac:dyDescent="0.2">
      <c r="A109" s="136">
        <v>2610</v>
      </c>
      <c r="B109" s="137" t="s">
        <v>233</v>
      </c>
      <c r="C109" s="37" t="s">
        <v>126</v>
      </c>
      <c r="D109" s="32">
        <v>1072</v>
      </c>
      <c r="E109" s="29">
        <v>10841</v>
      </c>
      <c r="F109" s="29">
        <v>93456</v>
      </c>
      <c r="G109" s="29">
        <v>21374</v>
      </c>
      <c r="H109" s="29">
        <v>3662</v>
      </c>
    </row>
    <row r="110" spans="1:8" ht="12.75" x14ac:dyDescent="0.2">
      <c r="A110" s="134">
        <v>2620</v>
      </c>
      <c r="B110" s="135" t="s">
        <v>234</v>
      </c>
      <c r="C110" s="37" t="s">
        <v>127</v>
      </c>
      <c r="D110" s="33">
        <v>154</v>
      </c>
      <c r="E110" s="30">
        <v>4071</v>
      </c>
      <c r="F110" s="30">
        <v>19400</v>
      </c>
      <c r="G110" s="30">
        <v>15752</v>
      </c>
      <c r="H110" s="30">
        <v>2284</v>
      </c>
    </row>
    <row r="111" spans="1:8" ht="12.75" x14ac:dyDescent="0.2">
      <c r="A111" s="136">
        <v>2630</v>
      </c>
      <c r="B111" s="137" t="s">
        <v>235</v>
      </c>
      <c r="C111" s="37" t="s">
        <v>128</v>
      </c>
      <c r="D111" s="32">
        <v>237</v>
      </c>
      <c r="E111" s="29">
        <v>4244</v>
      </c>
      <c r="F111" s="29">
        <v>32163</v>
      </c>
      <c r="G111" s="29">
        <v>10700</v>
      </c>
      <c r="H111" s="29">
        <v>1509</v>
      </c>
    </row>
    <row r="112" spans="1:8" ht="12.75" x14ac:dyDescent="0.2">
      <c r="A112" s="134">
        <v>2640</v>
      </c>
      <c r="B112" s="135" t="s">
        <v>236</v>
      </c>
      <c r="C112" s="38" t="s">
        <v>129</v>
      </c>
      <c r="D112" s="33">
        <v>310</v>
      </c>
      <c r="E112" s="30">
        <v>15291</v>
      </c>
      <c r="F112" s="30">
        <v>32065</v>
      </c>
      <c r="G112" s="30">
        <v>45525</v>
      </c>
      <c r="H112" s="30">
        <v>7675</v>
      </c>
    </row>
    <row r="113" spans="1:8" ht="12.75" x14ac:dyDescent="0.2">
      <c r="A113" s="136">
        <v>2651</v>
      </c>
      <c r="B113" s="137"/>
      <c r="C113" s="37" t="s">
        <v>56</v>
      </c>
      <c r="D113" s="39">
        <v>393</v>
      </c>
      <c r="E113" s="40">
        <v>3945</v>
      </c>
      <c r="F113" s="40">
        <v>28637</v>
      </c>
      <c r="G113" s="40">
        <v>8023</v>
      </c>
      <c r="H113" s="40">
        <v>2044</v>
      </c>
    </row>
    <row r="114" spans="1:8" ht="12.75" x14ac:dyDescent="0.2">
      <c r="A114" s="134">
        <v>2652</v>
      </c>
      <c r="B114" s="135"/>
      <c r="C114" s="37" t="s">
        <v>57</v>
      </c>
      <c r="D114" s="33">
        <v>130</v>
      </c>
      <c r="E114" s="30">
        <v>828</v>
      </c>
      <c r="F114" s="30">
        <v>8621</v>
      </c>
      <c r="G114" s="30">
        <v>2641</v>
      </c>
      <c r="H114" s="30">
        <v>932</v>
      </c>
    </row>
    <row r="115" spans="1:8" ht="12.75" x14ac:dyDescent="0.2">
      <c r="A115" s="136"/>
      <c r="B115" s="137">
        <v>265</v>
      </c>
      <c r="C115" s="37" t="s">
        <v>130</v>
      </c>
      <c r="D115" s="32">
        <v>523</v>
      </c>
      <c r="E115" s="29">
        <v>4773</v>
      </c>
      <c r="F115" s="29">
        <v>37258</v>
      </c>
      <c r="G115" s="29">
        <v>10664</v>
      </c>
      <c r="H115" s="29">
        <v>2976</v>
      </c>
    </row>
    <row r="116" spans="1:8" ht="12.75" x14ac:dyDescent="0.2">
      <c r="A116" s="134">
        <v>2660</v>
      </c>
      <c r="B116" s="135" t="s">
        <v>237</v>
      </c>
      <c r="C116" s="37" t="s">
        <v>131</v>
      </c>
      <c r="D116" s="33">
        <v>105</v>
      </c>
      <c r="E116" s="30">
        <v>2392</v>
      </c>
      <c r="F116" s="30">
        <v>10141</v>
      </c>
      <c r="G116" s="30">
        <v>4003</v>
      </c>
      <c r="H116" s="30">
        <v>909</v>
      </c>
    </row>
    <row r="117" spans="1:8" ht="12.75" x14ac:dyDescent="0.2">
      <c r="A117" s="136">
        <v>2670</v>
      </c>
      <c r="B117" s="137" t="s">
        <v>238</v>
      </c>
      <c r="C117" s="37" t="s">
        <v>132</v>
      </c>
      <c r="D117" s="32">
        <v>112</v>
      </c>
      <c r="E117" s="29">
        <v>717</v>
      </c>
      <c r="F117" s="29">
        <v>4561</v>
      </c>
      <c r="G117" s="29">
        <v>670</v>
      </c>
      <c r="H117" s="29">
        <v>215</v>
      </c>
    </row>
    <row r="118" spans="1:8" ht="12.75" x14ac:dyDescent="0.2">
      <c r="A118" s="134">
        <v>2680</v>
      </c>
      <c r="B118" s="135" t="s">
        <v>239</v>
      </c>
      <c r="C118" s="37" t="s">
        <v>133</v>
      </c>
      <c r="D118" s="33">
        <v>3</v>
      </c>
      <c r="E118" s="30">
        <v>24</v>
      </c>
      <c r="F118" s="30">
        <v>165</v>
      </c>
      <c r="G118" s="30">
        <v>34</v>
      </c>
      <c r="H118" s="30">
        <v>-2</v>
      </c>
    </row>
    <row r="119" spans="1:8" ht="12.75" x14ac:dyDescent="0.2">
      <c r="A119" s="136">
        <v>2710</v>
      </c>
      <c r="B119" s="137" t="s">
        <v>240</v>
      </c>
      <c r="C119" s="37" t="s">
        <v>134</v>
      </c>
      <c r="D119" s="32">
        <v>2832</v>
      </c>
      <c r="E119" s="29">
        <v>36267</v>
      </c>
      <c r="F119" s="29">
        <v>227407</v>
      </c>
      <c r="G119" s="29">
        <v>86988</v>
      </c>
      <c r="H119" s="29">
        <v>16051</v>
      </c>
    </row>
    <row r="120" spans="1:8" ht="12.75" x14ac:dyDescent="0.2">
      <c r="A120" s="134">
        <v>2720</v>
      </c>
      <c r="B120" s="135" t="s">
        <v>241</v>
      </c>
      <c r="C120" s="37" t="s">
        <v>135</v>
      </c>
      <c r="D120" s="33">
        <v>454</v>
      </c>
      <c r="E120" s="30">
        <v>7304</v>
      </c>
      <c r="F120" s="30">
        <v>41667</v>
      </c>
      <c r="G120" s="30">
        <v>16009</v>
      </c>
      <c r="H120" s="30">
        <v>2716</v>
      </c>
    </row>
    <row r="121" spans="1:8" ht="12.75" x14ac:dyDescent="0.2">
      <c r="A121" s="136">
        <v>2731</v>
      </c>
      <c r="B121" s="137"/>
      <c r="C121" s="37" t="s">
        <v>199</v>
      </c>
      <c r="D121" s="32">
        <v>222</v>
      </c>
      <c r="E121" s="29">
        <v>3812</v>
      </c>
      <c r="F121" s="29">
        <v>15554</v>
      </c>
      <c r="G121" s="29">
        <v>6982</v>
      </c>
      <c r="H121" s="29">
        <v>766</v>
      </c>
    </row>
    <row r="122" spans="1:8" ht="12.75" x14ac:dyDescent="0.2">
      <c r="A122" s="134">
        <v>2732</v>
      </c>
      <c r="B122" s="135"/>
      <c r="C122" s="37" t="s">
        <v>136</v>
      </c>
      <c r="D122" s="33">
        <v>777</v>
      </c>
      <c r="E122" s="30">
        <v>10360</v>
      </c>
      <c r="F122" s="30">
        <v>47407</v>
      </c>
      <c r="G122" s="30">
        <v>30866</v>
      </c>
      <c r="H122" s="30">
        <v>2610</v>
      </c>
    </row>
    <row r="123" spans="1:8" ht="12.75" x14ac:dyDescent="0.2">
      <c r="A123" s="136">
        <v>2733</v>
      </c>
      <c r="B123" s="137"/>
      <c r="C123" s="37" t="s">
        <v>137</v>
      </c>
      <c r="D123" s="32">
        <v>401</v>
      </c>
      <c r="E123" s="29">
        <v>2863</v>
      </c>
      <c r="F123" s="29">
        <v>22427</v>
      </c>
      <c r="G123" s="29">
        <v>6621</v>
      </c>
      <c r="H123" s="29">
        <v>1827</v>
      </c>
    </row>
    <row r="124" spans="1:8" ht="12.75" x14ac:dyDescent="0.2">
      <c r="A124" s="134"/>
      <c r="B124" s="135">
        <v>273</v>
      </c>
      <c r="C124" s="37" t="s">
        <v>138</v>
      </c>
      <c r="D124" s="33">
        <v>1400</v>
      </c>
      <c r="E124" s="30">
        <v>17035</v>
      </c>
      <c r="F124" s="30">
        <v>85388</v>
      </c>
      <c r="G124" s="30">
        <v>44469</v>
      </c>
      <c r="H124" s="30">
        <v>5203</v>
      </c>
    </row>
    <row r="125" spans="1:8" ht="12.75" x14ac:dyDescent="0.2">
      <c r="A125" s="136">
        <v>2740</v>
      </c>
      <c r="B125" s="137" t="s">
        <v>242</v>
      </c>
      <c r="C125" s="37" t="s">
        <v>139</v>
      </c>
      <c r="D125" s="32">
        <v>569</v>
      </c>
      <c r="E125" s="29">
        <v>4058</v>
      </c>
      <c r="F125" s="29">
        <v>49356</v>
      </c>
      <c r="G125" s="29">
        <v>8985</v>
      </c>
      <c r="H125" s="29">
        <v>1804</v>
      </c>
    </row>
    <row r="126" spans="1:8" ht="12.75" x14ac:dyDescent="0.2">
      <c r="A126" s="134">
        <v>2750</v>
      </c>
      <c r="B126" s="135" t="s">
        <v>243</v>
      </c>
      <c r="C126" s="37" t="s">
        <v>140</v>
      </c>
      <c r="D126" s="33">
        <v>925</v>
      </c>
      <c r="E126" s="30">
        <v>9774</v>
      </c>
      <c r="F126" s="30">
        <v>49916</v>
      </c>
      <c r="G126" s="30">
        <v>27715</v>
      </c>
      <c r="H126" s="30">
        <v>5139</v>
      </c>
    </row>
    <row r="127" spans="1:8" ht="12.75" x14ac:dyDescent="0.2">
      <c r="A127" s="136">
        <v>2790</v>
      </c>
      <c r="B127" s="137" t="s">
        <v>244</v>
      </c>
      <c r="C127" s="37" t="s">
        <v>141</v>
      </c>
      <c r="D127" s="32">
        <v>1015</v>
      </c>
      <c r="E127" s="29">
        <v>7558</v>
      </c>
      <c r="F127" s="29">
        <v>52894</v>
      </c>
      <c r="G127" s="29">
        <v>14229</v>
      </c>
      <c r="H127" s="29">
        <v>2583</v>
      </c>
    </row>
    <row r="128" spans="1:8" ht="12.75" x14ac:dyDescent="0.2">
      <c r="A128" s="134">
        <v>2811</v>
      </c>
      <c r="B128" s="135"/>
      <c r="C128" s="37" t="s">
        <v>59</v>
      </c>
      <c r="D128" s="33">
        <v>637</v>
      </c>
      <c r="E128" s="30">
        <v>13527</v>
      </c>
      <c r="F128" s="30">
        <v>57427</v>
      </c>
      <c r="G128" s="30">
        <v>34481</v>
      </c>
      <c r="H128" s="30">
        <v>7237</v>
      </c>
    </row>
    <row r="129" spans="1:8" ht="12.75" x14ac:dyDescent="0.2">
      <c r="A129" s="136">
        <v>2812</v>
      </c>
      <c r="B129" s="137"/>
      <c r="C129" s="37" t="s">
        <v>142</v>
      </c>
      <c r="D129" s="32">
        <v>771</v>
      </c>
      <c r="E129" s="29">
        <v>4224</v>
      </c>
      <c r="F129" s="29">
        <v>32808</v>
      </c>
      <c r="G129" s="29">
        <v>9572</v>
      </c>
      <c r="H129" s="29">
        <v>2206</v>
      </c>
    </row>
    <row r="130" spans="1:8" ht="12.75" x14ac:dyDescent="0.2">
      <c r="A130" s="134">
        <v>2813</v>
      </c>
      <c r="B130" s="135"/>
      <c r="C130" s="37" t="s">
        <v>143</v>
      </c>
      <c r="D130" s="33">
        <v>1028</v>
      </c>
      <c r="E130" s="30">
        <v>7152</v>
      </c>
      <c r="F130" s="30">
        <v>66490</v>
      </c>
      <c r="G130" s="30">
        <v>16457</v>
      </c>
      <c r="H130" s="30">
        <v>3274</v>
      </c>
    </row>
    <row r="131" spans="1:8" ht="12.75" x14ac:dyDescent="0.2">
      <c r="A131" s="136">
        <v>2814</v>
      </c>
      <c r="B131" s="137"/>
      <c r="C131" s="37" t="s">
        <v>144</v>
      </c>
      <c r="D131" s="32">
        <v>672</v>
      </c>
      <c r="E131" s="29">
        <v>9970</v>
      </c>
      <c r="F131" s="29">
        <v>52944</v>
      </c>
      <c r="G131" s="29">
        <v>15012</v>
      </c>
      <c r="H131" s="29">
        <v>4370</v>
      </c>
    </row>
    <row r="132" spans="1:8" ht="12.75" x14ac:dyDescent="0.2">
      <c r="A132" s="134">
        <v>2815</v>
      </c>
      <c r="B132" s="135"/>
      <c r="C132" s="37" t="s">
        <v>60</v>
      </c>
      <c r="D132" s="33">
        <v>145</v>
      </c>
      <c r="E132" s="30">
        <v>994</v>
      </c>
      <c r="F132" s="30">
        <v>7843</v>
      </c>
      <c r="G132" s="30">
        <v>1892</v>
      </c>
      <c r="H132" s="30">
        <v>420</v>
      </c>
    </row>
    <row r="133" spans="1:8" ht="12.75" x14ac:dyDescent="0.2">
      <c r="A133" s="136">
        <v>2816</v>
      </c>
      <c r="B133" s="137"/>
      <c r="C133" s="37" t="s">
        <v>145</v>
      </c>
      <c r="D133" s="32">
        <v>463</v>
      </c>
      <c r="E133" s="29">
        <v>6329</v>
      </c>
      <c r="F133" s="29">
        <v>35487</v>
      </c>
      <c r="G133" s="29">
        <v>13345</v>
      </c>
      <c r="H133" s="29">
        <v>396</v>
      </c>
    </row>
    <row r="134" spans="1:8" ht="12.75" x14ac:dyDescent="0.2">
      <c r="A134" s="134">
        <v>2817</v>
      </c>
      <c r="B134" s="135"/>
      <c r="C134" s="37" t="s">
        <v>146</v>
      </c>
      <c r="D134" s="33">
        <v>61</v>
      </c>
      <c r="E134" s="30">
        <v>345</v>
      </c>
      <c r="F134" s="30">
        <v>3598</v>
      </c>
      <c r="G134" s="30">
        <v>739</v>
      </c>
      <c r="H134" s="30">
        <v>184</v>
      </c>
    </row>
    <row r="135" spans="1:8" ht="12.75" x14ac:dyDescent="0.2">
      <c r="A135" s="136">
        <v>2818</v>
      </c>
      <c r="B135" s="137"/>
      <c r="C135" s="37" t="s">
        <v>147</v>
      </c>
      <c r="D135" s="32">
        <v>166</v>
      </c>
      <c r="E135" s="29">
        <v>399</v>
      </c>
      <c r="F135" s="29">
        <v>3713</v>
      </c>
      <c r="G135" s="29">
        <v>551</v>
      </c>
      <c r="H135" s="29">
        <v>68</v>
      </c>
    </row>
    <row r="136" spans="1:8" ht="12.75" x14ac:dyDescent="0.2">
      <c r="A136" s="134">
        <v>2819</v>
      </c>
      <c r="B136" s="135"/>
      <c r="C136" s="37" t="s">
        <v>148</v>
      </c>
      <c r="D136" s="33">
        <v>2260</v>
      </c>
      <c r="E136" s="30">
        <v>9994</v>
      </c>
      <c r="F136" s="30">
        <v>108406</v>
      </c>
      <c r="G136" s="30">
        <v>29707</v>
      </c>
      <c r="H136" s="30">
        <v>7499</v>
      </c>
    </row>
    <row r="137" spans="1:8" ht="12.75" x14ac:dyDescent="0.2">
      <c r="A137" s="136"/>
      <c r="B137" s="137">
        <v>281</v>
      </c>
      <c r="C137" s="37" t="s">
        <v>61</v>
      </c>
      <c r="D137" s="32">
        <v>6203</v>
      </c>
      <c r="E137" s="29">
        <v>52934</v>
      </c>
      <c r="F137" s="29">
        <v>368716</v>
      </c>
      <c r="G137" s="29">
        <v>121756</v>
      </c>
      <c r="H137" s="29">
        <v>25654</v>
      </c>
    </row>
    <row r="138" spans="1:8" ht="12.75" x14ac:dyDescent="0.2">
      <c r="A138" s="134">
        <v>2821</v>
      </c>
      <c r="B138" s="135"/>
      <c r="C138" s="37" t="s">
        <v>62</v>
      </c>
      <c r="D138" s="33">
        <v>887</v>
      </c>
      <c r="E138" s="30">
        <v>6682</v>
      </c>
      <c r="F138" s="30">
        <v>53823</v>
      </c>
      <c r="G138" s="30">
        <v>29920</v>
      </c>
      <c r="H138" s="30">
        <v>5759</v>
      </c>
    </row>
    <row r="139" spans="1:8" ht="12.75" x14ac:dyDescent="0.2">
      <c r="A139" s="136">
        <v>2822</v>
      </c>
      <c r="B139" s="137"/>
      <c r="C139" s="37" t="s">
        <v>149</v>
      </c>
      <c r="D139" s="32">
        <v>1046</v>
      </c>
      <c r="E139" s="29">
        <v>2469</v>
      </c>
      <c r="F139" s="29">
        <v>43614</v>
      </c>
      <c r="G139" s="29">
        <v>6928</v>
      </c>
      <c r="H139" s="29">
        <v>1264</v>
      </c>
    </row>
    <row r="140" spans="1:8" ht="12.75" x14ac:dyDescent="0.2">
      <c r="A140" s="134">
        <v>2823</v>
      </c>
      <c r="B140" s="135"/>
      <c r="C140" s="37" t="s">
        <v>150</v>
      </c>
      <c r="D140" s="33">
        <v>94</v>
      </c>
      <c r="E140" s="30">
        <v>1470</v>
      </c>
      <c r="F140" s="30">
        <v>6058</v>
      </c>
      <c r="G140" s="30">
        <v>2949</v>
      </c>
      <c r="H140" s="30">
        <v>357</v>
      </c>
    </row>
    <row r="141" spans="1:8" ht="12.75" x14ac:dyDescent="0.2">
      <c r="A141" s="136">
        <v>2824</v>
      </c>
      <c r="B141" s="137"/>
      <c r="C141" s="37" t="s">
        <v>63</v>
      </c>
      <c r="D141" s="32">
        <v>554</v>
      </c>
      <c r="E141" s="29">
        <v>7652</v>
      </c>
      <c r="F141" s="29">
        <v>43375</v>
      </c>
      <c r="G141" s="29">
        <v>17407</v>
      </c>
      <c r="H141" s="29">
        <v>3918</v>
      </c>
    </row>
    <row r="142" spans="1:8" ht="12.75" x14ac:dyDescent="0.2">
      <c r="A142" s="134">
        <v>2825</v>
      </c>
      <c r="B142" s="135"/>
      <c r="C142" s="37" t="s">
        <v>64</v>
      </c>
      <c r="D142" s="33">
        <v>662</v>
      </c>
      <c r="E142" s="30">
        <v>3281</v>
      </c>
      <c r="F142" s="30">
        <v>26292</v>
      </c>
      <c r="G142" s="30">
        <v>6435</v>
      </c>
      <c r="H142" s="30">
        <v>1071</v>
      </c>
    </row>
    <row r="143" spans="1:8" ht="12.75" x14ac:dyDescent="0.2">
      <c r="A143" s="136">
        <v>2826</v>
      </c>
      <c r="B143" s="137"/>
      <c r="C143" s="37" t="s">
        <v>151</v>
      </c>
      <c r="D143" s="32">
        <v>950</v>
      </c>
      <c r="E143" s="29">
        <v>3300</v>
      </c>
      <c r="F143" s="29">
        <v>34552</v>
      </c>
      <c r="G143" s="29">
        <v>7898</v>
      </c>
      <c r="H143" s="29">
        <v>1374</v>
      </c>
    </row>
    <row r="144" spans="1:8" ht="12.75" x14ac:dyDescent="0.2">
      <c r="A144" s="134">
        <v>2829</v>
      </c>
      <c r="B144" s="135"/>
      <c r="C144" s="37" t="s">
        <v>152</v>
      </c>
      <c r="D144" s="33">
        <v>1493</v>
      </c>
      <c r="E144" s="30">
        <v>16473</v>
      </c>
      <c r="F144" s="30">
        <v>101552</v>
      </c>
      <c r="G144" s="30">
        <v>28890</v>
      </c>
      <c r="H144" s="30">
        <v>6254</v>
      </c>
    </row>
    <row r="145" spans="1:8" ht="12.75" x14ac:dyDescent="0.2">
      <c r="A145" s="136"/>
      <c r="B145" s="137">
        <v>282</v>
      </c>
      <c r="C145" s="37" t="s">
        <v>153</v>
      </c>
      <c r="D145" s="32">
        <v>5686</v>
      </c>
      <c r="E145" s="29">
        <v>41327</v>
      </c>
      <c r="F145" s="29">
        <v>309266</v>
      </c>
      <c r="G145" s="29">
        <v>100427</v>
      </c>
      <c r="H145" s="29">
        <v>19997</v>
      </c>
    </row>
    <row r="146" spans="1:8" ht="12.75" x14ac:dyDescent="0.2">
      <c r="A146" s="134">
        <v>2910</v>
      </c>
      <c r="B146" s="135" t="s">
        <v>245</v>
      </c>
      <c r="C146" s="37" t="s">
        <v>65</v>
      </c>
      <c r="D146" s="33">
        <v>220</v>
      </c>
      <c r="E146" s="30">
        <v>16859</v>
      </c>
      <c r="F146" s="30">
        <v>128152</v>
      </c>
      <c r="G146" s="30">
        <v>152659</v>
      </c>
      <c r="H146" s="30">
        <v>14128</v>
      </c>
    </row>
    <row r="147" spans="1:8" ht="12.75" x14ac:dyDescent="0.2">
      <c r="A147" s="136">
        <v>2920</v>
      </c>
      <c r="B147" s="137" t="s">
        <v>246</v>
      </c>
      <c r="C147" s="37" t="s">
        <v>154</v>
      </c>
      <c r="D147" s="32">
        <v>624</v>
      </c>
      <c r="E147" s="29">
        <v>4930</v>
      </c>
      <c r="F147" s="29">
        <v>47391</v>
      </c>
      <c r="G147" s="29">
        <v>8952</v>
      </c>
      <c r="H147" s="29">
        <v>1457</v>
      </c>
    </row>
    <row r="148" spans="1:8" ht="12.75" x14ac:dyDescent="0.2">
      <c r="A148" s="134">
        <v>2930</v>
      </c>
      <c r="B148" s="135" t="s">
        <v>247</v>
      </c>
      <c r="C148" s="37" t="s">
        <v>155</v>
      </c>
      <c r="D148" s="33">
        <v>4295</v>
      </c>
      <c r="E148" s="30">
        <v>66031</v>
      </c>
      <c r="F148" s="30">
        <v>540007</v>
      </c>
      <c r="G148" s="30">
        <v>138829</v>
      </c>
      <c r="H148" s="30">
        <v>22866</v>
      </c>
    </row>
    <row r="149" spans="1:8" ht="12.75" x14ac:dyDescent="0.2">
      <c r="A149" s="136">
        <v>3011</v>
      </c>
      <c r="B149" s="137"/>
      <c r="C149" s="37" t="s">
        <v>157</v>
      </c>
      <c r="D149" s="32">
        <v>117</v>
      </c>
      <c r="E149" s="29">
        <v>14212</v>
      </c>
      <c r="F149" s="29">
        <v>33067</v>
      </c>
      <c r="G149" s="29">
        <v>9319</v>
      </c>
      <c r="H149" s="29">
        <v>3764</v>
      </c>
    </row>
    <row r="150" spans="1:8" ht="12.75" x14ac:dyDescent="0.2">
      <c r="A150" s="134">
        <v>3012</v>
      </c>
      <c r="B150" s="135"/>
      <c r="C150" s="37" t="s">
        <v>158</v>
      </c>
      <c r="D150" s="33">
        <v>8</v>
      </c>
      <c r="E150" s="30">
        <v>6</v>
      </c>
      <c r="F150" s="30">
        <v>147</v>
      </c>
      <c r="G150" s="30">
        <v>8</v>
      </c>
      <c r="H150" s="30">
        <v>3</v>
      </c>
    </row>
    <row r="151" spans="1:8" ht="12.75" x14ac:dyDescent="0.2">
      <c r="A151" s="136"/>
      <c r="B151" s="137">
        <v>301</v>
      </c>
      <c r="C151" s="37" t="s">
        <v>156</v>
      </c>
      <c r="D151" s="32">
        <v>125</v>
      </c>
      <c r="E151" s="29">
        <v>14218</v>
      </c>
      <c r="F151" s="29">
        <v>33214</v>
      </c>
      <c r="G151" s="29">
        <v>9327</v>
      </c>
      <c r="H151" s="29">
        <v>3767</v>
      </c>
    </row>
    <row r="152" spans="1:8" ht="12.75" x14ac:dyDescent="0.2">
      <c r="A152" s="134">
        <v>3020</v>
      </c>
      <c r="B152" s="135" t="s">
        <v>248</v>
      </c>
      <c r="C152" s="37" t="s">
        <v>159</v>
      </c>
      <c r="D152" s="33">
        <v>373</v>
      </c>
      <c r="E152" s="30">
        <v>3674</v>
      </c>
      <c r="F152" s="30">
        <v>38618</v>
      </c>
      <c r="G152" s="30">
        <v>10106</v>
      </c>
      <c r="H152" s="30">
        <v>1745</v>
      </c>
    </row>
    <row r="153" spans="1:8" ht="12.75" x14ac:dyDescent="0.2">
      <c r="A153" s="136">
        <v>3030</v>
      </c>
      <c r="B153" s="137" t="s">
        <v>249</v>
      </c>
      <c r="C153" s="37" t="s">
        <v>160</v>
      </c>
      <c r="D153" s="32">
        <v>57</v>
      </c>
      <c r="E153" s="29">
        <v>700</v>
      </c>
      <c r="F153" s="29">
        <v>4588</v>
      </c>
      <c r="G153" s="29">
        <v>685</v>
      </c>
      <c r="H153" s="29">
        <v>157</v>
      </c>
    </row>
    <row r="154" spans="1:8" ht="12.75" x14ac:dyDescent="0.2">
      <c r="A154" s="134">
        <v>3040</v>
      </c>
      <c r="B154" s="135" t="s">
        <v>250</v>
      </c>
      <c r="C154" s="37" t="s">
        <v>122</v>
      </c>
      <c r="D154" s="33">
        <v>29</v>
      </c>
      <c r="E154" s="30">
        <v>33</v>
      </c>
      <c r="F154" s="30">
        <v>632</v>
      </c>
      <c r="G154" s="30">
        <v>39</v>
      </c>
      <c r="H154" s="30">
        <v>9</v>
      </c>
    </row>
    <row r="155" spans="1:8" ht="12.75" x14ac:dyDescent="0.2">
      <c r="A155" s="136">
        <v>3091</v>
      </c>
      <c r="B155" s="137"/>
      <c r="C155" s="37" t="s">
        <v>161</v>
      </c>
      <c r="D155" s="32">
        <v>971</v>
      </c>
      <c r="E155" s="29">
        <v>14270</v>
      </c>
      <c r="F155" s="29">
        <v>147204</v>
      </c>
      <c r="G155" s="29">
        <v>75458</v>
      </c>
      <c r="H155" s="29">
        <v>12663</v>
      </c>
    </row>
    <row r="156" spans="1:8" ht="12.75" x14ac:dyDescent="0.2">
      <c r="A156" s="134">
        <v>3092</v>
      </c>
      <c r="B156" s="135"/>
      <c r="C156" s="37" t="s">
        <v>66</v>
      </c>
      <c r="D156" s="33">
        <v>845</v>
      </c>
      <c r="E156" s="30">
        <v>2858</v>
      </c>
      <c r="F156" s="30">
        <v>34104</v>
      </c>
      <c r="G156" s="30">
        <v>13342</v>
      </c>
      <c r="H156" s="30">
        <v>3884</v>
      </c>
    </row>
    <row r="157" spans="1:8" ht="12.75" x14ac:dyDescent="0.2">
      <c r="A157" s="136">
        <v>3099</v>
      </c>
      <c r="B157" s="137"/>
      <c r="C157" s="37" t="s">
        <v>67</v>
      </c>
      <c r="D157" s="32">
        <v>76</v>
      </c>
      <c r="E157" s="29">
        <v>206</v>
      </c>
      <c r="F157" s="29">
        <v>2396</v>
      </c>
      <c r="G157" s="29">
        <v>445</v>
      </c>
      <c r="H157" s="29">
        <v>61</v>
      </c>
    </row>
    <row r="158" spans="1:8" ht="12.75" x14ac:dyDescent="0.2">
      <c r="A158" s="134"/>
      <c r="B158" s="135">
        <v>309</v>
      </c>
      <c r="C158" s="37" t="s">
        <v>68</v>
      </c>
      <c r="D158" s="33">
        <v>1892</v>
      </c>
      <c r="E158" s="30">
        <v>17334</v>
      </c>
      <c r="F158" s="30">
        <v>183704</v>
      </c>
      <c r="G158" s="30">
        <v>89245</v>
      </c>
      <c r="H158" s="30">
        <v>16608</v>
      </c>
    </row>
    <row r="159" spans="1:8" ht="12.75" x14ac:dyDescent="0.2">
      <c r="A159" s="136">
        <v>3100</v>
      </c>
      <c r="B159" s="137" t="s">
        <v>251</v>
      </c>
      <c r="C159" s="37" t="s">
        <v>69</v>
      </c>
      <c r="D159" s="32">
        <v>1413</v>
      </c>
      <c r="E159" s="29">
        <v>4088</v>
      </c>
      <c r="F159" s="29">
        <v>57704</v>
      </c>
      <c r="G159" s="29">
        <v>11864</v>
      </c>
      <c r="H159" s="29">
        <v>2367</v>
      </c>
    </row>
    <row r="160" spans="1:8" ht="12.75" x14ac:dyDescent="0.2">
      <c r="A160" s="134">
        <v>3211</v>
      </c>
      <c r="B160" s="135"/>
      <c r="C160" s="37" t="s">
        <v>70</v>
      </c>
      <c r="D160" s="33">
        <v>1239</v>
      </c>
      <c r="E160" s="30">
        <v>16578</v>
      </c>
      <c r="F160" s="30">
        <v>130156</v>
      </c>
      <c r="G160" s="30">
        <v>74561</v>
      </c>
      <c r="H160" s="30">
        <v>4508</v>
      </c>
    </row>
    <row r="161" spans="1:8" ht="12.75" x14ac:dyDescent="0.2">
      <c r="A161" s="136">
        <v>3212</v>
      </c>
      <c r="B161" s="137"/>
      <c r="C161" s="37" t="s">
        <v>162</v>
      </c>
      <c r="D161" s="32">
        <v>145</v>
      </c>
      <c r="E161" s="29">
        <v>115</v>
      </c>
      <c r="F161" s="29">
        <v>2399</v>
      </c>
      <c r="G161" s="29">
        <v>292</v>
      </c>
      <c r="H161" s="29">
        <v>62</v>
      </c>
    </row>
    <row r="162" spans="1:8" ht="12.75" x14ac:dyDescent="0.2">
      <c r="A162" s="134"/>
      <c r="B162" s="135">
        <v>321</v>
      </c>
      <c r="C162" s="37" t="s">
        <v>163</v>
      </c>
      <c r="D162" s="33">
        <v>1384</v>
      </c>
      <c r="E162" s="30">
        <v>16693</v>
      </c>
      <c r="F162" s="30">
        <v>132555</v>
      </c>
      <c r="G162" s="30">
        <v>74853</v>
      </c>
      <c r="H162" s="30">
        <v>4570</v>
      </c>
    </row>
    <row r="163" spans="1:8" ht="12.75" x14ac:dyDescent="0.2">
      <c r="A163" s="136">
        <v>3220</v>
      </c>
      <c r="B163" s="137" t="s">
        <v>252</v>
      </c>
      <c r="C163" s="37" t="s">
        <v>164</v>
      </c>
      <c r="D163" s="32">
        <v>15</v>
      </c>
      <c r="E163" s="29">
        <v>462</v>
      </c>
      <c r="F163" s="29">
        <v>1214</v>
      </c>
      <c r="G163" s="29">
        <v>291</v>
      </c>
      <c r="H163" s="29">
        <v>55</v>
      </c>
    </row>
    <row r="164" spans="1:8" ht="12.75" x14ac:dyDescent="0.2">
      <c r="A164" s="134">
        <v>3230</v>
      </c>
      <c r="B164" s="135" t="s">
        <v>253</v>
      </c>
      <c r="C164" s="37" t="s">
        <v>71</v>
      </c>
      <c r="D164" s="33">
        <v>168</v>
      </c>
      <c r="E164" s="30">
        <v>486</v>
      </c>
      <c r="F164" s="30">
        <v>10221</v>
      </c>
      <c r="G164" s="30">
        <v>1354</v>
      </c>
      <c r="H164" s="30">
        <v>196</v>
      </c>
    </row>
    <row r="165" spans="1:8" ht="12.75" x14ac:dyDescent="0.2">
      <c r="A165" s="136">
        <v>3240</v>
      </c>
      <c r="B165" s="137" t="s">
        <v>254</v>
      </c>
      <c r="C165" s="37" t="s">
        <v>72</v>
      </c>
      <c r="D165" s="32">
        <v>98</v>
      </c>
      <c r="E165" s="29">
        <v>439</v>
      </c>
      <c r="F165" s="29">
        <v>3078</v>
      </c>
      <c r="G165" s="29">
        <v>459</v>
      </c>
      <c r="H165" s="29">
        <v>97</v>
      </c>
    </row>
    <row r="166" spans="1:8" ht="12.75" x14ac:dyDescent="0.2">
      <c r="A166" s="134">
        <v>3250</v>
      </c>
      <c r="B166" s="135" t="s">
        <v>255</v>
      </c>
      <c r="C166" s="37" t="s">
        <v>165</v>
      </c>
      <c r="D166" s="33">
        <v>339</v>
      </c>
      <c r="E166" s="30">
        <v>3687</v>
      </c>
      <c r="F166" s="30">
        <v>28409</v>
      </c>
      <c r="G166" s="30">
        <v>5814</v>
      </c>
      <c r="H166" s="30">
        <v>1781</v>
      </c>
    </row>
    <row r="167" spans="1:8" ht="12.75" x14ac:dyDescent="0.2">
      <c r="A167" s="136">
        <v>3290</v>
      </c>
      <c r="B167" s="137" t="s">
        <v>256</v>
      </c>
      <c r="C167" s="38" t="s">
        <v>73</v>
      </c>
      <c r="D167" s="32">
        <v>779</v>
      </c>
      <c r="E167" s="29">
        <v>4809</v>
      </c>
      <c r="F167" s="29">
        <v>50493</v>
      </c>
      <c r="G167" s="29">
        <v>8138</v>
      </c>
      <c r="H167" s="29">
        <v>1613</v>
      </c>
    </row>
    <row r="168" spans="1:8" ht="12.75" x14ac:dyDescent="0.2">
      <c r="A168" s="134">
        <v>3311</v>
      </c>
      <c r="B168" s="135"/>
      <c r="C168" s="37" t="s">
        <v>172</v>
      </c>
      <c r="D168" s="41">
        <v>96</v>
      </c>
      <c r="E168" s="42">
        <v>309</v>
      </c>
      <c r="F168" s="42">
        <v>5491</v>
      </c>
      <c r="G168" s="42">
        <v>559</v>
      </c>
      <c r="H168" s="42">
        <v>146</v>
      </c>
    </row>
    <row r="169" spans="1:8" ht="12.75" x14ac:dyDescent="0.2">
      <c r="A169" s="136">
        <v>3312</v>
      </c>
      <c r="B169" s="137"/>
      <c r="C169" s="37" t="s">
        <v>173</v>
      </c>
      <c r="D169" s="32">
        <v>188</v>
      </c>
      <c r="E169" s="29">
        <v>1399</v>
      </c>
      <c r="F169" s="29">
        <v>14448</v>
      </c>
      <c r="G169" s="29">
        <v>4419</v>
      </c>
      <c r="H169" s="29">
        <v>1289</v>
      </c>
    </row>
    <row r="170" spans="1:8" ht="12.75" x14ac:dyDescent="0.2">
      <c r="A170" s="134">
        <v>3313</v>
      </c>
      <c r="B170" s="135"/>
      <c r="C170" s="37" t="s">
        <v>174</v>
      </c>
      <c r="D170" s="33">
        <v>91</v>
      </c>
      <c r="E170" s="30">
        <v>273</v>
      </c>
      <c r="F170" s="30">
        <v>2732</v>
      </c>
      <c r="G170" s="30">
        <v>487</v>
      </c>
      <c r="H170" s="30">
        <v>75</v>
      </c>
    </row>
    <row r="171" spans="1:8" ht="12.75" x14ac:dyDescent="0.2">
      <c r="A171" s="136">
        <v>3314</v>
      </c>
      <c r="B171" s="137"/>
      <c r="C171" s="37" t="s">
        <v>175</v>
      </c>
      <c r="D171" s="32">
        <v>96</v>
      </c>
      <c r="E171" s="29">
        <v>225</v>
      </c>
      <c r="F171" s="29">
        <v>1048</v>
      </c>
      <c r="G171" s="29">
        <v>79</v>
      </c>
      <c r="H171" s="29">
        <v>16</v>
      </c>
    </row>
    <row r="172" spans="1:8" ht="12.75" x14ac:dyDescent="0.2">
      <c r="A172" s="134">
        <v>3315</v>
      </c>
      <c r="B172" s="135"/>
      <c r="C172" s="37" t="s">
        <v>176</v>
      </c>
      <c r="D172" s="33">
        <v>93</v>
      </c>
      <c r="E172" s="30">
        <v>1159</v>
      </c>
      <c r="F172" s="30">
        <v>10737</v>
      </c>
      <c r="G172" s="30">
        <v>1635</v>
      </c>
      <c r="H172" s="30">
        <v>105</v>
      </c>
    </row>
    <row r="173" spans="1:8" ht="12.75" x14ac:dyDescent="0.2">
      <c r="A173" s="136">
        <v>3319</v>
      </c>
      <c r="B173" s="137"/>
      <c r="C173" s="37" t="s">
        <v>177</v>
      </c>
      <c r="D173" s="32">
        <v>65</v>
      </c>
      <c r="E173" s="29">
        <v>243</v>
      </c>
      <c r="F173" s="29">
        <v>2373</v>
      </c>
      <c r="G173" s="29">
        <v>407</v>
      </c>
      <c r="H173" s="29">
        <v>82</v>
      </c>
    </row>
    <row r="174" spans="1:8" ht="12.75" x14ac:dyDescent="0.2">
      <c r="A174" s="134"/>
      <c r="B174" s="135">
        <v>331</v>
      </c>
      <c r="C174" s="37" t="s">
        <v>178</v>
      </c>
      <c r="D174" s="33">
        <v>629</v>
      </c>
      <c r="E174" s="30">
        <v>3608</v>
      </c>
      <c r="F174" s="30">
        <v>36829</v>
      </c>
      <c r="G174" s="30">
        <v>7586</v>
      </c>
      <c r="H174" s="30">
        <v>1713</v>
      </c>
    </row>
    <row r="175" spans="1:8" ht="12.75" x14ac:dyDescent="0.2">
      <c r="A175" s="136">
        <v>3320</v>
      </c>
      <c r="B175" s="137" t="s">
        <v>257</v>
      </c>
      <c r="C175" s="37" t="s">
        <v>180</v>
      </c>
      <c r="D175" s="32">
        <v>106</v>
      </c>
      <c r="E175" s="29">
        <v>1116</v>
      </c>
      <c r="F175" s="29">
        <v>10733</v>
      </c>
      <c r="G175" s="29">
        <v>3152</v>
      </c>
      <c r="H175" s="29">
        <v>1114</v>
      </c>
    </row>
    <row r="176" spans="1:8" ht="12.75" x14ac:dyDescent="0.2">
      <c r="A176" s="134">
        <v>3811</v>
      </c>
      <c r="B176" s="135" t="s">
        <v>258</v>
      </c>
      <c r="C176" s="37" t="s">
        <v>183</v>
      </c>
      <c r="D176" s="33">
        <v>3</v>
      </c>
      <c r="E176" s="30">
        <v>130</v>
      </c>
      <c r="F176" s="30">
        <v>510</v>
      </c>
      <c r="G176" s="30">
        <v>112</v>
      </c>
      <c r="H176" s="30">
        <v>28</v>
      </c>
    </row>
    <row r="177" spans="1:8" ht="12.75" x14ac:dyDescent="0.2">
      <c r="A177" s="136">
        <v>3821</v>
      </c>
      <c r="B177" s="137"/>
      <c r="C177" s="37" t="s">
        <v>187</v>
      </c>
      <c r="D177" s="32">
        <v>14</v>
      </c>
      <c r="E177" s="29">
        <v>111</v>
      </c>
      <c r="F177" s="29">
        <v>674</v>
      </c>
      <c r="G177" s="29">
        <v>72</v>
      </c>
      <c r="H177" s="29">
        <v>25</v>
      </c>
    </row>
    <row r="178" spans="1:8" ht="12.75" x14ac:dyDescent="0.2">
      <c r="A178" s="134">
        <v>3822</v>
      </c>
      <c r="B178" s="135"/>
      <c r="C178" s="37" t="s">
        <v>188</v>
      </c>
      <c r="D178" s="33">
        <v>26</v>
      </c>
      <c r="E178" s="30">
        <v>298</v>
      </c>
      <c r="F178" s="30">
        <v>1271</v>
      </c>
      <c r="G178" s="30">
        <v>119</v>
      </c>
      <c r="H178" s="30">
        <v>36</v>
      </c>
    </row>
    <row r="179" spans="1:8" ht="12.75" x14ac:dyDescent="0.2">
      <c r="A179" s="136"/>
      <c r="B179" s="137">
        <v>382</v>
      </c>
      <c r="C179" s="37" t="s">
        <v>189</v>
      </c>
      <c r="D179" s="32">
        <v>40</v>
      </c>
      <c r="E179" s="29">
        <v>409</v>
      </c>
      <c r="F179" s="29">
        <v>1945</v>
      </c>
      <c r="G179" s="29">
        <v>191</v>
      </c>
      <c r="H179" s="29">
        <v>61</v>
      </c>
    </row>
    <row r="180" spans="1:8" ht="12.75" x14ac:dyDescent="0.2">
      <c r="A180" s="134">
        <v>3830</v>
      </c>
      <c r="B180" s="135" t="s">
        <v>259</v>
      </c>
      <c r="C180" s="37" t="s">
        <v>190</v>
      </c>
      <c r="D180" s="33">
        <v>139</v>
      </c>
      <c r="E180" s="30">
        <v>679</v>
      </c>
      <c r="F180" s="30">
        <v>5663</v>
      </c>
      <c r="G180" s="30">
        <v>3887</v>
      </c>
      <c r="H180" s="30">
        <v>184</v>
      </c>
    </row>
    <row r="181" spans="1:8" ht="12.75" x14ac:dyDescent="0.2">
      <c r="A181" s="136">
        <v>5811</v>
      </c>
      <c r="B181" s="137"/>
      <c r="C181" s="37" t="s">
        <v>192</v>
      </c>
      <c r="D181" s="32">
        <v>57</v>
      </c>
      <c r="E181" s="29">
        <v>100</v>
      </c>
      <c r="F181" s="29">
        <v>1846</v>
      </c>
      <c r="G181" s="29">
        <v>194</v>
      </c>
      <c r="H181" s="29">
        <v>18</v>
      </c>
    </row>
    <row r="182" spans="1:8" ht="12.75" x14ac:dyDescent="0.2">
      <c r="A182" s="134">
        <v>5813</v>
      </c>
      <c r="B182" s="135"/>
      <c r="C182" s="37" t="s">
        <v>193</v>
      </c>
      <c r="D182" s="33">
        <v>127</v>
      </c>
      <c r="E182" s="30">
        <v>3371</v>
      </c>
      <c r="F182" s="30">
        <v>14600</v>
      </c>
      <c r="G182" s="30">
        <v>3538</v>
      </c>
      <c r="H182" s="30">
        <v>1537</v>
      </c>
    </row>
    <row r="183" spans="1:8" ht="12.75" x14ac:dyDescent="0.2">
      <c r="A183" s="136">
        <v>5819</v>
      </c>
      <c r="B183" s="137"/>
      <c r="C183" s="37" t="s">
        <v>194</v>
      </c>
      <c r="D183" s="32">
        <v>21</v>
      </c>
      <c r="E183" s="29">
        <v>15</v>
      </c>
      <c r="F183" s="29">
        <v>269</v>
      </c>
      <c r="G183" s="29">
        <v>19</v>
      </c>
      <c r="H183" s="29">
        <v>6</v>
      </c>
    </row>
    <row r="184" spans="1:8" ht="12.75" x14ac:dyDescent="0.2">
      <c r="A184" s="134"/>
      <c r="B184" s="135">
        <v>581</v>
      </c>
      <c r="C184" s="37" t="s">
        <v>195</v>
      </c>
      <c r="D184" s="33">
        <v>205</v>
      </c>
      <c r="E184" s="30">
        <v>3486</v>
      </c>
      <c r="F184" s="30">
        <v>16715</v>
      </c>
      <c r="G184" s="30">
        <v>3751</v>
      </c>
      <c r="H184" s="30">
        <v>1561</v>
      </c>
    </row>
    <row r="185" spans="1:8" ht="12.75" x14ac:dyDescent="0.2">
      <c r="A185" s="136" t="s">
        <v>75</v>
      </c>
      <c r="B185" s="137" t="s">
        <v>75</v>
      </c>
      <c r="C185" s="37"/>
      <c r="D185" s="32">
        <v>8678</v>
      </c>
      <c r="E185" s="29">
        <v>177877</v>
      </c>
      <c r="F185" s="29">
        <v>313786</v>
      </c>
      <c r="G185" s="29">
        <v>190270</v>
      </c>
      <c r="H185" s="29">
        <v>31488</v>
      </c>
    </row>
    <row r="186" spans="1:8" ht="12.75" x14ac:dyDescent="0.2">
      <c r="A186" s="134"/>
      <c r="B186" s="135"/>
      <c r="C186" s="37"/>
      <c r="D186" s="43"/>
      <c r="E186" s="44"/>
      <c r="F186" s="44"/>
      <c r="G186" s="44"/>
      <c r="H186" s="44"/>
    </row>
    <row r="187" spans="1:8" ht="12.75" x14ac:dyDescent="0.2">
      <c r="A187" s="48"/>
      <c r="B187" s="48"/>
      <c r="C187" s="49"/>
      <c r="D187" s="22" t="s">
        <v>196</v>
      </c>
      <c r="E187" s="50"/>
      <c r="F187" s="50"/>
      <c r="G187" s="50"/>
      <c r="H187" s="50"/>
    </row>
    <row r="188" spans="1:8" ht="12.75" x14ac:dyDescent="0.2">
      <c r="A188" s="45"/>
      <c r="B188" s="45"/>
      <c r="C188" s="46"/>
      <c r="D188" s="47"/>
      <c r="E188" s="47"/>
      <c r="F188" s="47"/>
      <c r="G188" s="47"/>
      <c r="H188" s="47"/>
    </row>
    <row r="189" spans="1:8" ht="12.75" x14ac:dyDescent="0.2">
      <c r="A189" s="45"/>
      <c r="B189" s="45"/>
      <c r="C189" s="46"/>
      <c r="D189" s="47"/>
      <c r="E189" s="47"/>
      <c r="F189" s="47"/>
      <c r="G189" s="47"/>
      <c r="H189" s="47"/>
    </row>
    <row r="190" spans="1:8" ht="12.75" x14ac:dyDescent="0.2">
      <c r="A190" s="45"/>
      <c r="B190" s="45"/>
      <c r="C190" s="46"/>
      <c r="D190" s="47"/>
      <c r="E190" s="47"/>
      <c r="F190" s="47"/>
      <c r="G190" s="47"/>
      <c r="H190" s="47"/>
    </row>
    <row r="191" spans="1:8" ht="13.5" thickBot="1" x14ac:dyDescent="0.25">
      <c r="A191" s="51"/>
      <c r="B191" s="51"/>
      <c r="C191" s="52"/>
      <c r="D191" s="53"/>
      <c r="E191" s="53"/>
      <c r="F191" s="53"/>
      <c r="G191" s="53"/>
      <c r="H191" s="53"/>
    </row>
  </sheetData>
  <mergeCells count="5">
    <mergeCell ref="A2:H2"/>
    <mergeCell ref="A4:H4"/>
    <mergeCell ref="A5:H5"/>
    <mergeCell ref="A6:H6"/>
    <mergeCell ref="D7:H7"/>
  </mergeCells>
  <pageMargins left="0.7" right="0.7" top="0.75" bottom="0.75" header="0.3" footer="0.3"/>
  <pageSetup scale="59" fitToHeight="4" orientation="portrait" r:id="rId1"/>
  <rowBreaks count="3" manualBreakCount="3">
    <brk id="58" max="16383" man="1"/>
    <brk id="112" max="16383" man="1"/>
    <brk id="167" max="7" man="1"/>
  </rowBreaks>
  <ignoredErrors>
    <ignoredError sqref="B13:B18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view="pageBreakPreview" zoomScaleSheetLayoutView="100" workbookViewId="0">
      <selection activeCell="D7" sqref="D7:H7"/>
    </sheetView>
  </sheetViews>
  <sheetFormatPr defaultRowHeight="12" x14ac:dyDescent="0.15"/>
  <cols>
    <col min="1" max="1" width="11.375" customWidth="1"/>
    <col min="2" max="2" width="11.25" customWidth="1"/>
    <col min="3" max="3" width="60" customWidth="1"/>
    <col min="4" max="5" width="12.5" customWidth="1"/>
    <col min="6" max="6" width="11" customWidth="1"/>
    <col min="7" max="8" width="12.5" customWidth="1"/>
  </cols>
  <sheetData>
    <row r="1" spans="1:9" ht="12.75" x14ac:dyDescent="0.2">
      <c r="A1" s="3"/>
      <c r="B1" s="4"/>
      <c r="C1" s="4"/>
      <c r="D1" s="4"/>
      <c r="E1" s="4"/>
      <c r="F1" s="4"/>
      <c r="G1" s="4"/>
      <c r="H1" s="5"/>
    </row>
    <row r="2" spans="1:9" ht="15.75" x14ac:dyDescent="0.25">
      <c r="A2" s="198" t="s">
        <v>0</v>
      </c>
      <c r="B2" s="199"/>
      <c r="C2" s="199"/>
      <c r="D2" s="199"/>
      <c r="E2" s="199"/>
      <c r="F2" s="199"/>
      <c r="G2" s="199"/>
      <c r="H2" s="204"/>
    </row>
    <row r="3" spans="1:9" ht="12.75" x14ac:dyDescent="0.2">
      <c r="A3" s="6"/>
      <c r="B3" s="7"/>
      <c r="C3" s="7"/>
      <c r="D3" s="7"/>
      <c r="E3" s="7"/>
      <c r="F3" s="7"/>
      <c r="G3" s="7"/>
      <c r="H3" s="8"/>
      <c r="I3" s="25"/>
    </row>
    <row r="4" spans="1:9" ht="15.75" x14ac:dyDescent="0.25">
      <c r="A4" s="198" t="s">
        <v>200</v>
      </c>
      <c r="B4" s="199"/>
      <c r="C4" s="199"/>
      <c r="D4" s="199"/>
      <c r="E4" s="199"/>
      <c r="F4" s="199"/>
      <c r="G4" s="199"/>
      <c r="H4" s="204"/>
    </row>
    <row r="5" spans="1:9" ht="14.25" x14ac:dyDescent="0.2">
      <c r="A5" s="200" t="s">
        <v>1</v>
      </c>
      <c r="B5" s="201"/>
      <c r="C5" s="201"/>
      <c r="D5" s="201"/>
      <c r="E5" s="201"/>
      <c r="F5" s="201"/>
      <c r="G5" s="201"/>
      <c r="H5" s="203"/>
    </row>
    <row r="6" spans="1:9" ht="15.75" x14ac:dyDescent="0.25">
      <c r="A6" s="210" t="s">
        <v>261</v>
      </c>
      <c r="B6" s="211"/>
      <c r="C6" s="211"/>
      <c r="D6" s="211"/>
      <c r="E6" s="211"/>
      <c r="F6" s="211"/>
      <c r="G6" s="211"/>
      <c r="H6" s="212"/>
    </row>
    <row r="7" spans="1:9" ht="15.75" x14ac:dyDescent="0.25">
      <c r="A7" s="80"/>
      <c r="B7" s="81"/>
      <c r="C7" s="81"/>
      <c r="D7" s="208" t="s">
        <v>265</v>
      </c>
      <c r="E7" s="208"/>
      <c r="F7" s="208"/>
      <c r="G7" s="208"/>
      <c r="H7" s="209"/>
    </row>
    <row r="8" spans="1:9" ht="25.5" x14ac:dyDescent="0.2">
      <c r="A8" s="82" t="s">
        <v>2</v>
      </c>
      <c r="B8" s="27" t="s">
        <v>3</v>
      </c>
      <c r="C8" s="27" t="s">
        <v>203</v>
      </c>
      <c r="D8" s="54" t="s">
        <v>204</v>
      </c>
      <c r="E8" s="54" t="s">
        <v>205</v>
      </c>
      <c r="F8" s="54" t="s">
        <v>7</v>
      </c>
      <c r="G8" s="55" t="s">
        <v>206</v>
      </c>
      <c r="H8" s="83" t="s">
        <v>207</v>
      </c>
    </row>
    <row r="9" spans="1:9" ht="12.75" x14ac:dyDescent="0.2">
      <c r="A9" s="82">
        <v>1</v>
      </c>
      <c r="B9" s="27">
        <v>2</v>
      </c>
      <c r="C9" s="36">
        <v>3</v>
      </c>
      <c r="D9" s="27">
        <v>4</v>
      </c>
      <c r="E9" s="27">
        <v>5</v>
      </c>
      <c r="F9" s="27">
        <v>6</v>
      </c>
      <c r="G9" s="27">
        <v>7</v>
      </c>
      <c r="H9" s="90">
        <v>8</v>
      </c>
    </row>
    <row r="10" spans="1:9" ht="12.75" x14ac:dyDescent="0.2">
      <c r="A10" s="91"/>
      <c r="B10" s="92"/>
      <c r="C10" s="34"/>
      <c r="D10" s="91"/>
      <c r="E10" s="92"/>
      <c r="F10" s="92"/>
      <c r="G10" s="92"/>
      <c r="H10" s="93"/>
    </row>
    <row r="11" spans="1:9" ht="12.75" x14ac:dyDescent="0.2">
      <c r="A11" s="94" t="s">
        <v>76</v>
      </c>
      <c r="B11" s="95"/>
      <c r="C11" s="37" t="s">
        <v>78</v>
      </c>
      <c r="D11" s="94">
        <v>4074</v>
      </c>
      <c r="E11" s="95">
        <v>8040.14</v>
      </c>
      <c r="F11" s="95">
        <v>103771</v>
      </c>
      <c r="G11" s="95">
        <v>58906.96</v>
      </c>
      <c r="H11" s="96">
        <v>2574.2600000000002</v>
      </c>
      <c r="I11" s="31"/>
    </row>
    <row r="12" spans="1:9" ht="12.75" x14ac:dyDescent="0.2">
      <c r="A12" s="97" t="s">
        <v>208</v>
      </c>
      <c r="B12" s="98"/>
      <c r="C12" s="37" t="s">
        <v>209</v>
      </c>
      <c r="D12" s="97">
        <v>121</v>
      </c>
      <c r="E12" s="98">
        <v>1153.8399999999999</v>
      </c>
      <c r="F12" s="98">
        <v>8366</v>
      </c>
      <c r="G12" s="98">
        <v>1149.5</v>
      </c>
      <c r="H12" s="99">
        <v>298.11</v>
      </c>
    </row>
    <row r="13" spans="1:9" ht="12.75" x14ac:dyDescent="0.2">
      <c r="A13" s="91"/>
      <c r="B13" s="92" t="s">
        <v>77</v>
      </c>
      <c r="C13" s="37" t="s">
        <v>210</v>
      </c>
      <c r="D13" s="94">
        <v>4195</v>
      </c>
      <c r="E13" s="95">
        <v>9193.98</v>
      </c>
      <c r="F13" s="95">
        <v>112137</v>
      </c>
      <c r="G13" s="95">
        <v>60056.46</v>
      </c>
      <c r="H13" s="96">
        <v>2872.37</v>
      </c>
    </row>
    <row r="14" spans="1:9" ht="12.75" x14ac:dyDescent="0.2">
      <c r="A14" s="94" t="s">
        <v>79</v>
      </c>
      <c r="B14" s="95" t="s">
        <v>80</v>
      </c>
      <c r="C14" s="37" t="s">
        <v>10</v>
      </c>
      <c r="D14" s="97">
        <v>175</v>
      </c>
      <c r="E14" s="98">
        <v>362.11</v>
      </c>
      <c r="F14" s="98">
        <v>9758</v>
      </c>
      <c r="G14" s="98">
        <v>398.79</v>
      </c>
      <c r="H14" s="99">
        <v>225.69</v>
      </c>
    </row>
    <row r="15" spans="1:9" ht="12.75" x14ac:dyDescent="0.2">
      <c r="A15" s="97">
        <v>1010</v>
      </c>
      <c r="B15" s="98" t="s">
        <v>211</v>
      </c>
      <c r="C15" s="37" t="s">
        <v>81</v>
      </c>
      <c r="D15" s="94">
        <v>146</v>
      </c>
      <c r="E15" s="95">
        <v>2160.66</v>
      </c>
      <c r="F15" s="95">
        <v>20621</v>
      </c>
      <c r="G15" s="95">
        <v>10007.82</v>
      </c>
      <c r="H15" s="96">
        <v>847</v>
      </c>
    </row>
    <row r="16" spans="1:9" ht="12.75" x14ac:dyDescent="0.2">
      <c r="A16" s="91">
        <v>1020</v>
      </c>
      <c r="B16" s="92" t="s">
        <v>212</v>
      </c>
      <c r="C16" s="37" t="s">
        <v>82</v>
      </c>
      <c r="D16" s="97">
        <v>390</v>
      </c>
      <c r="E16" s="98">
        <v>3524.7</v>
      </c>
      <c r="F16" s="98">
        <v>42081</v>
      </c>
      <c r="G16" s="98">
        <v>15228.11</v>
      </c>
      <c r="H16" s="99">
        <v>1056.46</v>
      </c>
    </row>
    <row r="17" spans="1:8" ht="12.75" x14ac:dyDescent="0.2">
      <c r="A17" s="94">
        <v>1030</v>
      </c>
      <c r="B17" s="95" t="s">
        <v>213</v>
      </c>
      <c r="C17" s="37" t="s">
        <v>83</v>
      </c>
      <c r="D17" s="94">
        <v>1078</v>
      </c>
      <c r="E17" s="95">
        <v>5296.2</v>
      </c>
      <c r="F17" s="95">
        <v>62448</v>
      </c>
      <c r="G17" s="95">
        <v>10309.32</v>
      </c>
      <c r="H17" s="96">
        <v>1144.32</v>
      </c>
    </row>
    <row r="18" spans="1:8" ht="12.75" x14ac:dyDescent="0.2">
      <c r="A18" s="97">
        <v>1040</v>
      </c>
      <c r="B18" s="98" t="s">
        <v>214</v>
      </c>
      <c r="C18" s="37" t="s">
        <v>11</v>
      </c>
      <c r="D18" s="97">
        <v>3394</v>
      </c>
      <c r="E18" s="98">
        <v>35503.56</v>
      </c>
      <c r="F18" s="98">
        <v>121232</v>
      </c>
      <c r="G18" s="98">
        <v>197324.9</v>
      </c>
      <c r="H18" s="99">
        <v>11191.17</v>
      </c>
    </row>
    <row r="19" spans="1:8" ht="12.75" x14ac:dyDescent="0.2">
      <c r="A19" s="91">
        <v>1050</v>
      </c>
      <c r="B19" s="92" t="s">
        <v>215</v>
      </c>
      <c r="C19" s="37" t="s">
        <v>12</v>
      </c>
      <c r="D19" s="94">
        <v>1653</v>
      </c>
      <c r="E19" s="95">
        <v>17402.97</v>
      </c>
      <c r="F19" s="95">
        <v>149775</v>
      </c>
      <c r="G19" s="95">
        <v>87014.55</v>
      </c>
      <c r="H19" s="96">
        <v>6384.12</v>
      </c>
    </row>
    <row r="20" spans="1:8" ht="12.75" x14ac:dyDescent="0.2">
      <c r="A20" s="94">
        <v>1061</v>
      </c>
      <c r="B20" s="95"/>
      <c r="C20" s="37" t="s">
        <v>13</v>
      </c>
      <c r="D20" s="97">
        <v>18244</v>
      </c>
      <c r="E20" s="98">
        <v>23196.48</v>
      </c>
      <c r="F20" s="98">
        <v>345418</v>
      </c>
      <c r="G20" s="98">
        <v>150034.20000000001</v>
      </c>
      <c r="H20" s="99">
        <v>13196.19</v>
      </c>
    </row>
    <row r="21" spans="1:8" ht="12.75" x14ac:dyDescent="0.2">
      <c r="A21" s="97">
        <v>1062</v>
      </c>
      <c r="B21" s="98"/>
      <c r="C21" s="37" t="s">
        <v>14</v>
      </c>
      <c r="D21" s="94">
        <v>766</v>
      </c>
      <c r="E21" s="95">
        <v>3341.72</v>
      </c>
      <c r="F21" s="95">
        <v>21082</v>
      </c>
      <c r="G21" s="95">
        <v>8179.23</v>
      </c>
      <c r="H21" s="96">
        <v>1009.72</v>
      </c>
    </row>
    <row r="22" spans="1:8" ht="12.75" x14ac:dyDescent="0.2">
      <c r="A22" s="91"/>
      <c r="B22" s="92">
        <v>106</v>
      </c>
      <c r="C22" s="37" t="s">
        <v>84</v>
      </c>
      <c r="D22" s="97">
        <v>19010</v>
      </c>
      <c r="E22" s="98">
        <v>26538.2</v>
      </c>
      <c r="F22" s="98">
        <v>366500</v>
      </c>
      <c r="G22" s="98">
        <v>158213.43</v>
      </c>
      <c r="H22" s="99">
        <v>14205.91</v>
      </c>
    </row>
    <row r="23" spans="1:8" ht="12.75" x14ac:dyDescent="0.2">
      <c r="A23" s="94">
        <v>1071</v>
      </c>
      <c r="B23" s="95"/>
      <c r="C23" s="37" t="s">
        <v>16</v>
      </c>
      <c r="D23" s="94">
        <v>1399</v>
      </c>
      <c r="E23" s="95">
        <v>5443.54</v>
      </c>
      <c r="F23" s="95">
        <v>82492</v>
      </c>
      <c r="G23" s="95">
        <v>16020.96</v>
      </c>
      <c r="H23" s="96">
        <v>2127.89</v>
      </c>
    </row>
    <row r="24" spans="1:8" ht="12.75" x14ac:dyDescent="0.2">
      <c r="A24" s="97">
        <v>1072</v>
      </c>
      <c r="B24" s="98"/>
      <c r="C24" s="37" t="s">
        <v>17</v>
      </c>
      <c r="D24" s="97">
        <v>906</v>
      </c>
      <c r="E24" s="98">
        <v>48957.54</v>
      </c>
      <c r="F24" s="98">
        <v>261509</v>
      </c>
      <c r="G24" s="98">
        <v>86811.54</v>
      </c>
      <c r="H24" s="99">
        <v>7411.35</v>
      </c>
    </row>
    <row r="25" spans="1:8" ht="12.75" x14ac:dyDescent="0.2">
      <c r="A25" s="91">
        <v>1073</v>
      </c>
      <c r="B25" s="92"/>
      <c r="C25" s="37" t="s">
        <v>18</v>
      </c>
      <c r="D25" s="94">
        <v>560</v>
      </c>
      <c r="E25" s="95">
        <v>7828.49</v>
      </c>
      <c r="F25" s="95">
        <v>37819</v>
      </c>
      <c r="G25" s="95">
        <v>13066.2</v>
      </c>
      <c r="H25" s="96">
        <v>2069.0500000000002</v>
      </c>
    </row>
    <row r="26" spans="1:8" ht="12.75" x14ac:dyDescent="0.2">
      <c r="A26" s="94">
        <v>1074</v>
      </c>
      <c r="B26" s="95"/>
      <c r="C26" s="37" t="s">
        <v>19</v>
      </c>
      <c r="D26" s="97">
        <v>75</v>
      </c>
      <c r="E26" s="98">
        <v>777.89</v>
      </c>
      <c r="F26" s="98">
        <v>7783</v>
      </c>
      <c r="G26" s="98">
        <v>1971.12</v>
      </c>
      <c r="H26" s="99">
        <v>833.44</v>
      </c>
    </row>
    <row r="27" spans="1:8" ht="12.75" x14ac:dyDescent="0.2">
      <c r="A27" s="97">
        <v>1075</v>
      </c>
      <c r="B27" s="98"/>
      <c r="C27" s="37" t="s">
        <v>85</v>
      </c>
      <c r="D27" s="94">
        <v>416</v>
      </c>
      <c r="E27" s="95">
        <v>657.85</v>
      </c>
      <c r="F27" s="95">
        <v>12718</v>
      </c>
      <c r="G27" s="95">
        <v>1812.71</v>
      </c>
      <c r="H27" s="96">
        <v>333.73</v>
      </c>
    </row>
    <row r="28" spans="1:8" ht="12.75" x14ac:dyDescent="0.2">
      <c r="A28" s="91">
        <v>1079</v>
      </c>
      <c r="B28" s="92"/>
      <c r="C28" s="37" t="s">
        <v>20</v>
      </c>
      <c r="D28" s="97">
        <v>5101</v>
      </c>
      <c r="E28" s="98">
        <v>17617.82</v>
      </c>
      <c r="F28" s="98">
        <v>419722</v>
      </c>
      <c r="G28" s="98">
        <v>56656.25</v>
      </c>
      <c r="H28" s="99">
        <v>7685.43</v>
      </c>
    </row>
    <row r="29" spans="1:8" ht="12.75" x14ac:dyDescent="0.2">
      <c r="A29" s="94"/>
      <c r="B29" s="95">
        <v>107</v>
      </c>
      <c r="C29" s="37" t="s">
        <v>21</v>
      </c>
      <c r="D29" s="94">
        <v>8457</v>
      </c>
      <c r="E29" s="95">
        <v>81283.13</v>
      </c>
      <c r="F29" s="95">
        <v>822043</v>
      </c>
      <c r="G29" s="95">
        <v>176338.78</v>
      </c>
      <c r="H29" s="96">
        <v>20460.89</v>
      </c>
    </row>
    <row r="30" spans="1:8" ht="12.75" x14ac:dyDescent="0.2">
      <c r="A30" s="97">
        <v>1080</v>
      </c>
      <c r="B30" s="98" t="s">
        <v>216</v>
      </c>
      <c r="C30" s="37" t="s">
        <v>15</v>
      </c>
      <c r="D30" s="97">
        <v>755</v>
      </c>
      <c r="E30" s="98">
        <v>4883.5</v>
      </c>
      <c r="F30" s="98">
        <v>44462</v>
      </c>
      <c r="G30" s="98">
        <v>26601.81</v>
      </c>
      <c r="H30" s="99">
        <v>3385.31</v>
      </c>
    </row>
    <row r="31" spans="1:8" ht="12.75" x14ac:dyDescent="0.2">
      <c r="A31" s="91">
        <v>1101</v>
      </c>
      <c r="B31" s="92"/>
      <c r="C31" s="37" t="s">
        <v>22</v>
      </c>
      <c r="D31" s="94">
        <v>378</v>
      </c>
      <c r="E31" s="95">
        <v>11283.28</v>
      </c>
      <c r="F31" s="95">
        <v>53403</v>
      </c>
      <c r="G31" s="95">
        <v>21862.57</v>
      </c>
      <c r="H31" s="96">
        <v>4094.44</v>
      </c>
    </row>
    <row r="32" spans="1:8" ht="12.75" x14ac:dyDescent="0.2">
      <c r="A32" s="94">
        <v>1102</v>
      </c>
      <c r="B32" s="95"/>
      <c r="C32" s="37" t="s">
        <v>23</v>
      </c>
      <c r="D32" s="97">
        <v>77</v>
      </c>
      <c r="E32" s="98">
        <v>729.5</v>
      </c>
      <c r="F32" s="98">
        <v>6589</v>
      </c>
      <c r="G32" s="98">
        <v>2078.7600000000002</v>
      </c>
      <c r="H32" s="99">
        <v>453.11</v>
      </c>
    </row>
    <row r="33" spans="1:8" ht="12.75" x14ac:dyDescent="0.2">
      <c r="A33" s="97">
        <v>1103</v>
      </c>
      <c r="B33" s="98"/>
      <c r="C33" s="37" t="s">
        <v>24</v>
      </c>
      <c r="D33" s="94">
        <v>141</v>
      </c>
      <c r="E33" s="95">
        <v>8091.26</v>
      </c>
      <c r="F33" s="95">
        <v>29176</v>
      </c>
      <c r="G33" s="95">
        <v>13207.51</v>
      </c>
      <c r="H33" s="96">
        <v>4408.97</v>
      </c>
    </row>
    <row r="34" spans="1:8" ht="12.75" x14ac:dyDescent="0.2">
      <c r="A34" s="91">
        <v>1104</v>
      </c>
      <c r="B34" s="92"/>
      <c r="C34" s="37" t="s">
        <v>86</v>
      </c>
      <c r="D34" s="97">
        <v>1401</v>
      </c>
      <c r="E34" s="98">
        <v>6117.76</v>
      </c>
      <c r="F34" s="98">
        <v>58314</v>
      </c>
      <c r="G34" s="98">
        <v>16152.42</v>
      </c>
      <c r="H34" s="99">
        <v>2413.9699999999998</v>
      </c>
    </row>
    <row r="35" spans="1:8" ht="12.75" x14ac:dyDescent="0.2">
      <c r="A35" s="94"/>
      <c r="B35" s="95">
        <v>110</v>
      </c>
      <c r="C35" s="37" t="s">
        <v>25</v>
      </c>
      <c r="D35" s="94">
        <v>1997</v>
      </c>
      <c r="E35" s="95">
        <v>26221.8</v>
      </c>
      <c r="F35" s="95">
        <v>147482</v>
      </c>
      <c r="G35" s="95">
        <v>53301.26</v>
      </c>
      <c r="H35" s="96">
        <v>11370.49</v>
      </c>
    </row>
    <row r="36" spans="1:8" ht="12.75" x14ac:dyDescent="0.2">
      <c r="A36" s="97">
        <v>1200</v>
      </c>
      <c r="B36" s="98" t="s">
        <v>217</v>
      </c>
      <c r="C36" s="37" t="s">
        <v>26</v>
      </c>
      <c r="D36" s="97">
        <v>3446</v>
      </c>
      <c r="E36" s="98">
        <v>9479.07</v>
      </c>
      <c r="F36" s="98">
        <v>445521</v>
      </c>
      <c r="G36" s="98">
        <v>27587.27</v>
      </c>
      <c r="H36" s="99">
        <v>9930.17</v>
      </c>
    </row>
    <row r="37" spans="1:8" ht="12.75" x14ac:dyDescent="0.2">
      <c r="A37" s="91">
        <v>1311</v>
      </c>
      <c r="B37" s="92"/>
      <c r="C37" s="37" t="s">
        <v>197</v>
      </c>
      <c r="D37" s="94">
        <v>6179</v>
      </c>
      <c r="E37" s="95">
        <v>81672.67</v>
      </c>
      <c r="F37" s="95">
        <v>714510</v>
      </c>
      <c r="G37" s="95">
        <v>155899.87</v>
      </c>
      <c r="H37" s="96">
        <v>12156.96</v>
      </c>
    </row>
    <row r="38" spans="1:8" ht="12.75" x14ac:dyDescent="0.2">
      <c r="A38" s="94">
        <v>1312</v>
      </c>
      <c r="B38" s="95"/>
      <c r="C38" s="37" t="s">
        <v>87</v>
      </c>
      <c r="D38" s="97">
        <v>2799</v>
      </c>
      <c r="E38" s="98">
        <v>25750.41</v>
      </c>
      <c r="F38" s="98">
        <v>215135</v>
      </c>
      <c r="G38" s="98">
        <v>49545.8</v>
      </c>
      <c r="H38" s="99">
        <v>7395.23</v>
      </c>
    </row>
    <row r="39" spans="1:8" ht="12.75" x14ac:dyDescent="0.2">
      <c r="A39" s="97">
        <v>1313</v>
      </c>
      <c r="B39" s="98"/>
      <c r="C39" s="37" t="s">
        <v>88</v>
      </c>
      <c r="D39" s="94">
        <v>4156</v>
      </c>
      <c r="E39" s="95">
        <v>22055.62</v>
      </c>
      <c r="F39" s="95">
        <v>252998</v>
      </c>
      <c r="G39" s="95">
        <v>41584.69</v>
      </c>
      <c r="H39" s="96">
        <v>5119.78</v>
      </c>
    </row>
    <row r="40" spans="1:8" ht="12.75" x14ac:dyDescent="0.2">
      <c r="A40" s="91"/>
      <c r="B40" s="92">
        <v>131</v>
      </c>
      <c r="C40" s="37" t="s">
        <v>27</v>
      </c>
      <c r="D40" s="97">
        <v>13134</v>
      </c>
      <c r="E40" s="98">
        <v>129478.7</v>
      </c>
      <c r="F40" s="98">
        <v>1182643</v>
      </c>
      <c r="G40" s="98">
        <v>247030.36</v>
      </c>
      <c r="H40" s="99">
        <v>24671.97</v>
      </c>
    </row>
    <row r="41" spans="1:8" ht="12.75" x14ac:dyDescent="0.2">
      <c r="A41" s="94">
        <v>1391</v>
      </c>
      <c r="B41" s="95"/>
      <c r="C41" s="37" t="s">
        <v>89</v>
      </c>
      <c r="D41" s="94">
        <v>1955</v>
      </c>
      <c r="E41" s="95">
        <v>4133.1400000000003</v>
      </c>
      <c r="F41" s="95">
        <v>49849</v>
      </c>
      <c r="G41" s="95">
        <v>11652.96</v>
      </c>
      <c r="H41" s="96">
        <v>1322.97</v>
      </c>
    </row>
    <row r="42" spans="1:8" ht="12.75" x14ac:dyDescent="0.2">
      <c r="A42" s="97">
        <v>1392</v>
      </c>
      <c r="B42" s="98"/>
      <c r="C42" s="37" t="s">
        <v>28</v>
      </c>
      <c r="D42" s="97">
        <v>1084</v>
      </c>
      <c r="E42" s="98">
        <v>8710.43</v>
      </c>
      <c r="F42" s="98">
        <v>96921</v>
      </c>
      <c r="G42" s="98">
        <v>18026.16</v>
      </c>
      <c r="H42" s="99">
        <v>2538.66</v>
      </c>
    </row>
    <row r="43" spans="1:8" ht="12.75" x14ac:dyDescent="0.2">
      <c r="A43" s="91">
        <v>1393</v>
      </c>
      <c r="B43" s="92"/>
      <c r="C43" s="37" t="s">
        <v>90</v>
      </c>
      <c r="D43" s="94">
        <v>435</v>
      </c>
      <c r="E43" s="95">
        <v>2548.88</v>
      </c>
      <c r="F43" s="95">
        <v>29365</v>
      </c>
      <c r="G43" s="95">
        <v>4376.38</v>
      </c>
      <c r="H43" s="96">
        <v>612.54999999999995</v>
      </c>
    </row>
    <row r="44" spans="1:8" ht="12.75" x14ac:dyDescent="0.2">
      <c r="A44" s="94">
        <v>1394</v>
      </c>
      <c r="B44" s="95"/>
      <c r="C44" s="37" t="s">
        <v>29</v>
      </c>
      <c r="D44" s="97">
        <v>944</v>
      </c>
      <c r="E44" s="98">
        <v>2487.7600000000002</v>
      </c>
      <c r="F44" s="98">
        <v>47760</v>
      </c>
      <c r="G44" s="98">
        <v>5903.79</v>
      </c>
      <c r="H44" s="99">
        <v>838.44</v>
      </c>
    </row>
    <row r="45" spans="1:8" ht="12.75" x14ac:dyDescent="0.2">
      <c r="A45" s="97">
        <v>1399</v>
      </c>
      <c r="B45" s="98"/>
      <c r="C45" s="37" t="s">
        <v>30</v>
      </c>
      <c r="D45" s="94">
        <v>1237</v>
      </c>
      <c r="E45" s="95">
        <v>4590.96</v>
      </c>
      <c r="F45" s="95">
        <v>51533</v>
      </c>
      <c r="G45" s="95">
        <v>7755.36</v>
      </c>
      <c r="H45" s="96">
        <v>1105.9000000000001</v>
      </c>
    </row>
    <row r="46" spans="1:8" ht="12.75" x14ac:dyDescent="0.2">
      <c r="A46" s="91"/>
      <c r="B46" s="92">
        <v>139</v>
      </c>
      <c r="C46" s="37" t="s">
        <v>31</v>
      </c>
      <c r="D46" s="97">
        <v>5655</v>
      </c>
      <c r="E46" s="98">
        <v>22471.17</v>
      </c>
      <c r="F46" s="98">
        <v>275428</v>
      </c>
      <c r="G46" s="98">
        <v>47714.65</v>
      </c>
      <c r="H46" s="99">
        <v>6418.52</v>
      </c>
    </row>
    <row r="47" spans="1:8" ht="12.75" x14ac:dyDescent="0.2">
      <c r="A47" s="94">
        <v>1410</v>
      </c>
      <c r="B47" s="95" t="s">
        <v>218</v>
      </c>
      <c r="C47" s="37" t="s">
        <v>91</v>
      </c>
      <c r="D47" s="94">
        <v>6363</v>
      </c>
      <c r="E47" s="95">
        <v>23526.76</v>
      </c>
      <c r="F47" s="95">
        <v>707877</v>
      </c>
      <c r="G47" s="95">
        <v>56545.760000000002</v>
      </c>
      <c r="H47" s="96">
        <v>12415.08</v>
      </c>
    </row>
    <row r="48" spans="1:8" ht="12.75" x14ac:dyDescent="0.2">
      <c r="A48" s="97">
        <v>1420</v>
      </c>
      <c r="B48" s="98" t="s">
        <v>219</v>
      </c>
      <c r="C48" s="37" t="s">
        <v>92</v>
      </c>
      <c r="D48" s="97">
        <v>30</v>
      </c>
      <c r="E48" s="98">
        <v>112.26</v>
      </c>
      <c r="F48" s="98">
        <v>2685</v>
      </c>
      <c r="G48" s="98">
        <v>329.05</v>
      </c>
      <c r="H48" s="99">
        <v>-25.99</v>
      </c>
    </row>
    <row r="49" spans="1:8" ht="12.75" x14ac:dyDescent="0.2">
      <c r="A49" s="91">
        <v>1430</v>
      </c>
      <c r="B49" s="92" t="s">
        <v>220</v>
      </c>
      <c r="C49" s="37" t="s">
        <v>93</v>
      </c>
      <c r="D49" s="94">
        <v>2775</v>
      </c>
      <c r="E49" s="95">
        <v>7480.52</v>
      </c>
      <c r="F49" s="95">
        <v>212163</v>
      </c>
      <c r="G49" s="95">
        <v>21055.46</v>
      </c>
      <c r="H49" s="96">
        <v>3039.21</v>
      </c>
    </row>
    <row r="50" spans="1:8" ht="12.75" x14ac:dyDescent="0.2">
      <c r="A50" s="94">
        <v>1511</v>
      </c>
      <c r="B50" s="95"/>
      <c r="C50" s="37" t="s">
        <v>94</v>
      </c>
      <c r="D50" s="97">
        <v>1321</v>
      </c>
      <c r="E50" s="98">
        <v>2483.64</v>
      </c>
      <c r="F50" s="98">
        <v>43233</v>
      </c>
      <c r="G50" s="98">
        <v>9534.1200000000008</v>
      </c>
      <c r="H50" s="99">
        <v>673.31</v>
      </c>
    </row>
    <row r="51" spans="1:8" ht="12.75" x14ac:dyDescent="0.2">
      <c r="A51" s="97">
        <v>1512</v>
      </c>
      <c r="B51" s="98"/>
      <c r="C51" s="37" t="s">
        <v>95</v>
      </c>
      <c r="D51" s="94">
        <v>661</v>
      </c>
      <c r="E51" s="95">
        <v>2192.4699999999998</v>
      </c>
      <c r="F51" s="95">
        <v>60478</v>
      </c>
      <c r="G51" s="95">
        <v>5057.72</v>
      </c>
      <c r="H51" s="96">
        <v>949.47</v>
      </c>
    </row>
    <row r="52" spans="1:8" ht="12.75" x14ac:dyDescent="0.2">
      <c r="A52" s="91"/>
      <c r="B52" s="92">
        <v>151</v>
      </c>
      <c r="C52" s="37" t="s">
        <v>96</v>
      </c>
      <c r="D52" s="97">
        <v>1982</v>
      </c>
      <c r="E52" s="98">
        <v>4676.1099999999997</v>
      </c>
      <c r="F52" s="98">
        <v>103711</v>
      </c>
      <c r="G52" s="98">
        <v>14591.84</v>
      </c>
      <c r="H52" s="99">
        <v>1622.78</v>
      </c>
    </row>
    <row r="53" spans="1:8" ht="12.75" x14ac:dyDescent="0.2">
      <c r="A53" s="94">
        <v>1520</v>
      </c>
      <c r="B53" s="95" t="s">
        <v>221</v>
      </c>
      <c r="C53" s="37" t="s">
        <v>32</v>
      </c>
      <c r="D53" s="94">
        <v>2068</v>
      </c>
      <c r="E53" s="95">
        <v>7487.31</v>
      </c>
      <c r="F53" s="95">
        <v>201099</v>
      </c>
      <c r="G53" s="95">
        <v>21319.48</v>
      </c>
      <c r="H53" s="96">
        <v>4067.08</v>
      </c>
    </row>
    <row r="54" spans="1:8" ht="12.75" x14ac:dyDescent="0.2">
      <c r="A54" s="97">
        <v>1610</v>
      </c>
      <c r="B54" s="98" t="s">
        <v>222</v>
      </c>
      <c r="C54" s="37" t="s">
        <v>33</v>
      </c>
      <c r="D54" s="97">
        <v>1429</v>
      </c>
      <c r="E54" s="98">
        <v>486.58</v>
      </c>
      <c r="F54" s="98">
        <v>10556</v>
      </c>
      <c r="G54" s="98">
        <v>2378.6</v>
      </c>
      <c r="H54" s="99">
        <v>168.84</v>
      </c>
    </row>
    <row r="55" spans="1:8" ht="12.75" x14ac:dyDescent="0.2">
      <c r="A55" s="91">
        <v>1621</v>
      </c>
      <c r="B55" s="92"/>
      <c r="C55" s="37" t="s">
        <v>97</v>
      </c>
      <c r="D55" s="94">
        <v>1853</v>
      </c>
      <c r="E55" s="95">
        <v>5383.71</v>
      </c>
      <c r="F55" s="95">
        <v>45811</v>
      </c>
      <c r="G55" s="95">
        <v>9448.81</v>
      </c>
      <c r="H55" s="96">
        <v>988.97</v>
      </c>
    </row>
    <row r="56" spans="1:8" ht="12.75" x14ac:dyDescent="0.2">
      <c r="A56" s="94">
        <v>1622</v>
      </c>
      <c r="B56" s="95"/>
      <c r="C56" s="37" t="s">
        <v>98</v>
      </c>
      <c r="D56" s="97">
        <v>137</v>
      </c>
      <c r="E56" s="98">
        <v>458.26</v>
      </c>
      <c r="F56" s="98">
        <v>3885</v>
      </c>
      <c r="G56" s="98">
        <v>681.62</v>
      </c>
      <c r="H56" s="99">
        <v>118.66</v>
      </c>
    </row>
    <row r="57" spans="1:8" ht="12.75" x14ac:dyDescent="0.2">
      <c r="A57" s="97">
        <v>1623</v>
      </c>
      <c r="B57" s="98"/>
      <c r="C57" s="37" t="s">
        <v>99</v>
      </c>
      <c r="D57" s="94">
        <v>318</v>
      </c>
      <c r="E57" s="95">
        <v>811.56</v>
      </c>
      <c r="F57" s="95">
        <v>8096</v>
      </c>
      <c r="G57" s="95">
        <v>2274.73</v>
      </c>
      <c r="H57" s="96">
        <v>571.79999999999995</v>
      </c>
    </row>
    <row r="58" spans="1:8" ht="12.75" x14ac:dyDescent="0.2">
      <c r="A58" s="91">
        <v>1629</v>
      </c>
      <c r="B58" s="92"/>
      <c r="C58" s="38" t="s">
        <v>100</v>
      </c>
      <c r="D58" s="97">
        <v>528</v>
      </c>
      <c r="E58" s="98">
        <v>1040.07</v>
      </c>
      <c r="F58" s="98">
        <v>10072</v>
      </c>
      <c r="G58" s="98">
        <v>1522.04</v>
      </c>
      <c r="H58" s="99">
        <v>218.64</v>
      </c>
    </row>
    <row r="59" spans="1:8" ht="12.75" x14ac:dyDescent="0.2">
      <c r="A59" s="94"/>
      <c r="B59" s="95">
        <v>162</v>
      </c>
      <c r="C59" s="37" t="s">
        <v>34</v>
      </c>
      <c r="D59" s="100">
        <v>2836</v>
      </c>
      <c r="E59" s="101">
        <v>7693.6</v>
      </c>
      <c r="F59" s="101">
        <v>67864</v>
      </c>
      <c r="G59" s="101">
        <v>13927.2</v>
      </c>
      <c r="H59" s="102">
        <v>1898.07</v>
      </c>
    </row>
    <row r="60" spans="1:8" ht="12.75" x14ac:dyDescent="0.2">
      <c r="A60" s="97">
        <v>1701</v>
      </c>
      <c r="B60" s="98"/>
      <c r="C60" s="37" t="s">
        <v>101</v>
      </c>
      <c r="D60" s="97">
        <v>1126</v>
      </c>
      <c r="E60" s="98">
        <v>20378.27</v>
      </c>
      <c r="F60" s="98">
        <v>97127</v>
      </c>
      <c r="G60" s="98">
        <v>29929.57</v>
      </c>
      <c r="H60" s="99">
        <v>3596.87</v>
      </c>
    </row>
    <row r="61" spans="1:8" ht="12.75" x14ac:dyDescent="0.2">
      <c r="A61" s="91">
        <v>1702</v>
      </c>
      <c r="B61" s="92"/>
      <c r="C61" s="37" t="s">
        <v>102</v>
      </c>
      <c r="D61" s="94">
        <v>4016</v>
      </c>
      <c r="E61" s="95">
        <v>8899.58</v>
      </c>
      <c r="F61" s="95">
        <v>92925</v>
      </c>
      <c r="G61" s="95">
        <v>19077.8</v>
      </c>
      <c r="H61" s="96">
        <v>2295.61</v>
      </c>
    </row>
    <row r="62" spans="1:8" ht="12.75" x14ac:dyDescent="0.2">
      <c r="A62" s="94">
        <v>1709</v>
      </c>
      <c r="B62" s="95"/>
      <c r="C62" s="37" t="s">
        <v>35</v>
      </c>
      <c r="D62" s="97">
        <v>1300</v>
      </c>
      <c r="E62" s="98">
        <v>12955.28</v>
      </c>
      <c r="F62" s="98">
        <v>63800</v>
      </c>
      <c r="G62" s="98">
        <v>18581.189999999999</v>
      </c>
      <c r="H62" s="99">
        <v>2290.79</v>
      </c>
    </row>
    <row r="63" spans="1:8" ht="12.75" x14ac:dyDescent="0.2">
      <c r="A63" s="97"/>
      <c r="B63" s="98">
        <v>170</v>
      </c>
      <c r="C63" s="37" t="s">
        <v>103</v>
      </c>
      <c r="D63" s="94">
        <v>6442</v>
      </c>
      <c r="E63" s="95">
        <v>42233.13</v>
      </c>
      <c r="F63" s="95">
        <v>253852</v>
      </c>
      <c r="G63" s="95">
        <v>67588.56</v>
      </c>
      <c r="H63" s="96">
        <v>8183.27</v>
      </c>
    </row>
    <row r="64" spans="1:8" ht="12.75" x14ac:dyDescent="0.2">
      <c r="A64" s="91">
        <v>1811</v>
      </c>
      <c r="B64" s="92"/>
      <c r="C64" s="37" t="s">
        <v>104</v>
      </c>
      <c r="D64" s="97">
        <v>3724</v>
      </c>
      <c r="E64" s="98">
        <v>16590.66</v>
      </c>
      <c r="F64" s="98">
        <v>157010</v>
      </c>
      <c r="G64" s="98">
        <v>28366.22</v>
      </c>
      <c r="H64" s="99">
        <v>6699.42</v>
      </c>
    </row>
    <row r="65" spans="1:8" ht="12.75" x14ac:dyDescent="0.2">
      <c r="A65" s="94">
        <v>1812</v>
      </c>
      <c r="B65" s="95"/>
      <c r="C65" s="37" t="s">
        <v>36</v>
      </c>
      <c r="D65" s="94">
        <v>570</v>
      </c>
      <c r="E65" s="95">
        <v>1352.14</v>
      </c>
      <c r="F65" s="95">
        <v>13683</v>
      </c>
      <c r="G65" s="95">
        <v>2305.7600000000002</v>
      </c>
      <c r="H65" s="96">
        <v>442.94</v>
      </c>
    </row>
    <row r="66" spans="1:8" ht="12.75" x14ac:dyDescent="0.2">
      <c r="A66" s="97"/>
      <c r="B66" s="98">
        <v>181</v>
      </c>
      <c r="C66" s="37" t="s">
        <v>105</v>
      </c>
      <c r="D66" s="97">
        <v>4294</v>
      </c>
      <c r="E66" s="98">
        <v>17942.8</v>
      </c>
      <c r="F66" s="98">
        <v>170693</v>
      </c>
      <c r="G66" s="98">
        <v>30671.98</v>
      </c>
      <c r="H66" s="99">
        <v>7142.36</v>
      </c>
    </row>
    <row r="67" spans="1:8" ht="12.75" x14ac:dyDescent="0.2">
      <c r="A67" s="91">
        <v>1820</v>
      </c>
      <c r="B67" s="92" t="s">
        <v>223</v>
      </c>
      <c r="C67" s="37" t="s">
        <v>37</v>
      </c>
      <c r="D67" s="94">
        <v>16</v>
      </c>
      <c r="E67" s="95">
        <v>217.17</v>
      </c>
      <c r="F67" s="95">
        <v>1100</v>
      </c>
      <c r="G67" s="95">
        <v>337.19</v>
      </c>
      <c r="H67" s="96">
        <v>181.72</v>
      </c>
    </row>
    <row r="68" spans="1:8" ht="12.75" x14ac:dyDescent="0.2">
      <c r="A68" s="94">
        <v>1910</v>
      </c>
      <c r="B68" s="95" t="s">
        <v>224</v>
      </c>
      <c r="C68" s="37" t="s">
        <v>106</v>
      </c>
      <c r="D68" s="97">
        <v>723</v>
      </c>
      <c r="E68" s="98">
        <v>21269.94</v>
      </c>
      <c r="F68" s="98">
        <v>38198</v>
      </c>
      <c r="G68" s="98">
        <v>27887.77</v>
      </c>
      <c r="H68" s="99">
        <v>5711.3</v>
      </c>
    </row>
    <row r="69" spans="1:8" ht="12.75" x14ac:dyDescent="0.2">
      <c r="A69" s="97">
        <v>1920</v>
      </c>
      <c r="B69" s="98" t="s">
        <v>225</v>
      </c>
      <c r="C69" s="37" t="s">
        <v>38</v>
      </c>
      <c r="D69" s="94">
        <v>798</v>
      </c>
      <c r="E69" s="95">
        <v>191739.79</v>
      </c>
      <c r="F69" s="95">
        <v>71633</v>
      </c>
      <c r="G69" s="95">
        <v>877330.93</v>
      </c>
      <c r="H69" s="96">
        <v>47180.63</v>
      </c>
    </row>
    <row r="70" spans="1:8" ht="12.75" x14ac:dyDescent="0.2">
      <c r="A70" s="91">
        <v>2011</v>
      </c>
      <c r="B70" s="92"/>
      <c r="C70" s="37" t="s">
        <v>40</v>
      </c>
      <c r="D70" s="97">
        <v>3308</v>
      </c>
      <c r="E70" s="98">
        <v>49973.23</v>
      </c>
      <c r="F70" s="98">
        <v>174412</v>
      </c>
      <c r="G70" s="98">
        <v>99544.54</v>
      </c>
      <c r="H70" s="99">
        <v>19171.45</v>
      </c>
    </row>
    <row r="71" spans="1:8" ht="12.75" x14ac:dyDescent="0.2">
      <c r="A71" s="94">
        <v>2012</v>
      </c>
      <c r="B71" s="95"/>
      <c r="C71" s="37" t="s">
        <v>39</v>
      </c>
      <c r="D71" s="94">
        <v>727</v>
      </c>
      <c r="E71" s="95">
        <v>45406.86</v>
      </c>
      <c r="F71" s="95">
        <v>84040</v>
      </c>
      <c r="G71" s="95">
        <v>103132.62</v>
      </c>
      <c r="H71" s="96">
        <v>15025.15</v>
      </c>
    </row>
    <row r="72" spans="1:8" ht="12.75" x14ac:dyDescent="0.2">
      <c r="A72" s="97">
        <v>2013</v>
      </c>
      <c r="B72" s="98"/>
      <c r="C72" s="37" t="s">
        <v>107</v>
      </c>
      <c r="D72" s="97">
        <v>453</v>
      </c>
      <c r="E72" s="98">
        <v>33475.03</v>
      </c>
      <c r="F72" s="98">
        <v>38691</v>
      </c>
      <c r="G72" s="98">
        <v>69507.899999999994</v>
      </c>
      <c r="H72" s="99">
        <v>6157.86</v>
      </c>
    </row>
    <row r="73" spans="1:8" ht="12.75" x14ac:dyDescent="0.2">
      <c r="A73" s="91"/>
      <c r="B73" s="92">
        <v>201</v>
      </c>
      <c r="C73" s="37" t="s">
        <v>108</v>
      </c>
      <c r="D73" s="94">
        <v>4488</v>
      </c>
      <c r="E73" s="95">
        <v>128855.12</v>
      </c>
      <c r="F73" s="95">
        <v>297143</v>
      </c>
      <c r="G73" s="95">
        <v>272185.06</v>
      </c>
      <c r="H73" s="96">
        <v>40354.46</v>
      </c>
    </row>
    <row r="74" spans="1:8" ht="12.75" x14ac:dyDescent="0.2">
      <c r="A74" s="94">
        <v>2021</v>
      </c>
      <c r="B74" s="95"/>
      <c r="C74" s="37" t="s">
        <v>109</v>
      </c>
      <c r="D74" s="97">
        <v>660</v>
      </c>
      <c r="E74" s="98">
        <v>11869.09</v>
      </c>
      <c r="F74" s="98">
        <v>58175</v>
      </c>
      <c r="G74" s="98">
        <v>31508.63</v>
      </c>
      <c r="H74" s="99">
        <v>5444.46</v>
      </c>
    </row>
    <row r="75" spans="1:8" ht="12.75" x14ac:dyDescent="0.2">
      <c r="A75" s="97">
        <v>2022</v>
      </c>
      <c r="B75" s="98"/>
      <c r="C75" s="37" t="s">
        <v>110</v>
      </c>
      <c r="D75" s="94">
        <v>1273</v>
      </c>
      <c r="E75" s="95">
        <v>8630.6</v>
      </c>
      <c r="F75" s="95">
        <v>47808</v>
      </c>
      <c r="G75" s="95">
        <v>34132.31</v>
      </c>
      <c r="H75" s="96">
        <v>5911.8</v>
      </c>
    </row>
    <row r="76" spans="1:8" ht="12.75" x14ac:dyDescent="0.2">
      <c r="A76" s="91">
        <v>2023</v>
      </c>
      <c r="B76" s="92"/>
      <c r="C76" s="37" t="s">
        <v>111</v>
      </c>
      <c r="D76" s="97">
        <v>1715</v>
      </c>
      <c r="E76" s="98">
        <v>12659.35</v>
      </c>
      <c r="F76" s="98">
        <v>100227</v>
      </c>
      <c r="G76" s="98">
        <v>57704.93</v>
      </c>
      <c r="H76" s="99">
        <v>25662.05</v>
      </c>
    </row>
    <row r="77" spans="1:8" ht="12.75" x14ac:dyDescent="0.2">
      <c r="A77" s="94">
        <v>2029</v>
      </c>
      <c r="B77" s="95"/>
      <c r="C77" s="37" t="s">
        <v>112</v>
      </c>
      <c r="D77" s="94">
        <v>3006</v>
      </c>
      <c r="E77" s="95">
        <v>11412.21</v>
      </c>
      <c r="F77" s="95">
        <v>147069</v>
      </c>
      <c r="G77" s="95">
        <v>48080.07</v>
      </c>
      <c r="H77" s="96">
        <v>9679.7099999999991</v>
      </c>
    </row>
    <row r="78" spans="1:8" ht="12.75" x14ac:dyDescent="0.2">
      <c r="A78" s="97"/>
      <c r="B78" s="98">
        <v>202</v>
      </c>
      <c r="C78" s="37" t="s">
        <v>41</v>
      </c>
      <c r="D78" s="97">
        <v>6654</v>
      </c>
      <c r="E78" s="98">
        <v>44571.25</v>
      </c>
      <c r="F78" s="98">
        <v>353279</v>
      </c>
      <c r="G78" s="98">
        <v>171425.94</v>
      </c>
      <c r="H78" s="99">
        <v>46698.02</v>
      </c>
    </row>
    <row r="79" spans="1:8" ht="12.75" x14ac:dyDescent="0.2">
      <c r="A79" s="91">
        <v>2030</v>
      </c>
      <c r="B79" s="92" t="s">
        <v>226</v>
      </c>
      <c r="C79" s="37" t="s">
        <v>198</v>
      </c>
      <c r="D79" s="94">
        <v>135</v>
      </c>
      <c r="E79" s="95">
        <v>9474.91</v>
      </c>
      <c r="F79" s="95">
        <v>23596</v>
      </c>
      <c r="G79" s="95">
        <v>20583.07</v>
      </c>
      <c r="H79" s="96">
        <v>1411.18</v>
      </c>
    </row>
    <row r="80" spans="1:8" ht="12.75" x14ac:dyDescent="0.2">
      <c r="A80" s="94">
        <v>2100</v>
      </c>
      <c r="B80" s="95" t="s">
        <v>227</v>
      </c>
      <c r="C80" s="37" t="s">
        <v>113</v>
      </c>
      <c r="D80" s="97">
        <v>4839</v>
      </c>
      <c r="E80" s="98">
        <v>112809.31</v>
      </c>
      <c r="F80" s="98">
        <v>549225</v>
      </c>
      <c r="G80" s="98">
        <v>181536.16</v>
      </c>
      <c r="H80" s="99">
        <v>58152.85</v>
      </c>
    </row>
    <row r="81" spans="1:8" ht="12.75" x14ac:dyDescent="0.2">
      <c r="A81" s="97">
        <v>2211</v>
      </c>
      <c r="B81" s="98"/>
      <c r="C81" s="37" t="s">
        <v>42</v>
      </c>
      <c r="D81" s="94">
        <v>634</v>
      </c>
      <c r="E81" s="95">
        <v>20711.900000000001</v>
      </c>
      <c r="F81" s="95">
        <v>98364</v>
      </c>
      <c r="G81" s="95">
        <v>48205.11</v>
      </c>
      <c r="H81" s="96">
        <v>7462.73</v>
      </c>
    </row>
    <row r="82" spans="1:8" ht="12.75" x14ac:dyDescent="0.2">
      <c r="A82" s="91">
        <v>2219</v>
      </c>
      <c r="B82" s="92"/>
      <c r="C82" s="37" t="s">
        <v>43</v>
      </c>
      <c r="D82" s="97">
        <v>2066</v>
      </c>
      <c r="E82" s="98">
        <v>9199.68</v>
      </c>
      <c r="F82" s="98">
        <v>93798</v>
      </c>
      <c r="G82" s="98">
        <v>21512.46</v>
      </c>
      <c r="H82" s="99">
        <v>2942.34</v>
      </c>
    </row>
    <row r="83" spans="1:8" ht="12.75" x14ac:dyDescent="0.2">
      <c r="A83" s="94"/>
      <c r="B83" s="95">
        <v>221</v>
      </c>
      <c r="C83" s="37" t="s">
        <v>44</v>
      </c>
      <c r="D83" s="94">
        <v>2700</v>
      </c>
      <c r="E83" s="95">
        <v>29911.58</v>
      </c>
      <c r="F83" s="95">
        <v>192162</v>
      </c>
      <c r="G83" s="95">
        <v>69717.570000000007</v>
      </c>
      <c r="H83" s="96">
        <v>10405.07</v>
      </c>
    </row>
    <row r="84" spans="1:8" ht="12.75" x14ac:dyDescent="0.2">
      <c r="A84" s="97">
        <v>2220</v>
      </c>
      <c r="B84" s="98" t="s">
        <v>228</v>
      </c>
      <c r="C84" s="37" t="s">
        <v>114</v>
      </c>
      <c r="D84" s="97">
        <v>9715</v>
      </c>
      <c r="E84" s="98">
        <v>52727.81</v>
      </c>
      <c r="F84" s="98">
        <v>372578</v>
      </c>
      <c r="G84" s="98">
        <v>112226.52</v>
      </c>
      <c r="H84" s="99">
        <v>15352.71</v>
      </c>
    </row>
    <row r="85" spans="1:8" ht="12.75" x14ac:dyDescent="0.2">
      <c r="A85" s="91">
        <v>2310</v>
      </c>
      <c r="B85" s="92" t="s">
        <v>229</v>
      </c>
      <c r="C85" s="37" t="s">
        <v>45</v>
      </c>
      <c r="D85" s="94">
        <v>903</v>
      </c>
      <c r="E85" s="95">
        <v>15567.5</v>
      </c>
      <c r="F85" s="95">
        <v>72512</v>
      </c>
      <c r="G85" s="95">
        <v>16522.78</v>
      </c>
      <c r="H85" s="96">
        <v>3088.74</v>
      </c>
    </row>
    <row r="86" spans="1:8" ht="12.75" x14ac:dyDescent="0.2">
      <c r="A86" s="94">
        <v>2391</v>
      </c>
      <c r="B86" s="95"/>
      <c r="C86" s="37" t="s">
        <v>115</v>
      </c>
      <c r="D86" s="97">
        <v>1172</v>
      </c>
      <c r="E86" s="98">
        <v>10222.969999999999</v>
      </c>
      <c r="F86" s="98">
        <v>59640</v>
      </c>
      <c r="G86" s="98">
        <v>12500.6</v>
      </c>
      <c r="H86" s="99">
        <v>2128.4699999999998</v>
      </c>
    </row>
    <row r="87" spans="1:8" ht="12.75" x14ac:dyDescent="0.2">
      <c r="A87" s="97">
        <v>2392</v>
      </c>
      <c r="B87" s="98"/>
      <c r="C87" s="37" t="s">
        <v>116</v>
      </c>
      <c r="D87" s="94">
        <v>8343</v>
      </c>
      <c r="E87" s="95">
        <v>3519.92</v>
      </c>
      <c r="F87" s="95">
        <v>347153</v>
      </c>
      <c r="G87" s="95">
        <v>6783.35</v>
      </c>
      <c r="H87" s="96">
        <v>2139.2199999999998</v>
      </c>
    </row>
    <row r="88" spans="1:8" ht="12.75" x14ac:dyDescent="0.2">
      <c r="A88" s="91">
        <v>2393</v>
      </c>
      <c r="B88" s="92"/>
      <c r="C88" s="37" t="s">
        <v>117</v>
      </c>
      <c r="D88" s="97">
        <v>1173</v>
      </c>
      <c r="E88" s="98">
        <v>6447.31</v>
      </c>
      <c r="F88" s="98">
        <v>74087</v>
      </c>
      <c r="G88" s="98">
        <v>12458.24</v>
      </c>
      <c r="H88" s="99">
        <v>1807.9</v>
      </c>
    </row>
    <row r="89" spans="1:8" ht="12.75" x14ac:dyDescent="0.2">
      <c r="A89" s="94">
        <v>2394</v>
      </c>
      <c r="B89" s="95"/>
      <c r="C89" s="37" t="s">
        <v>46</v>
      </c>
      <c r="D89" s="94">
        <v>1414</v>
      </c>
      <c r="E89" s="95">
        <v>90914.58</v>
      </c>
      <c r="F89" s="95">
        <v>155783</v>
      </c>
      <c r="G89" s="95">
        <v>92109.55</v>
      </c>
      <c r="H89" s="96">
        <v>26026.71</v>
      </c>
    </row>
    <row r="90" spans="1:8" ht="12.75" x14ac:dyDescent="0.2">
      <c r="A90" s="97">
        <v>2395</v>
      </c>
      <c r="B90" s="98"/>
      <c r="C90" s="37" t="s">
        <v>47</v>
      </c>
      <c r="D90" s="97">
        <v>2430</v>
      </c>
      <c r="E90" s="98">
        <v>9445.98</v>
      </c>
      <c r="F90" s="98">
        <v>83127</v>
      </c>
      <c r="G90" s="98">
        <v>16378.88</v>
      </c>
      <c r="H90" s="99">
        <v>3058.06</v>
      </c>
    </row>
    <row r="91" spans="1:8" ht="12.75" x14ac:dyDescent="0.2">
      <c r="A91" s="91">
        <v>2396</v>
      </c>
      <c r="B91" s="92"/>
      <c r="C91" s="37" t="s">
        <v>48</v>
      </c>
      <c r="D91" s="94">
        <v>7739</v>
      </c>
      <c r="E91" s="95">
        <v>7921.86</v>
      </c>
      <c r="F91" s="95">
        <v>105715</v>
      </c>
      <c r="G91" s="95">
        <v>13076.86</v>
      </c>
      <c r="H91" s="96">
        <v>2258.62</v>
      </c>
    </row>
    <row r="92" spans="1:8" ht="12.75" x14ac:dyDescent="0.2">
      <c r="A92" s="94">
        <v>2399</v>
      </c>
      <c r="B92" s="95"/>
      <c r="C92" s="37" t="s">
        <v>49</v>
      </c>
      <c r="D92" s="97">
        <v>1090</v>
      </c>
      <c r="E92" s="98">
        <v>5212.97</v>
      </c>
      <c r="F92" s="98">
        <v>39489</v>
      </c>
      <c r="G92" s="98">
        <v>9470.42</v>
      </c>
      <c r="H92" s="99">
        <v>1972.85</v>
      </c>
    </row>
    <row r="93" spans="1:8" ht="12.75" x14ac:dyDescent="0.2">
      <c r="A93" s="97"/>
      <c r="B93" s="98">
        <v>239</v>
      </c>
      <c r="C93" s="37" t="s">
        <v>50</v>
      </c>
      <c r="D93" s="94">
        <v>23361</v>
      </c>
      <c r="E93" s="95">
        <v>133685.59</v>
      </c>
      <c r="F93" s="95">
        <v>864994</v>
      </c>
      <c r="G93" s="95">
        <v>162777.9</v>
      </c>
      <c r="H93" s="96">
        <v>39391.83</v>
      </c>
    </row>
    <row r="94" spans="1:8" ht="12.75" x14ac:dyDescent="0.2">
      <c r="A94" s="91">
        <v>2410</v>
      </c>
      <c r="B94" s="92" t="s">
        <v>230</v>
      </c>
      <c r="C94" s="37" t="s">
        <v>118</v>
      </c>
      <c r="D94" s="97">
        <v>5747</v>
      </c>
      <c r="E94" s="98">
        <v>472212.59</v>
      </c>
      <c r="F94" s="98">
        <v>714307</v>
      </c>
      <c r="G94" s="98">
        <v>607845.93000000005</v>
      </c>
      <c r="H94" s="99">
        <v>119211.95</v>
      </c>
    </row>
    <row r="95" spans="1:8" ht="12.75" x14ac:dyDescent="0.2">
      <c r="A95" s="94">
        <v>2420</v>
      </c>
      <c r="B95" s="95" t="s">
        <v>231</v>
      </c>
      <c r="C95" s="37" t="s">
        <v>119</v>
      </c>
      <c r="D95" s="94">
        <v>1860</v>
      </c>
      <c r="E95" s="95">
        <v>79455.67</v>
      </c>
      <c r="F95" s="95">
        <v>122512</v>
      </c>
      <c r="G95" s="95">
        <v>146660.84</v>
      </c>
      <c r="H95" s="96">
        <v>15121.03</v>
      </c>
    </row>
    <row r="96" spans="1:8" ht="12.75" x14ac:dyDescent="0.2">
      <c r="A96" s="97">
        <v>2431</v>
      </c>
      <c r="B96" s="98"/>
      <c r="C96" s="37" t="s">
        <v>51</v>
      </c>
      <c r="D96" s="97">
        <v>3519</v>
      </c>
      <c r="E96" s="98">
        <v>33453.5</v>
      </c>
      <c r="F96" s="98">
        <v>223655</v>
      </c>
      <c r="G96" s="98">
        <v>72582.649999999994</v>
      </c>
      <c r="H96" s="99">
        <v>8309.5400000000009</v>
      </c>
    </row>
    <row r="97" spans="1:8" ht="12.75" x14ac:dyDescent="0.2">
      <c r="A97" s="91">
        <v>2432</v>
      </c>
      <c r="B97" s="92"/>
      <c r="C97" s="37" t="s">
        <v>52</v>
      </c>
      <c r="D97" s="94">
        <v>518</v>
      </c>
      <c r="E97" s="95">
        <v>2655.96</v>
      </c>
      <c r="F97" s="95">
        <v>29192</v>
      </c>
      <c r="G97" s="95">
        <v>7363.9</v>
      </c>
      <c r="H97" s="96">
        <v>893.26</v>
      </c>
    </row>
    <row r="98" spans="1:8" ht="12.75" x14ac:dyDescent="0.2">
      <c r="A98" s="94"/>
      <c r="B98" s="95">
        <v>243</v>
      </c>
      <c r="C98" s="37" t="s">
        <v>120</v>
      </c>
      <c r="D98" s="97">
        <v>4037</v>
      </c>
      <c r="E98" s="98">
        <v>36109.46</v>
      </c>
      <c r="F98" s="98">
        <v>252847</v>
      </c>
      <c r="G98" s="98">
        <v>79946.55</v>
      </c>
      <c r="H98" s="99">
        <v>9202.7999999999993</v>
      </c>
    </row>
    <row r="99" spans="1:8" ht="12.75" x14ac:dyDescent="0.2">
      <c r="A99" s="97">
        <v>2511</v>
      </c>
      <c r="B99" s="98"/>
      <c r="C99" s="37" t="s">
        <v>53</v>
      </c>
      <c r="D99" s="94">
        <v>2950</v>
      </c>
      <c r="E99" s="95">
        <v>22076.63</v>
      </c>
      <c r="F99" s="95">
        <v>168308</v>
      </c>
      <c r="G99" s="95">
        <v>56280.65</v>
      </c>
      <c r="H99" s="96">
        <v>9721.15</v>
      </c>
    </row>
    <row r="100" spans="1:8" ht="12.75" x14ac:dyDescent="0.2">
      <c r="A100" s="91">
        <v>2512</v>
      </c>
      <c r="B100" s="92"/>
      <c r="C100" s="37" t="s">
        <v>121</v>
      </c>
      <c r="D100" s="97">
        <v>1504</v>
      </c>
      <c r="E100" s="98">
        <v>12821.22</v>
      </c>
      <c r="F100" s="98">
        <v>88191</v>
      </c>
      <c r="G100" s="98">
        <v>35987.040000000001</v>
      </c>
      <c r="H100" s="99">
        <v>6626.65</v>
      </c>
    </row>
    <row r="101" spans="1:8" ht="12.75" x14ac:dyDescent="0.2">
      <c r="A101" s="94">
        <v>2513</v>
      </c>
      <c r="B101" s="95"/>
      <c r="C101" s="37" t="s">
        <v>54</v>
      </c>
      <c r="D101" s="94">
        <v>373</v>
      </c>
      <c r="E101" s="95">
        <v>1478.36</v>
      </c>
      <c r="F101" s="95">
        <v>24240</v>
      </c>
      <c r="G101" s="95">
        <v>7891.58</v>
      </c>
      <c r="H101" s="96">
        <v>1629.54</v>
      </c>
    </row>
    <row r="102" spans="1:8" ht="12.75" x14ac:dyDescent="0.2">
      <c r="A102" s="97"/>
      <c r="B102" s="98">
        <v>251</v>
      </c>
      <c r="C102" s="37" t="s">
        <v>55</v>
      </c>
      <c r="D102" s="97">
        <v>4827</v>
      </c>
      <c r="E102" s="98">
        <v>36376.21</v>
      </c>
      <c r="F102" s="98">
        <v>280739</v>
      </c>
      <c r="G102" s="98">
        <v>100159.27</v>
      </c>
      <c r="H102" s="99">
        <v>17977.34</v>
      </c>
    </row>
    <row r="103" spans="1:8" ht="12.75" x14ac:dyDescent="0.2">
      <c r="A103" s="91">
        <v>2520</v>
      </c>
      <c r="B103" s="92" t="s">
        <v>232</v>
      </c>
      <c r="C103" s="37" t="s">
        <v>122</v>
      </c>
      <c r="D103" s="94">
        <v>78</v>
      </c>
      <c r="E103" s="95">
        <v>1068.1600000000001</v>
      </c>
      <c r="F103" s="95">
        <v>4330</v>
      </c>
      <c r="G103" s="95">
        <v>728.31</v>
      </c>
      <c r="H103" s="96">
        <v>-132.16</v>
      </c>
    </row>
    <row r="104" spans="1:8" ht="12.75" x14ac:dyDescent="0.2">
      <c r="A104" s="94">
        <v>2591</v>
      </c>
      <c r="B104" s="95"/>
      <c r="C104" s="37" t="s">
        <v>123</v>
      </c>
      <c r="D104" s="97">
        <v>1215</v>
      </c>
      <c r="E104" s="98">
        <v>9483.01</v>
      </c>
      <c r="F104" s="98">
        <v>61941</v>
      </c>
      <c r="G104" s="98">
        <v>20921.060000000001</v>
      </c>
      <c r="H104" s="99">
        <v>2432.96</v>
      </c>
    </row>
    <row r="105" spans="1:8" ht="12.75" x14ac:dyDescent="0.2">
      <c r="A105" s="97">
        <v>2592</v>
      </c>
      <c r="B105" s="98"/>
      <c r="C105" s="37" t="s">
        <v>124</v>
      </c>
      <c r="D105" s="94">
        <v>1727</v>
      </c>
      <c r="E105" s="95">
        <v>3494.33</v>
      </c>
      <c r="F105" s="95">
        <v>40825</v>
      </c>
      <c r="G105" s="95">
        <v>7746.68</v>
      </c>
      <c r="H105" s="96">
        <v>1373.3</v>
      </c>
    </row>
    <row r="106" spans="1:8" ht="12.75" x14ac:dyDescent="0.2">
      <c r="A106" s="91">
        <v>2593</v>
      </c>
      <c r="B106" s="92"/>
      <c r="C106" s="37" t="s">
        <v>57</v>
      </c>
      <c r="D106" s="97">
        <v>1840</v>
      </c>
      <c r="E106" s="98">
        <v>4835.95</v>
      </c>
      <c r="F106" s="98">
        <v>66883</v>
      </c>
      <c r="G106" s="98">
        <v>11326.73</v>
      </c>
      <c r="H106" s="99">
        <v>2127.14</v>
      </c>
    </row>
    <row r="107" spans="1:8" ht="12.75" x14ac:dyDescent="0.2">
      <c r="A107" s="94">
        <v>2599</v>
      </c>
      <c r="B107" s="95"/>
      <c r="C107" s="37" t="s">
        <v>58</v>
      </c>
      <c r="D107" s="94">
        <v>5931</v>
      </c>
      <c r="E107" s="95">
        <v>16515.23</v>
      </c>
      <c r="F107" s="95">
        <v>213703</v>
      </c>
      <c r="G107" s="95">
        <v>39746.269999999997</v>
      </c>
      <c r="H107" s="96">
        <v>6500.36</v>
      </c>
    </row>
    <row r="108" spans="1:8" ht="12.75" x14ac:dyDescent="0.2">
      <c r="A108" s="97"/>
      <c r="B108" s="98">
        <v>259</v>
      </c>
      <c r="C108" s="37" t="s">
        <v>125</v>
      </c>
      <c r="D108" s="97">
        <v>10713</v>
      </c>
      <c r="E108" s="98">
        <v>34328.519999999997</v>
      </c>
      <c r="F108" s="98">
        <v>383352</v>
      </c>
      <c r="G108" s="98">
        <v>79740.740000000005</v>
      </c>
      <c r="H108" s="99">
        <v>12433.76</v>
      </c>
    </row>
    <row r="109" spans="1:8" ht="12.75" x14ac:dyDescent="0.2">
      <c r="A109" s="91">
        <v>2610</v>
      </c>
      <c r="B109" s="92" t="s">
        <v>233</v>
      </c>
      <c r="C109" s="37" t="s">
        <v>126</v>
      </c>
      <c r="D109" s="94">
        <v>1128</v>
      </c>
      <c r="E109" s="95">
        <v>9237.1</v>
      </c>
      <c r="F109" s="95">
        <v>92721</v>
      </c>
      <c r="G109" s="95">
        <v>20380.89</v>
      </c>
      <c r="H109" s="96">
        <v>4086.68</v>
      </c>
    </row>
    <row r="110" spans="1:8" ht="12.75" x14ac:dyDescent="0.2">
      <c r="A110" s="94">
        <v>2620</v>
      </c>
      <c r="B110" s="95" t="s">
        <v>234</v>
      </c>
      <c r="C110" s="37" t="s">
        <v>127</v>
      </c>
      <c r="D110" s="97">
        <v>168</v>
      </c>
      <c r="E110" s="98">
        <v>3545.17</v>
      </c>
      <c r="F110" s="98">
        <v>25936</v>
      </c>
      <c r="G110" s="98">
        <v>17036.54</v>
      </c>
      <c r="H110" s="99">
        <v>1913.19</v>
      </c>
    </row>
    <row r="111" spans="1:8" ht="12.75" x14ac:dyDescent="0.2">
      <c r="A111" s="97">
        <v>2630</v>
      </c>
      <c r="B111" s="98" t="s">
        <v>235</v>
      </c>
      <c r="C111" s="37" t="s">
        <v>128</v>
      </c>
      <c r="D111" s="94">
        <v>288</v>
      </c>
      <c r="E111" s="95">
        <v>11344.64</v>
      </c>
      <c r="F111" s="95">
        <v>40788</v>
      </c>
      <c r="G111" s="95">
        <v>15699.77</v>
      </c>
      <c r="H111" s="96">
        <v>1978.64</v>
      </c>
    </row>
    <row r="112" spans="1:8" ht="12.75" x14ac:dyDescent="0.2">
      <c r="A112" s="91">
        <v>2640</v>
      </c>
      <c r="B112" s="92" t="s">
        <v>236</v>
      </c>
      <c r="C112" s="38" t="s">
        <v>129</v>
      </c>
      <c r="D112" s="97">
        <v>304</v>
      </c>
      <c r="E112" s="98">
        <v>14891.23</v>
      </c>
      <c r="F112" s="98">
        <v>27055</v>
      </c>
      <c r="G112" s="98">
        <v>32462.74</v>
      </c>
      <c r="H112" s="99">
        <v>4669.63</v>
      </c>
    </row>
    <row r="113" spans="1:8" ht="12.75" x14ac:dyDescent="0.2">
      <c r="A113" s="94">
        <v>2651</v>
      </c>
      <c r="B113" s="95"/>
      <c r="C113" s="37" t="s">
        <v>56</v>
      </c>
      <c r="D113" s="100">
        <v>394</v>
      </c>
      <c r="E113" s="101">
        <v>5177.3900000000003</v>
      </c>
      <c r="F113" s="101">
        <v>32682</v>
      </c>
      <c r="G113" s="101">
        <v>9144.9</v>
      </c>
      <c r="H113" s="102">
        <v>2438</v>
      </c>
    </row>
    <row r="114" spans="1:8" ht="12.75" x14ac:dyDescent="0.2">
      <c r="A114" s="97">
        <v>2652</v>
      </c>
      <c r="B114" s="98"/>
      <c r="C114" s="37" t="s">
        <v>57</v>
      </c>
      <c r="D114" s="97">
        <v>151</v>
      </c>
      <c r="E114" s="98">
        <v>412.05</v>
      </c>
      <c r="F114" s="98">
        <v>12605</v>
      </c>
      <c r="G114" s="98">
        <v>3824.54</v>
      </c>
      <c r="H114" s="99">
        <v>1477.49</v>
      </c>
    </row>
    <row r="115" spans="1:8" ht="12.75" x14ac:dyDescent="0.2">
      <c r="A115" s="91"/>
      <c r="B115" s="92">
        <v>265</v>
      </c>
      <c r="C115" s="37" t="s">
        <v>130</v>
      </c>
      <c r="D115" s="94">
        <v>545</v>
      </c>
      <c r="E115" s="95">
        <v>5589.44</v>
      </c>
      <c r="F115" s="95">
        <v>45287</v>
      </c>
      <c r="G115" s="95">
        <v>12969.44</v>
      </c>
      <c r="H115" s="96">
        <v>3915.49</v>
      </c>
    </row>
    <row r="116" spans="1:8" ht="12.75" x14ac:dyDescent="0.2">
      <c r="A116" s="94">
        <v>2660</v>
      </c>
      <c r="B116" s="95" t="s">
        <v>237</v>
      </c>
      <c r="C116" s="37" t="s">
        <v>131</v>
      </c>
      <c r="D116" s="97">
        <v>148</v>
      </c>
      <c r="E116" s="98">
        <v>1723.42</v>
      </c>
      <c r="F116" s="98">
        <v>8518</v>
      </c>
      <c r="G116" s="98">
        <v>2809.04</v>
      </c>
      <c r="H116" s="99">
        <v>716.77</v>
      </c>
    </row>
    <row r="117" spans="1:8" ht="12.75" x14ac:dyDescent="0.2">
      <c r="A117" s="97">
        <v>2670</v>
      </c>
      <c r="B117" s="98" t="s">
        <v>238</v>
      </c>
      <c r="C117" s="37" t="s">
        <v>132</v>
      </c>
      <c r="D117" s="94">
        <v>86</v>
      </c>
      <c r="E117" s="95">
        <v>545.16</v>
      </c>
      <c r="F117" s="95">
        <v>2850</v>
      </c>
      <c r="G117" s="95">
        <v>380.36</v>
      </c>
      <c r="H117" s="96">
        <v>150.99</v>
      </c>
    </row>
    <row r="118" spans="1:8" ht="12.75" x14ac:dyDescent="0.2">
      <c r="A118" s="91">
        <v>2680</v>
      </c>
      <c r="B118" s="92" t="s">
        <v>239</v>
      </c>
      <c r="C118" s="37" t="s">
        <v>133</v>
      </c>
      <c r="D118" s="97">
        <v>3</v>
      </c>
      <c r="E118" s="98">
        <v>4.8600000000000003</v>
      </c>
      <c r="F118" s="98">
        <v>38</v>
      </c>
      <c r="G118" s="98">
        <v>5.9</v>
      </c>
      <c r="H118" s="99">
        <v>1.42</v>
      </c>
    </row>
    <row r="119" spans="1:8" ht="12.75" x14ac:dyDescent="0.2">
      <c r="A119" s="94">
        <v>2710</v>
      </c>
      <c r="B119" s="95" t="s">
        <v>240</v>
      </c>
      <c r="C119" s="37" t="s">
        <v>134</v>
      </c>
      <c r="D119" s="94">
        <v>2698</v>
      </c>
      <c r="E119" s="95">
        <v>42476.1</v>
      </c>
      <c r="F119" s="95">
        <v>218563</v>
      </c>
      <c r="G119" s="95">
        <v>91697.89</v>
      </c>
      <c r="H119" s="96">
        <v>17425.47</v>
      </c>
    </row>
    <row r="120" spans="1:8" ht="12.75" x14ac:dyDescent="0.2">
      <c r="A120" s="97">
        <v>2720</v>
      </c>
      <c r="B120" s="98" t="s">
        <v>241</v>
      </c>
      <c r="C120" s="37" t="s">
        <v>135</v>
      </c>
      <c r="D120" s="97">
        <v>486</v>
      </c>
      <c r="E120" s="98">
        <v>7694.84</v>
      </c>
      <c r="F120" s="98">
        <v>44588</v>
      </c>
      <c r="G120" s="98">
        <v>16655.07</v>
      </c>
      <c r="H120" s="99">
        <v>3173.13</v>
      </c>
    </row>
    <row r="121" spans="1:8" ht="12.75" x14ac:dyDescent="0.2">
      <c r="A121" s="91">
        <v>2731</v>
      </c>
      <c r="B121" s="92"/>
      <c r="C121" s="37" t="s">
        <v>199</v>
      </c>
      <c r="D121" s="94">
        <v>218</v>
      </c>
      <c r="E121" s="95">
        <v>1987.79</v>
      </c>
      <c r="F121" s="95">
        <v>16437</v>
      </c>
      <c r="G121" s="95">
        <v>9415.44</v>
      </c>
      <c r="H121" s="96">
        <v>366.6</v>
      </c>
    </row>
    <row r="122" spans="1:8" ht="12.75" x14ac:dyDescent="0.2">
      <c r="A122" s="94">
        <v>2732</v>
      </c>
      <c r="B122" s="95"/>
      <c r="C122" s="37" t="s">
        <v>136</v>
      </c>
      <c r="D122" s="97">
        <v>697</v>
      </c>
      <c r="E122" s="98">
        <v>10602.92</v>
      </c>
      <c r="F122" s="98">
        <v>42629</v>
      </c>
      <c r="G122" s="98">
        <v>30237.02</v>
      </c>
      <c r="H122" s="99">
        <v>2762.8</v>
      </c>
    </row>
    <row r="123" spans="1:8" ht="12.75" x14ac:dyDescent="0.2">
      <c r="A123" s="97">
        <v>2733</v>
      </c>
      <c r="B123" s="98"/>
      <c r="C123" s="37" t="s">
        <v>137</v>
      </c>
      <c r="D123" s="94">
        <v>597</v>
      </c>
      <c r="E123" s="95">
        <v>2234.7800000000002</v>
      </c>
      <c r="F123" s="95">
        <v>32861</v>
      </c>
      <c r="G123" s="95">
        <v>8320.49</v>
      </c>
      <c r="H123" s="96">
        <v>2059.5300000000002</v>
      </c>
    </row>
    <row r="124" spans="1:8" ht="12.75" x14ac:dyDescent="0.2">
      <c r="A124" s="91"/>
      <c r="B124" s="92">
        <v>273</v>
      </c>
      <c r="C124" s="37" t="s">
        <v>138</v>
      </c>
      <c r="D124" s="97">
        <v>1512</v>
      </c>
      <c r="E124" s="98">
        <v>14825.49</v>
      </c>
      <c r="F124" s="98">
        <v>91927</v>
      </c>
      <c r="G124" s="98">
        <v>47972.95</v>
      </c>
      <c r="H124" s="99">
        <v>5188.93</v>
      </c>
    </row>
    <row r="125" spans="1:8" ht="12.75" x14ac:dyDescent="0.2">
      <c r="A125" s="94">
        <v>2740</v>
      </c>
      <c r="B125" s="95" t="s">
        <v>242</v>
      </c>
      <c r="C125" s="37" t="s">
        <v>139</v>
      </c>
      <c r="D125" s="94">
        <v>570</v>
      </c>
      <c r="E125" s="95">
        <v>4137.6000000000004</v>
      </c>
      <c r="F125" s="95">
        <v>51705</v>
      </c>
      <c r="G125" s="95">
        <v>10255.620000000001</v>
      </c>
      <c r="H125" s="96">
        <v>1912.38</v>
      </c>
    </row>
    <row r="126" spans="1:8" ht="12.75" x14ac:dyDescent="0.2">
      <c r="A126" s="97">
        <v>2750</v>
      </c>
      <c r="B126" s="98" t="s">
        <v>243</v>
      </c>
      <c r="C126" s="37" t="s">
        <v>140</v>
      </c>
      <c r="D126" s="97">
        <v>950</v>
      </c>
      <c r="E126" s="98">
        <v>6044.01</v>
      </c>
      <c r="F126" s="98">
        <v>52255</v>
      </c>
      <c r="G126" s="98">
        <v>25858.880000000001</v>
      </c>
      <c r="H126" s="99">
        <v>4450</v>
      </c>
    </row>
    <row r="127" spans="1:8" ht="12.75" x14ac:dyDescent="0.2">
      <c r="A127" s="91">
        <v>2790</v>
      </c>
      <c r="B127" s="92" t="s">
        <v>244</v>
      </c>
      <c r="C127" s="37" t="s">
        <v>141</v>
      </c>
      <c r="D127" s="94">
        <v>1130</v>
      </c>
      <c r="E127" s="95">
        <v>6193.84</v>
      </c>
      <c r="F127" s="95">
        <v>60016</v>
      </c>
      <c r="G127" s="95">
        <v>14546.25</v>
      </c>
      <c r="H127" s="96">
        <v>2241.1799999999998</v>
      </c>
    </row>
    <row r="128" spans="1:8" ht="12.75" x14ac:dyDescent="0.2">
      <c r="A128" s="94">
        <v>2811</v>
      </c>
      <c r="B128" s="95"/>
      <c r="C128" s="37" t="s">
        <v>59</v>
      </c>
      <c r="D128" s="97">
        <v>533</v>
      </c>
      <c r="E128" s="98">
        <v>11969.2</v>
      </c>
      <c r="F128" s="98">
        <v>55570</v>
      </c>
      <c r="G128" s="98">
        <v>33217.64</v>
      </c>
      <c r="H128" s="99">
        <v>7009.59</v>
      </c>
    </row>
    <row r="129" spans="1:8" ht="12.75" x14ac:dyDescent="0.2">
      <c r="A129" s="97">
        <v>2812</v>
      </c>
      <c r="B129" s="98"/>
      <c r="C129" s="37" t="s">
        <v>142</v>
      </c>
      <c r="D129" s="94">
        <v>717</v>
      </c>
      <c r="E129" s="95">
        <v>3121.44</v>
      </c>
      <c r="F129" s="95">
        <v>29259</v>
      </c>
      <c r="G129" s="95">
        <v>8404.14</v>
      </c>
      <c r="H129" s="96">
        <v>1981.27</v>
      </c>
    </row>
    <row r="130" spans="1:8" ht="12.75" x14ac:dyDescent="0.2">
      <c r="A130" s="91">
        <v>2813</v>
      </c>
      <c r="B130" s="92"/>
      <c r="C130" s="37" t="s">
        <v>143</v>
      </c>
      <c r="D130" s="97">
        <v>1070</v>
      </c>
      <c r="E130" s="98">
        <v>10476.49</v>
      </c>
      <c r="F130" s="98">
        <v>79811</v>
      </c>
      <c r="G130" s="98">
        <v>28713.61</v>
      </c>
      <c r="H130" s="99">
        <v>9022.33</v>
      </c>
    </row>
    <row r="131" spans="1:8" ht="12.75" x14ac:dyDescent="0.2">
      <c r="A131" s="94">
        <v>2814</v>
      </c>
      <c r="B131" s="95"/>
      <c r="C131" s="37" t="s">
        <v>144</v>
      </c>
      <c r="D131" s="94">
        <v>701</v>
      </c>
      <c r="E131" s="95">
        <v>10129.18</v>
      </c>
      <c r="F131" s="95">
        <v>56068</v>
      </c>
      <c r="G131" s="95">
        <v>17699.37</v>
      </c>
      <c r="H131" s="96">
        <v>4009.27</v>
      </c>
    </row>
    <row r="132" spans="1:8" ht="12.75" x14ac:dyDescent="0.2">
      <c r="A132" s="97">
        <v>2815</v>
      </c>
      <c r="B132" s="98"/>
      <c r="C132" s="37" t="s">
        <v>60</v>
      </c>
      <c r="D132" s="97">
        <v>139</v>
      </c>
      <c r="E132" s="98">
        <v>1762.6</v>
      </c>
      <c r="F132" s="98">
        <v>9809</v>
      </c>
      <c r="G132" s="98">
        <v>2807.43</v>
      </c>
      <c r="H132" s="99">
        <v>453.53</v>
      </c>
    </row>
    <row r="133" spans="1:8" ht="12.75" x14ac:dyDescent="0.2">
      <c r="A133" s="91">
        <v>2816</v>
      </c>
      <c r="B133" s="92"/>
      <c r="C133" s="37" t="s">
        <v>145</v>
      </c>
      <c r="D133" s="94">
        <v>368</v>
      </c>
      <c r="E133" s="95">
        <v>4187.59</v>
      </c>
      <c r="F133" s="95">
        <v>37642</v>
      </c>
      <c r="G133" s="95">
        <v>14834.24</v>
      </c>
      <c r="H133" s="96">
        <v>3308.83</v>
      </c>
    </row>
    <row r="134" spans="1:8" ht="12.75" x14ac:dyDescent="0.2">
      <c r="A134" s="94">
        <v>2817</v>
      </c>
      <c r="B134" s="95"/>
      <c r="C134" s="37" t="s">
        <v>146</v>
      </c>
      <c r="D134" s="97">
        <v>62</v>
      </c>
      <c r="E134" s="98">
        <v>143.52000000000001</v>
      </c>
      <c r="F134" s="98">
        <v>2123</v>
      </c>
      <c r="G134" s="98">
        <v>302.95999999999998</v>
      </c>
      <c r="H134" s="99">
        <v>55.24</v>
      </c>
    </row>
    <row r="135" spans="1:8" ht="12.75" x14ac:dyDescent="0.2">
      <c r="A135" s="97">
        <v>2818</v>
      </c>
      <c r="B135" s="98"/>
      <c r="C135" s="37" t="s">
        <v>147</v>
      </c>
      <c r="D135" s="94">
        <v>109</v>
      </c>
      <c r="E135" s="95">
        <v>302.57</v>
      </c>
      <c r="F135" s="95">
        <v>3239</v>
      </c>
      <c r="G135" s="95">
        <v>1272.67</v>
      </c>
      <c r="H135" s="96">
        <v>182.32</v>
      </c>
    </row>
    <row r="136" spans="1:8" ht="12.75" x14ac:dyDescent="0.2">
      <c r="A136" s="91">
        <v>2819</v>
      </c>
      <c r="B136" s="92"/>
      <c r="C136" s="37" t="s">
        <v>148</v>
      </c>
      <c r="D136" s="97">
        <v>1816</v>
      </c>
      <c r="E136" s="98">
        <v>7031.79</v>
      </c>
      <c r="F136" s="98">
        <v>80746</v>
      </c>
      <c r="G136" s="98">
        <v>22726.03</v>
      </c>
      <c r="H136" s="99">
        <v>4209.2</v>
      </c>
    </row>
    <row r="137" spans="1:8" ht="12.75" x14ac:dyDescent="0.2">
      <c r="A137" s="94"/>
      <c r="B137" s="95">
        <v>281</v>
      </c>
      <c r="C137" s="37" t="s">
        <v>61</v>
      </c>
      <c r="D137" s="94">
        <v>5515</v>
      </c>
      <c r="E137" s="95">
        <v>49124.38</v>
      </c>
      <c r="F137" s="95">
        <v>354267</v>
      </c>
      <c r="G137" s="95">
        <v>129978.09</v>
      </c>
      <c r="H137" s="96">
        <v>30231.58</v>
      </c>
    </row>
    <row r="138" spans="1:8" ht="12.75" x14ac:dyDescent="0.2">
      <c r="A138" s="97">
        <v>2821</v>
      </c>
      <c r="B138" s="98"/>
      <c r="C138" s="37" t="s">
        <v>62</v>
      </c>
      <c r="D138" s="97">
        <v>798</v>
      </c>
      <c r="E138" s="98">
        <v>9400.7199999999993</v>
      </c>
      <c r="F138" s="98">
        <v>68955</v>
      </c>
      <c r="G138" s="98">
        <v>43325.42</v>
      </c>
      <c r="H138" s="99">
        <v>7821.51</v>
      </c>
    </row>
    <row r="139" spans="1:8" ht="12.75" x14ac:dyDescent="0.2">
      <c r="A139" s="91">
        <v>2822</v>
      </c>
      <c r="B139" s="92"/>
      <c r="C139" s="37" t="s">
        <v>149</v>
      </c>
      <c r="D139" s="94">
        <v>1383</v>
      </c>
      <c r="E139" s="95">
        <v>4145.6899999999996</v>
      </c>
      <c r="F139" s="95">
        <v>51587</v>
      </c>
      <c r="G139" s="95">
        <v>11635.73</v>
      </c>
      <c r="H139" s="96">
        <v>2370.37</v>
      </c>
    </row>
    <row r="140" spans="1:8" ht="12.75" x14ac:dyDescent="0.2">
      <c r="A140" s="94">
        <v>2823</v>
      </c>
      <c r="B140" s="95"/>
      <c r="C140" s="37" t="s">
        <v>150</v>
      </c>
      <c r="D140" s="97">
        <v>99</v>
      </c>
      <c r="E140" s="98">
        <v>2061.29</v>
      </c>
      <c r="F140" s="98">
        <v>6273</v>
      </c>
      <c r="G140" s="98">
        <v>2089.3200000000002</v>
      </c>
      <c r="H140" s="99">
        <v>165.41</v>
      </c>
    </row>
    <row r="141" spans="1:8" ht="12.75" x14ac:dyDescent="0.2">
      <c r="A141" s="97">
        <v>2824</v>
      </c>
      <c r="B141" s="98"/>
      <c r="C141" s="37" t="s">
        <v>63</v>
      </c>
      <c r="D141" s="94">
        <v>551</v>
      </c>
      <c r="E141" s="95">
        <v>9236.32</v>
      </c>
      <c r="F141" s="95">
        <v>49027</v>
      </c>
      <c r="G141" s="95">
        <v>19292.900000000001</v>
      </c>
      <c r="H141" s="96">
        <v>3577.68</v>
      </c>
    </row>
    <row r="142" spans="1:8" ht="12.75" x14ac:dyDescent="0.2">
      <c r="A142" s="91">
        <v>2825</v>
      </c>
      <c r="B142" s="92"/>
      <c r="C142" s="37" t="s">
        <v>64</v>
      </c>
      <c r="D142" s="97">
        <v>621</v>
      </c>
      <c r="E142" s="98">
        <v>4558.57</v>
      </c>
      <c r="F142" s="98">
        <v>26330</v>
      </c>
      <c r="G142" s="98">
        <v>11859.91</v>
      </c>
      <c r="H142" s="99">
        <v>4496.2</v>
      </c>
    </row>
    <row r="143" spans="1:8" ht="12.75" x14ac:dyDescent="0.2">
      <c r="A143" s="94">
        <v>2826</v>
      </c>
      <c r="B143" s="95"/>
      <c r="C143" s="37" t="s">
        <v>151</v>
      </c>
      <c r="D143" s="94">
        <v>897</v>
      </c>
      <c r="E143" s="95">
        <v>3295.62</v>
      </c>
      <c r="F143" s="95">
        <v>38360</v>
      </c>
      <c r="G143" s="95">
        <v>9997.48</v>
      </c>
      <c r="H143" s="96">
        <v>1741.5</v>
      </c>
    </row>
    <row r="144" spans="1:8" ht="12.75" x14ac:dyDescent="0.2">
      <c r="A144" s="97">
        <v>2829</v>
      </c>
      <c r="B144" s="98"/>
      <c r="C144" s="37" t="s">
        <v>152</v>
      </c>
      <c r="D144" s="97">
        <v>1656</v>
      </c>
      <c r="E144" s="98">
        <v>16080.7</v>
      </c>
      <c r="F144" s="98">
        <v>95299</v>
      </c>
      <c r="G144" s="98">
        <v>24368.77</v>
      </c>
      <c r="H144" s="99">
        <v>5679.9</v>
      </c>
    </row>
    <row r="145" spans="1:8" ht="12.75" x14ac:dyDescent="0.2">
      <c r="A145" s="91"/>
      <c r="B145" s="92">
        <v>282</v>
      </c>
      <c r="C145" s="37" t="s">
        <v>153</v>
      </c>
      <c r="D145" s="94">
        <v>6005</v>
      </c>
      <c r="E145" s="95">
        <v>48778.91</v>
      </c>
      <c r="F145" s="95">
        <v>335831</v>
      </c>
      <c r="G145" s="95">
        <v>122569.53</v>
      </c>
      <c r="H145" s="96">
        <v>25852.57</v>
      </c>
    </row>
    <row r="146" spans="1:8" ht="12.75" x14ac:dyDescent="0.2">
      <c r="A146" s="94">
        <v>2910</v>
      </c>
      <c r="B146" s="95" t="s">
        <v>245</v>
      </c>
      <c r="C146" s="37" t="s">
        <v>65</v>
      </c>
      <c r="D146" s="97">
        <v>200</v>
      </c>
      <c r="E146" s="98">
        <v>45306.559999999998</v>
      </c>
      <c r="F146" s="98">
        <v>152737</v>
      </c>
      <c r="G146" s="98">
        <v>190045.98</v>
      </c>
      <c r="H146" s="99">
        <v>12165.91</v>
      </c>
    </row>
    <row r="147" spans="1:8" ht="12.75" x14ac:dyDescent="0.2">
      <c r="A147" s="97">
        <v>2920</v>
      </c>
      <c r="B147" s="98" t="s">
        <v>246</v>
      </c>
      <c r="C147" s="37" t="s">
        <v>154</v>
      </c>
      <c r="D147" s="94">
        <v>745</v>
      </c>
      <c r="E147" s="95">
        <v>8491.1</v>
      </c>
      <c r="F147" s="95">
        <v>73824</v>
      </c>
      <c r="G147" s="95">
        <v>18005.240000000002</v>
      </c>
      <c r="H147" s="96">
        <v>4120.3599999999997</v>
      </c>
    </row>
    <row r="148" spans="1:8" ht="12.75" x14ac:dyDescent="0.2">
      <c r="A148" s="91">
        <v>2930</v>
      </c>
      <c r="B148" s="92" t="s">
        <v>247</v>
      </c>
      <c r="C148" s="37" t="s">
        <v>155</v>
      </c>
      <c r="D148" s="97">
        <v>4361</v>
      </c>
      <c r="E148" s="98">
        <v>60592.28</v>
      </c>
      <c r="F148" s="98">
        <v>565078</v>
      </c>
      <c r="G148" s="98">
        <v>173090.34</v>
      </c>
      <c r="H148" s="99">
        <v>35131.72</v>
      </c>
    </row>
    <row r="149" spans="1:8" ht="12.75" x14ac:dyDescent="0.2">
      <c r="A149" s="94">
        <v>3011</v>
      </c>
      <c r="B149" s="95"/>
      <c r="C149" s="37" t="s">
        <v>157</v>
      </c>
      <c r="D149" s="94">
        <v>115</v>
      </c>
      <c r="E149" s="95">
        <v>11656.57</v>
      </c>
      <c r="F149" s="95">
        <v>33060</v>
      </c>
      <c r="G149" s="95">
        <v>8866.6299999999992</v>
      </c>
      <c r="H149" s="96">
        <v>2067.4499999999998</v>
      </c>
    </row>
    <row r="150" spans="1:8" ht="12.75" x14ac:dyDescent="0.2">
      <c r="A150" s="97">
        <v>3012</v>
      </c>
      <c r="B150" s="98"/>
      <c r="C150" s="37" t="s">
        <v>158</v>
      </c>
      <c r="D150" s="97">
        <v>16</v>
      </c>
      <c r="E150" s="98">
        <v>18.899999999999999</v>
      </c>
      <c r="F150" s="98">
        <v>394</v>
      </c>
      <c r="G150" s="98">
        <v>37.72</v>
      </c>
      <c r="H150" s="99">
        <v>8.39</v>
      </c>
    </row>
    <row r="151" spans="1:8" ht="12.75" x14ac:dyDescent="0.2">
      <c r="A151" s="91"/>
      <c r="B151" s="92">
        <v>301</v>
      </c>
      <c r="C151" s="37" t="s">
        <v>156</v>
      </c>
      <c r="D151" s="94">
        <v>131</v>
      </c>
      <c r="E151" s="95">
        <v>11675.47</v>
      </c>
      <c r="F151" s="95">
        <v>33454</v>
      </c>
      <c r="G151" s="95">
        <v>8904.35</v>
      </c>
      <c r="H151" s="96">
        <v>2075.84</v>
      </c>
    </row>
    <row r="152" spans="1:8" ht="12.75" x14ac:dyDescent="0.2">
      <c r="A152" s="94">
        <v>3020</v>
      </c>
      <c r="B152" s="95" t="s">
        <v>248</v>
      </c>
      <c r="C152" s="37" t="s">
        <v>159</v>
      </c>
      <c r="D152" s="97">
        <v>364</v>
      </c>
      <c r="E152" s="98">
        <v>3415.51</v>
      </c>
      <c r="F152" s="98">
        <v>35336</v>
      </c>
      <c r="G152" s="98">
        <v>8330.73</v>
      </c>
      <c r="H152" s="99">
        <v>1476.51</v>
      </c>
    </row>
    <row r="153" spans="1:8" ht="12.75" x14ac:dyDescent="0.2">
      <c r="A153" s="97">
        <v>3030</v>
      </c>
      <c r="B153" s="98" t="s">
        <v>249</v>
      </c>
      <c r="C153" s="37" t="s">
        <v>160</v>
      </c>
      <c r="D153" s="94">
        <v>60</v>
      </c>
      <c r="E153" s="95">
        <v>815.99</v>
      </c>
      <c r="F153" s="95">
        <v>6022</v>
      </c>
      <c r="G153" s="95">
        <v>698.86</v>
      </c>
      <c r="H153" s="96">
        <v>136.79</v>
      </c>
    </row>
    <row r="154" spans="1:8" ht="12.75" x14ac:dyDescent="0.2">
      <c r="A154" s="91">
        <v>3040</v>
      </c>
      <c r="B154" s="92" t="s">
        <v>250</v>
      </c>
      <c r="C154" s="37" t="s">
        <v>122</v>
      </c>
      <c r="D154" s="97">
        <v>54</v>
      </c>
      <c r="E154" s="98">
        <v>192.86</v>
      </c>
      <c r="F154" s="98">
        <v>1588</v>
      </c>
      <c r="G154" s="98">
        <v>121.69</v>
      </c>
      <c r="H154" s="99">
        <v>47.2</v>
      </c>
    </row>
    <row r="155" spans="1:8" ht="12.75" x14ac:dyDescent="0.2">
      <c r="A155" s="94">
        <v>3091</v>
      </c>
      <c r="B155" s="95"/>
      <c r="C155" s="37" t="s">
        <v>161</v>
      </c>
      <c r="D155" s="94">
        <v>937</v>
      </c>
      <c r="E155" s="95">
        <v>12895.2</v>
      </c>
      <c r="F155" s="95">
        <v>175094</v>
      </c>
      <c r="G155" s="95">
        <v>98804.15</v>
      </c>
      <c r="H155" s="96">
        <v>15622.3</v>
      </c>
    </row>
    <row r="156" spans="1:8" ht="12.75" x14ac:dyDescent="0.2">
      <c r="A156" s="97">
        <v>3092</v>
      </c>
      <c r="B156" s="98"/>
      <c r="C156" s="37" t="s">
        <v>66</v>
      </c>
      <c r="D156" s="97">
        <v>774</v>
      </c>
      <c r="E156" s="98">
        <v>2070.15</v>
      </c>
      <c r="F156" s="98">
        <v>36058</v>
      </c>
      <c r="G156" s="98">
        <v>8878.3799999999992</v>
      </c>
      <c r="H156" s="99">
        <v>1092.21</v>
      </c>
    </row>
    <row r="157" spans="1:8" ht="12.75" x14ac:dyDescent="0.2">
      <c r="A157" s="91">
        <v>3099</v>
      </c>
      <c r="B157" s="92"/>
      <c r="C157" s="37" t="s">
        <v>67</v>
      </c>
      <c r="D157" s="94">
        <v>93</v>
      </c>
      <c r="E157" s="95">
        <v>141.19999999999999</v>
      </c>
      <c r="F157" s="95">
        <v>926</v>
      </c>
      <c r="G157" s="95">
        <v>120.83</v>
      </c>
      <c r="H157" s="96">
        <v>27.89</v>
      </c>
    </row>
    <row r="158" spans="1:8" ht="12.75" x14ac:dyDescent="0.2">
      <c r="A158" s="94"/>
      <c r="B158" s="95">
        <v>309</v>
      </c>
      <c r="C158" s="37" t="s">
        <v>68</v>
      </c>
      <c r="D158" s="97">
        <v>1804</v>
      </c>
      <c r="E158" s="98">
        <v>15106.55</v>
      </c>
      <c r="F158" s="98">
        <v>212078</v>
      </c>
      <c r="G158" s="98">
        <v>107803.36</v>
      </c>
      <c r="H158" s="99">
        <v>16742.400000000001</v>
      </c>
    </row>
    <row r="159" spans="1:8" ht="12.75" x14ac:dyDescent="0.2">
      <c r="A159" s="97">
        <v>3100</v>
      </c>
      <c r="B159" s="98" t="s">
        <v>251</v>
      </c>
      <c r="C159" s="37" t="s">
        <v>69</v>
      </c>
      <c r="D159" s="94">
        <v>1419</v>
      </c>
      <c r="E159" s="95">
        <v>5531.25</v>
      </c>
      <c r="F159" s="95">
        <v>56984</v>
      </c>
      <c r="G159" s="95">
        <v>10937.75</v>
      </c>
      <c r="H159" s="96">
        <v>1421.02</v>
      </c>
    </row>
    <row r="160" spans="1:8" ht="12.75" x14ac:dyDescent="0.2">
      <c r="A160" s="91">
        <v>3211</v>
      </c>
      <c r="B160" s="92"/>
      <c r="C160" s="37" t="s">
        <v>70</v>
      </c>
      <c r="D160" s="97">
        <v>1277</v>
      </c>
      <c r="E160" s="98">
        <v>22674.15</v>
      </c>
      <c r="F160" s="98">
        <v>149580</v>
      </c>
      <c r="G160" s="98">
        <v>108120.72</v>
      </c>
      <c r="H160" s="99">
        <v>7291.51</v>
      </c>
    </row>
    <row r="161" spans="1:8" ht="12.75" x14ac:dyDescent="0.2">
      <c r="A161" s="94">
        <v>3212</v>
      </c>
      <c r="B161" s="95"/>
      <c r="C161" s="37" t="s">
        <v>162</v>
      </c>
      <c r="D161" s="94">
        <v>175</v>
      </c>
      <c r="E161" s="95">
        <v>201.25</v>
      </c>
      <c r="F161" s="95">
        <v>3696</v>
      </c>
      <c r="G161" s="95">
        <v>344.98</v>
      </c>
      <c r="H161" s="96">
        <v>94.02</v>
      </c>
    </row>
    <row r="162" spans="1:8" ht="12.75" x14ac:dyDescent="0.2">
      <c r="A162" s="97"/>
      <c r="B162" s="98">
        <v>321</v>
      </c>
      <c r="C162" s="37" t="s">
        <v>163</v>
      </c>
      <c r="D162" s="97">
        <v>1452</v>
      </c>
      <c r="E162" s="98">
        <v>22875.4</v>
      </c>
      <c r="F162" s="98">
        <v>153276</v>
      </c>
      <c r="G162" s="98">
        <v>108465.7</v>
      </c>
      <c r="H162" s="99">
        <v>7385.53</v>
      </c>
    </row>
    <row r="163" spans="1:8" ht="12.75" x14ac:dyDescent="0.2">
      <c r="A163" s="91">
        <v>3220</v>
      </c>
      <c r="B163" s="92" t="s">
        <v>252</v>
      </c>
      <c r="C163" s="37" t="s">
        <v>164</v>
      </c>
      <c r="D163" s="94">
        <v>14</v>
      </c>
      <c r="E163" s="95">
        <v>208.63</v>
      </c>
      <c r="F163" s="95">
        <v>906</v>
      </c>
      <c r="G163" s="95">
        <v>134.52000000000001</v>
      </c>
      <c r="H163" s="96">
        <v>37.96</v>
      </c>
    </row>
    <row r="164" spans="1:8" ht="12.75" x14ac:dyDescent="0.2">
      <c r="A164" s="94">
        <v>3230</v>
      </c>
      <c r="B164" s="95" t="s">
        <v>253</v>
      </c>
      <c r="C164" s="37" t="s">
        <v>71</v>
      </c>
      <c r="D164" s="97">
        <v>180</v>
      </c>
      <c r="E164" s="98">
        <v>498.4</v>
      </c>
      <c r="F164" s="98">
        <v>10513</v>
      </c>
      <c r="G164" s="98">
        <v>1344.72</v>
      </c>
      <c r="H164" s="99">
        <v>195.5</v>
      </c>
    </row>
    <row r="165" spans="1:8" ht="12.75" x14ac:dyDescent="0.2">
      <c r="A165" s="97">
        <v>3240</v>
      </c>
      <c r="B165" s="98" t="s">
        <v>254</v>
      </c>
      <c r="C165" s="37" t="s">
        <v>72</v>
      </c>
      <c r="D165" s="94">
        <v>102</v>
      </c>
      <c r="E165" s="95">
        <v>471.94</v>
      </c>
      <c r="F165" s="95">
        <v>2171</v>
      </c>
      <c r="G165" s="95">
        <v>516.34</v>
      </c>
      <c r="H165" s="96">
        <v>60.97</v>
      </c>
    </row>
    <row r="166" spans="1:8" ht="12.75" x14ac:dyDescent="0.2">
      <c r="A166" s="91">
        <v>3250</v>
      </c>
      <c r="B166" s="92" t="s">
        <v>255</v>
      </c>
      <c r="C166" s="37" t="s">
        <v>165</v>
      </c>
      <c r="D166" s="97">
        <v>338</v>
      </c>
      <c r="E166" s="98">
        <v>3742.94</v>
      </c>
      <c r="F166" s="98">
        <v>30120</v>
      </c>
      <c r="G166" s="98">
        <v>5361.84</v>
      </c>
      <c r="H166" s="99">
        <v>1524.27</v>
      </c>
    </row>
    <row r="167" spans="1:8" ht="12.75" x14ac:dyDescent="0.2">
      <c r="A167" s="94">
        <v>3290</v>
      </c>
      <c r="B167" s="95" t="s">
        <v>256</v>
      </c>
      <c r="C167" s="38" t="s">
        <v>73</v>
      </c>
      <c r="D167" s="94">
        <v>894</v>
      </c>
      <c r="E167" s="95">
        <v>5058.7</v>
      </c>
      <c r="F167" s="95">
        <v>61043</v>
      </c>
      <c r="G167" s="95">
        <v>15872.55</v>
      </c>
      <c r="H167" s="96">
        <v>2033.72</v>
      </c>
    </row>
    <row r="168" spans="1:8" ht="12.75" x14ac:dyDescent="0.2">
      <c r="A168" s="97">
        <v>3311</v>
      </c>
      <c r="B168" s="98"/>
      <c r="C168" s="37" t="s">
        <v>172</v>
      </c>
      <c r="D168" s="103">
        <v>117</v>
      </c>
      <c r="E168" s="104">
        <v>553.58000000000004</v>
      </c>
      <c r="F168" s="104">
        <v>6114</v>
      </c>
      <c r="G168" s="104">
        <v>617.38</v>
      </c>
      <c r="H168" s="105">
        <v>198.74</v>
      </c>
    </row>
    <row r="169" spans="1:8" ht="12.75" x14ac:dyDescent="0.2">
      <c r="A169" s="91">
        <v>3312</v>
      </c>
      <c r="B169" s="92"/>
      <c r="C169" s="37" t="s">
        <v>173</v>
      </c>
      <c r="D169" s="94">
        <v>220</v>
      </c>
      <c r="E169" s="95">
        <v>863</v>
      </c>
      <c r="F169" s="95">
        <v>12475</v>
      </c>
      <c r="G169" s="95">
        <v>2561.62</v>
      </c>
      <c r="H169" s="96">
        <v>1316.21</v>
      </c>
    </row>
    <row r="170" spans="1:8" ht="12.75" x14ac:dyDescent="0.2">
      <c r="A170" s="94">
        <v>3313</v>
      </c>
      <c r="B170" s="95"/>
      <c r="C170" s="37" t="s">
        <v>174</v>
      </c>
      <c r="D170" s="97">
        <v>61</v>
      </c>
      <c r="E170" s="98">
        <v>120.79</v>
      </c>
      <c r="F170" s="98">
        <v>704</v>
      </c>
      <c r="G170" s="98">
        <v>226.16</v>
      </c>
      <c r="H170" s="99">
        <v>28.21</v>
      </c>
    </row>
    <row r="171" spans="1:8" ht="12.75" x14ac:dyDescent="0.2">
      <c r="A171" s="97">
        <v>3314</v>
      </c>
      <c r="B171" s="98"/>
      <c r="C171" s="37" t="s">
        <v>175</v>
      </c>
      <c r="D171" s="94">
        <v>128</v>
      </c>
      <c r="E171" s="95">
        <v>398.27</v>
      </c>
      <c r="F171" s="95">
        <v>3217</v>
      </c>
      <c r="G171" s="95">
        <v>791.68</v>
      </c>
      <c r="H171" s="96">
        <v>141.94999999999999</v>
      </c>
    </row>
    <row r="172" spans="1:8" ht="12.75" x14ac:dyDescent="0.2">
      <c r="A172" s="91">
        <v>3315</v>
      </c>
      <c r="B172" s="92"/>
      <c r="C172" s="37" t="s">
        <v>176</v>
      </c>
      <c r="D172" s="97">
        <v>149</v>
      </c>
      <c r="E172" s="98">
        <v>1760.25</v>
      </c>
      <c r="F172" s="98">
        <v>7957</v>
      </c>
      <c r="G172" s="98">
        <v>2554.65</v>
      </c>
      <c r="H172" s="99">
        <v>370.01</v>
      </c>
    </row>
    <row r="173" spans="1:8" ht="12.75" x14ac:dyDescent="0.2">
      <c r="A173" s="94">
        <v>3319</v>
      </c>
      <c r="B173" s="95"/>
      <c r="C173" s="37" t="s">
        <v>177</v>
      </c>
      <c r="D173" s="94">
        <v>51</v>
      </c>
      <c r="E173" s="95">
        <v>67.94</v>
      </c>
      <c r="F173" s="95">
        <v>1709</v>
      </c>
      <c r="G173" s="95">
        <v>363.74</v>
      </c>
      <c r="H173" s="96">
        <v>47.75</v>
      </c>
    </row>
    <row r="174" spans="1:8" ht="12.75" x14ac:dyDescent="0.2">
      <c r="A174" s="97"/>
      <c r="B174" s="98">
        <v>331</v>
      </c>
      <c r="C174" s="37" t="s">
        <v>178</v>
      </c>
      <c r="D174" s="97">
        <v>726</v>
      </c>
      <c r="E174" s="98">
        <v>3763.83</v>
      </c>
      <c r="F174" s="98">
        <v>32176</v>
      </c>
      <c r="G174" s="98">
        <v>7115.23</v>
      </c>
      <c r="H174" s="99">
        <v>2102.87</v>
      </c>
    </row>
    <row r="175" spans="1:8" ht="12.75" x14ac:dyDescent="0.2">
      <c r="A175" s="91">
        <v>3320</v>
      </c>
      <c r="B175" s="92" t="s">
        <v>257</v>
      </c>
      <c r="C175" s="37" t="s">
        <v>180</v>
      </c>
      <c r="D175" s="94">
        <v>100</v>
      </c>
      <c r="E175" s="95">
        <v>871.12</v>
      </c>
      <c r="F175" s="95">
        <v>5627</v>
      </c>
      <c r="G175" s="95">
        <v>1616.35</v>
      </c>
      <c r="H175" s="96">
        <v>418.43</v>
      </c>
    </row>
    <row r="176" spans="1:8" ht="12.75" x14ac:dyDescent="0.2">
      <c r="A176" s="94">
        <v>3811</v>
      </c>
      <c r="B176" s="95" t="s">
        <v>258</v>
      </c>
      <c r="C176" s="37" t="s">
        <v>183</v>
      </c>
      <c r="D176" s="97"/>
      <c r="E176" s="98"/>
      <c r="F176" s="98"/>
      <c r="G176" s="98"/>
      <c r="H176" s="99"/>
    </row>
    <row r="177" spans="1:8" ht="12.75" x14ac:dyDescent="0.2">
      <c r="A177" s="97">
        <v>3821</v>
      </c>
      <c r="B177" s="98"/>
      <c r="C177" s="37" t="s">
        <v>187</v>
      </c>
      <c r="D177" s="94">
        <v>38</v>
      </c>
      <c r="E177" s="95">
        <v>455.09</v>
      </c>
      <c r="F177" s="95">
        <v>2317</v>
      </c>
      <c r="G177" s="95">
        <v>295.14</v>
      </c>
      <c r="H177" s="96">
        <v>108.86</v>
      </c>
    </row>
    <row r="178" spans="1:8" ht="12.75" x14ac:dyDescent="0.2">
      <c r="A178" s="91">
        <v>3822</v>
      </c>
      <c r="B178" s="92"/>
      <c r="C178" s="37" t="s">
        <v>188</v>
      </c>
      <c r="D178" s="97">
        <v>22</v>
      </c>
      <c r="E178" s="98">
        <v>407.56</v>
      </c>
      <c r="F178" s="98">
        <v>1893</v>
      </c>
      <c r="G178" s="98">
        <v>230.36</v>
      </c>
      <c r="H178" s="99">
        <v>93.4</v>
      </c>
    </row>
    <row r="179" spans="1:8" ht="12.75" x14ac:dyDescent="0.2">
      <c r="A179" s="94"/>
      <c r="B179" s="95">
        <v>382</v>
      </c>
      <c r="C179" s="37" t="s">
        <v>189</v>
      </c>
      <c r="D179" s="94">
        <v>60</v>
      </c>
      <c r="E179" s="95">
        <v>862.65</v>
      </c>
      <c r="F179" s="95">
        <v>4210</v>
      </c>
      <c r="G179" s="95">
        <v>525.5</v>
      </c>
      <c r="H179" s="96">
        <v>202.26</v>
      </c>
    </row>
    <row r="180" spans="1:8" ht="12.75" x14ac:dyDescent="0.2">
      <c r="A180" s="97">
        <v>3830</v>
      </c>
      <c r="B180" s="98" t="s">
        <v>259</v>
      </c>
      <c r="C180" s="37" t="s">
        <v>190</v>
      </c>
      <c r="D180" s="97">
        <v>156</v>
      </c>
      <c r="E180" s="98">
        <v>1274.3399999999999</v>
      </c>
      <c r="F180" s="98">
        <v>6721</v>
      </c>
      <c r="G180" s="98">
        <v>6610.12</v>
      </c>
      <c r="H180" s="99">
        <v>192.58</v>
      </c>
    </row>
    <row r="181" spans="1:8" ht="12.75" x14ac:dyDescent="0.2">
      <c r="A181" s="91">
        <v>5811</v>
      </c>
      <c r="B181" s="92"/>
      <c r="C181" s="37" t="s">
        <v>192</v>
      </c>
      <c r="D181" s="94">
        <v>60</v>
      </c>
      <c r="E181" s="95">
        <v>347.03</v>
      </c>
      <c r="F181" s="95">
        <v>2282</v>
      </c>
      <c r="G181" s="95">
        <v>326.87</v>
      </c>
      <c r="H181" s="96">
        <v>101</v>
      </c>
    </row>
    <row r="182" spans="1:8" ht="12.75" x14ac:dyDescent="0.2">
      <c r="A182" s="94">
        <v>5813</v>
      </c>
      <c r="B182" s="95"/>
      <c r="C182" s="37" t="s">
        <v>193</v>
      </c>
      <c r="D182" s="97">
        <v>213</v>
      </c>
      <c r="E182" s="98">
        <v>1185.1300000000001</v>
      </c>
      <c r="F182" s="98">
        <v>21662</v>
      </c>
      <c r="G182" s="98">
        <v>5348.42</v>
      </c>
      <c r="H182" s="99">
        <v>2107.4299999999998</v>
      </c>
    </row>
    <row r="183" spans="1:8" ht="12.75" x14ac:dyDescent="0.2">
      <c r="A183" s="97">
        <v>5819</v>
      </c>
      <c r="B183" s="98"/>
      <c r="C183" s="37" t="s">
        <v>194</v>
      </c>
      <c r="D183" s="94">
        <v>7</v>
      </c>
      <c r="E183" s="95">
        <v>93.66</v>
      </c>
      <c r="F183" s="95">
        <v>459</v>
      </c>
      <c r="G183" s="95">
        <v>205.55</v>
      </c>
      <c r="H183" s="96">
        <v>50.7</v>
      </c>
    </row>
    <row r="184" spans="1:8" ht="12.75" x14ac:dyDescent="0.2">
      <c r="A184" s="91"/>
      <c r="B184" s="92">
        <v>581</v>
      </c>
      <c r="C184" s="37" t="s">
        <v>195</v>
      </c>
      <c r="D184" s="97">
        <v>286</v>
      </c>
      <c r="E184" s="98">
        <v>1625.82</v>
      </c>
      <c r="F184" s="98">
        <v>24403</v>
      </c>
      <c r="G184" s="98">
        <v>5880.84</v>
      </c>
      <c r="H184" s="99">
        <v>2259.13</v>
      </c>
    </row>
    <row r="185" spans="1:8" ht="12.75" x14ac:dyDescent="0.2">
      <c r="A185" s="94" t="s">
        <v>75</v>
      </c>
      <c r="B185" s="95" t="s">
        <v>75</v>
      </c>
      <c r="C185" s="37"/>
      <c r="D185" s="94">
        <v>9276</v>
      </c>
      <c r="E185" s="95">
        <v>233988.44</v>
      </c>
      <c r="F185" s="95">
        <v>382205</v>
      </c>
      <c r="G185" s="95">
        <v>270214.59000000003</v>
      </c>
      <c r="H185" s="96">
        <v>44645.49</v>
      </c>
    </row>
    <row r="186" spans="1:8" ht="12.75" x14ac:dyDescent="0.2">
      <c r="A186" s="97"/>
      <c r="B186" s="98"/>
      <c r="C186" s="37"/>
      <c r="D186" s="106"/>
      <c r="E186" s="107"/>
      <c r="F186" s="107"/>
      <c r="G186" s="107"/>
      <c r="H186" s="108"/>
    </row>
    <row r="187" spans="1:8" ht="12.75" x14ac:dyDescent="0.2">
      <c r="A187" s="84"/>
      <c r="B187" s="48"/>
      <c r="C187" s="49"/>
      <c r="D187" s="22" t="s">
        <v>196</v>
      </c>
      <c r="E187" s="50"/>
      <c r="F187" s="50"/>
      <c r="G187" s="50"/>
      <c r="H187" s="85"/>
    </row>
    <row r="188" spans="1:8" ht="12.75" x14ac:dyDescent="0.2">
      <c r="A188" s="86"/>
      <c r="B188" s="45"/>
      <c r="C188" s="46"/>
      <c r="D188" s="47"/>
      <c r="E188" s="47"/>
      <c r="F188" s="47"/>
      <c r="G188" s="47"/>
      <c r="H188" s="87"/>
    </row>
    <row r="189" spans="1:8" ht="12.75" x14ac:dyDescent="0.2">
      <c r="A189" s="86"/>
      <c r="B189" s="45"/>
      <c r="C189" s="46"/>
      <c r="D189" s="47"/>
      <c r="E189" s="47"/>
      <c r="F189" s="47"/>
      <c r="G189" s="47"/>
      <c r="H189" s="87"/>
    </row>
    <row r="190" spans="1:8" ht="12.75" x14ac:dyDescent="0.2">
      <c r="A190" s="86"/>
      <c r="B190" s="45"/>
      <c r="C190" s="46"/>
      <c r="D190" s="47"/>
      <c r="E190" s="47"/>
      <c r="F190" s="47"/>
      <c r="G190" s="47"/>
      <c r="H190" s="87"/>
    </row>
    <row r="191" spans="1:8" ht="13.5" thickBot="1" x14ac:dyDescent="0.25">
      <c r="A191" s="88"/>
      <c r="B191" s="51"/>
      <c r="C191" s="52"/>
      <c r="D191" s="53"/>
      <c r="E191" s="53"/>
      <c r="F191" s="53"/>
      <c r="G191" s="53"/>
      <c r="H191" s="89"/>
    </row>
  </sheetData>
  <mergeCells count="5">
    <mergeCell ref="D7:H7"/>
    <mergeCell ref="A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60" fitToHeight="4" orientation="portrait" r:id="rId1"/>
  <rowBreaks count="3" manualBreakCount="3">
    <brk id="58" max="16383" man="1"/>
    <brk id="112" max="16383" man="1"/>
    <brk id="167" max="7" man="1"/>
  </rowBreaks>
  <ignoredErrors>
    <ignoredError sqref="A11:A14 B13:B18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view="pageBreakPreview" zoomScaleSheetLayoutView="100" workbookViewId="0">
      <selection activeCell="J6" sqref="J6"/>
    </sheetView>
  </sheetViews>
  <sheetFormatPr defaultRowHeight="12" x14ac:dyDescent="0.15"/>
  <cols>
    <col min="1" max="1" width="9" style="109"/>
    <col min="3" max="3" width="45" customWidth="1"/>
    <col min="4" max="8" width="9" style="109"/>
  </cols>
  <sheetData>
    <row r="1" spans="1:8" ht="12.75" x14ac:dyDescent="0.2">
      <c r="A1" s="110"/>
      <c r="B1" s="111"/>
      <c r="C1" s="111"/>
      <c r="D1" s="110"/>
      <c r="E1" s="110"/>
      <c r="F1" s="110"/>
      <c r="G1" s="110"/>
      <c r="H1" s="110"/>
    </row>
    <row r="2" spans="1:8" ht="15.75" x14ac:dyDescent="0.15">
      <c r="A2" s="213" t="s">
        <v>0</v>
      </c>
      <c r="B2" s="213"/>
      <c r="C2" s="213"/>
      <c r="D2" s="213"/>
      <c r="E2" s="213"/>
      <c r="F2" s="213"/>
      <c r="G2" s="213"/>
      <c r="H2" s="213"/>
    </row>
    <row r="3" spans="1:8" ht="12.75" x14ac:dyDescent="0.2">
      <c r="A3" s="110"/>
      <c r="B3" s="111"/>
      <c r="C3" s="111"/>
      <c r="D3" s="110"/>
      <c r="E3" s="110"/>
      <c r="F3" s="110"/>
      <c r="G3" s="110"/>
      <c r="H3" s="110"/>
    </row>
    <row r="4" spans="1:8" ht="15.75" x14ac:dyDescent="0.15">
      <c r="A4" s="214" t="s">
        <v>200</v>
      </c>
      <c r="B4" s="214"/>
      <c r="C4" s="214"/>
      <c r="D4" s="214"/>
      <c r="E4" s="214"/>
      <c r="F4" s="214"/>
      <c r="G4" s="214"/>
      <c r="H4" s="214"/>
    </row>
    <row r="5" spans="1:8" ht="14.25" x14ac:dyDescent="0.15">
      <c r="A5" s="215" t="s">
        <v>1</v>
      </c>
      <c r="B5" s="215"/>
      <c r="C5" s="215"/>
      <c r="D5" s="215"/>
      <c r="E5" s="215"/>
      <c r="F5" s="215"/>
      <c r="G5" s="215"/>
      <c r="H5" s="215"/>
    </row>
    <row r="6" spans="1:8" ht="15.75" x14ac:dyDescent="0.15">
      <c r="A6" s="213" t="s">
        <v>264</v>
      </c>
      <c r="B6" s="213"/>
      <c r="C6" s="213"/>
      <c r="D6" s="213"/>
      <c r="E6" s="213"/>
      <c r="F6" s="213"/>
      <c r="G6" s="213"/>
      <c r="H6" s="213"/>
    </row>
    <row r="7" spans="1:8" ht="14.25" x14ac:dyDescent="0.2">
      <c r="A7" s="110"/>
      <c r="B7" s="111"/>
      <c r="C7" s="111"/>
      <c r="D7" s="127" t="s">
        <v>265</v>
      </c>
      <c r="E7" s="112"/>
      <c r="F7" s="112"/>
      <c r="G7" s="112"/>
      <c r="H7" s="112"/>
    </row>
    <row r="8" spans="1:8" ht="45" x14ac:dyDescent="0.15">
      <c r="A8" s="118" t="s">
        <v>2</v>
      </c>
      <c r="B8" s="118" t="s">
        <v>3</v>
      </c>
      <c r="C8" s="117" t="s">
        <v>203</v>
      </c>
      <c r="D8" s="113" t="s">
        <v>204</v>
      </c>
      <c r="E8" s="113" t="s">
        <v>205</v>
      </c>
      <c r="F8" s="113" t="s">
        <v>262</v>
      </c>
      <c r="G8" s="113" t="s">
        <v>206</v>
      </c>
      <c r="H8" s="113" t="s">
        <v>207</v>
      </c>
    </row>
    <row r="9" spans="1:8" ht="15" x14ac:dyDescent="0.25">
      <c r="A9" s="114">
        <v>1</v>
      </c>
      <c r="B9" s="115">
        <v>2</v>
      </c>
      <c r="C9" s="115">
        <v>3</v>
      </c>
      <c r="D9" s="116">
        <v>4</v>
      </c>
      <c r="E9" s="116">
        <v>5</v>
      </c>
      <c r="F9" s="116">
        <v>6</v>
      </c>
      <c r="G9" s="116">
        <v>7</v>
      </c>
      <c r="H9" s="116">
        <v>8</v>
      </c>
    </row>
    <row r="10" spans="1:8" ht="12.75" x14ac:dyDescent="0.15">
      <c r="A10" s="125" t="s">
        <v>76</v>
      </c>
      <c r="B10" s="125"/>
      <c r="C10" s="119" t="s">
        <v>78</v>
      </c>
      <c r="D10" s="123">
        <v>4148</v>
      </c>
      <c r="E10" s="123">
        <v>8028.84</v>
      </c>
      <c r="F10" s="123">
        <v>86885</v>
      </c>
      <c r="G10" s="123">
        <v>52953.55</v>
      </c>
      <c r="H10" s="123">
        <v>2742.46</v>
      </c>
    </row>
    <row r="11" spans="1:8" ht="12.75" x14ac:dyDescent="0.2">
      <c r="A11" s="126" t="s">
        <v>208</v>
      </c>
      <c r="B11" s="126"/>
      <c r="C11" s="120" t="s">
        <v>209</v>
      </c>
      <c r="D11" s="124">
        <v>222</v>
      </c>
      <c r="E11" s="124">
        <v>2282.5</v>
      </c>
      <c r="F11" s="124">
        <v>17843</v>
      </c>
      <c r="G11" s="124">
        <v>5564.65</v>
      </c>
      <c r="H11" s="124">
        <v>1455.17</v>
      </c>
    </row>
    <row r="12" spans="1:8" ht="12.75" x14ac:dyDescent="0.2">
      <c r="A12" s="125"/>
      <c r="B12" s="125" t="s">
        <v>77</v>
      </c>
      <c r="C12" s="120" t="s">
        <v>210</v>
      </c>
      <c r="D12" s="123">
        <f>SUM(D10:D11)</f>
        <v>4370</v>
      </c>
      <c r="E12" s="123">
        <f>SUM(E10:E11)</f>
        <v>10311.34</v>
      </c>
      <c r="F12" s="123">
        <f>SUM(F10:F11)</f>
        <v>104728</v>
      </c>
      <c r="G12" s="123">
        <f>SUM(G10:G11)</f>
        <v>58518.200000000004</v>
      </c>
      <c r="H12" s="123">
        <f>SUM(H10:H11)</f>
        <v>4197.63</v>
      </c>
    </row>
    <row r="13" spans="1:8" ht="12.75" x14ac:dyDescent="0.15">
      <c r="A13" s="126" t="s">
        <v>79</v>
      </c>
      <c r="B13" s="126" t="s">
        <v>80</v>
      </c>
      <c r="C13" s="119" t="s">
        <v>10</v>
      </c>
      <c r="D13" s="124">
        <v>162</v>
      </c>
      <c r="E13" s="124">
        <v>379.69</v>
      </c>
      <c r="F13" s="124">
        <v>8625</v>
      </c>
      <c r="G13" s="124">
        <v>685.12</v>
      </c>
      <c r="H13" s="124">
        <v>316.2</v>
      </c>
    </row>
    <row r="14" spans="1:8" ht="12.75" x14ac:dyDescent="0.15">
      <c r="A14" s="125">
        <v>1010</v>
      </c>
      <c r="B14" s="125" t="s">
        <v>211</v>
      </c>
      <c r="C14" s="119" t="s">
        <v>81</v>
      </c>
      <c r="D14" s="123">
        <v>140</v>
      </c>
      <c r="E14" s="123">
        <v>3415.58</v>
      </c>
      <c r="F14" s="123">
        <v>22130</v>
      </c>
      <c r="G14" s="123">
        <v>16894.41</v>
      </c>
      <c r="H14" s="123">
        <v>1209.67</v>
      </c>
    </row>
    <row r="15" spans="1:8" ht="25.5" x14ac:dyDescent="0.15">
      <c r="A15" s="126">
        <v>1020</v>
      </c>
      <c r="B15" s="126" t="s">
        <v>212</v>
      </c>
      <c r="C15" s="119" t="s">
        <v>82</v>
      </c>
      <c r="D15" s="124">
        <v>462</v>
      </c>
      <c r="E15" s="124">
        <v>3950.88</v>
      </c>
      <c r="F15" s="124">
        <v>36773</v>
      </c>
      <c r="G15" s="124">
        <v>16796.63</v>
      </c>
      <c r="H15" s="124">
        <v>1322.76</v>
      </c>
    </row>
    <row r="16" spans="1:8" ht="12.75" x14ac:dyDescent="0.15">
      <c r="A16" s="125">
        <v>1030</v>
      </c>
      <c r="B16" s="125" t="s">
        <v>213</v>
      </c>
      <c r="C16" s="119" t="s">
        <v>83</v>
      </c>
      <c r="D16" s="123">
        <v>1110</v>
      </c>
      <c r="E16" s="123">
        <v>5794.36</v>
      </c>
      <c r="F16" s="123">
        <v>55090</v>
      </c>
      <c r="G16" s="123">
        <v>10905.14</v>
      </c>
      <c r="H16" s="123">
        <v>1962.42</v>
      </c>
    </row>
    <row r="17" spans="1:8" ht="12.75" x14ac:dyDescent="0.15">
      <c r="A17" s="126">
        <v>1040</v>
      </c>
      <c r="B17" s="126" t="s">
        <v>214</v>
      </c>
      <c r="C17" s="119" t="s">
        <v>11</v>
      </c>
      <c r="D17" s="124">
        <v>3312</v>
      </c>
      <c r="E17" s="124">
        <v>25159.08</v>
      </c>
      <c r="F17" s="124">
        <v>111218</v>
      </c>
      <c r="G17" s="124">
        <v>165471.45000000001</v>
      </c>
      <c r="H17" s="124">
        <v>7471.69</v>
      </c>
    </row>
    <row r="18" spans="1:8" ht="12.75" x14ac:dyDescent="0.15">
      <c r="A18" s="125">
        <v>1050</v>
      </c>
      <c r="B18" s="125" t="s">
        <v>215</v>
      </c>
      <c r="C18" s="121" t="s">
        <v>12</v>
      </c>
      <c r="D18" s="123">
        <v>1695</v>
      </c>
      <c r="E18" s="123">
        <v>16222.46</v>
      </c>
      <c r="F18" s="123">
        <v>135108</v>
      </c>
      <c r="G18" s="123">
        <v>82459.210000000006</v>
      </c>
      <c r="H18" s="123">
        <v>5961.14</v>
      </c>
    </row>
    <row r="19" spans="1:8" ht="12.75" x14ac:dyDescent="0.15">
      <c r="A19" s="126">
        <v>1061</v>
      </c>
      <c r="B19" s="126"/>
      <c r="C19" s="119" t="s">
        <v>13</v>
      </c>
      <c r="D19" s="124">
        <v>18131</v>
      </c>
      <c r="E19" s="124">
        <v>42671.56</v>
      </c>
      <c r="F19" s="124">
        <v>302934</v>
      </c>
      <c r="G19" s="124">
        <v>173946.49</v>
      </c>
      <c r="H19" s="124">
        <v>14389.71</v>
      </c>
    </row>
    <row r="20" spans="1:8" ht="12.75" x14ac:dyDescent="0.15">
      <c r="A20" s="125">
        <v>1062</v>
      </c>
      <c r="B20" s="125"/>
      <c r="C20" s="119" t="s">
        <v>14</v>
      </c>
      <c r="D20" s="123">
        <v>723</v>
      </c>
      <c r="E20" s="123">
        <v>4567</v>
      </c>
      <c r="F20" s="123">
        <v>19915</v>
      </c>
      <c r="G20" s="123">
        <v>8378.68</v>
      </c>
      <c r="H20" s="123">
        <v>1190.6099999999999</v>
      </c>
    </row>
    <row r="21" spans="1:8" ht="25.5" x14ac:dyDescent="0.15">
      <c r="A21" s="126"/>
      <c r="B21" s="126">
        <v>106</v>
      </c>
      <c r="C21" s="119" t="s">
        <v>84</v>
      </c>
      <c r="D21" s="124">
        <f>SUM(D19:D20)</f>
        <v>18854</v>
      </c>
      <c r="E21" s="124">
        <f>SUM(E19:E20)</f>
        <v>47238.559999999998</v>
      </c>
      <c r="F21" s="124">
        <f>SUM(F19:F20)</f>
        <v>322849</v>
      </c>
      <c r="G21" s="124">
        <f>SUM(G19:G20)</f>
        <v>182325.16999999998</v>
      </c>
      <c r="H21" s="124">
        <f>SUM(H19:H20)</f>
        <v>15580.32</v>
      </c>
    </row>
    <row r="22" spans="1:8" ht="12.75" x14ac:dyDescent="0.15">
      <c r="A22" s="125">
        <v>1071</v>
      </c>
      <c r="B22" s="125"/>
      <c r="C22" s="121" t="s">
        <v>16</v>
      </c>
      <c r="D22" s="123">
        <v>1519</v>
      </c>
      <c r="E22" s="123">
        <v>7315.16</v>
      </c>
      <c r="F22" s="123">
        <v>96826</v>
      </c>
      <c r="G22" s="123">
        <v>22109.16</v>
      </c>
      <c r="H22" s="123">
        <v>3015.56</v>
      </c>
    </row>
    <row r="23" spans="1:8" ht="12.75" x14ac:dyDescent="0.15">
      <c r="A23" s="126">
        <v>1072</v>
      </c>
      <c r="B23" s="126"/>
      <c r="C23" s="121" t="s">
        <v>17</v>
      </c>
      <c r="D23" s="124">
        <v>859</v>
      </c>
      <c r="E23" s="124">
        <v>49842.84</v>
      </c>
      <c r="F23" s="124">
        <v>260078</v>
      </c>
      <c r="G23" s="124">
        <v>100167.28</v>
      </c>
      <c r="H23" s="124">
        <v>7909.31</v>
      </c>
    </row>
    <row r="24" spans="1:8" ht="12.75" x14ac:dyDescent="0.15">
      <c r="A24" s="125">
        <v>1073</v>
      </c>
      <c r="B24" s="125"/>
      <c r="C24" s="121" t="s">
        <v>18</v>
      </c>
      <c r="D24" s="123">
        <v>539</v>
      </c>
      <c r="E24" s="123">
        <v>6237.11</v>
      </c>
      <c r="F24" s="123">
        <v>30794</v>
      </c>
      <c r="G24" s="123">
        <v>12192.87</v>
      </c>
      <c r="H24" s="123">
        <v>2722.82</v>
      </c>
    </row>
    <row r="25" spans="1:8" ht="25.5" x14ac:dyDescent="0.15">
      <c r="A25" s="126">
        <v>1074</v>
      </c>
      <c r="B25" s="126"/>
      <c r="C25" s="121" t="s">
        <v>19</v>
      </c>
      <c r="D25" s="124">
        <v>129</v>
      </c>
      <c r="E25" s="124">
        <v>1643.5</v>
      </c>
      <c r="F25" s="124">
        <v>8477</v>
      </c>
      <c r="G25" s="124">
        <v>2629.96</v>
      </c>
      <c r="H25" s="124">
        <v>788.47</v>
      </c>
    </row>
    <row r="26" spans="1:8" ht="12.75" x14ac:dyDescent="0.15">
      <c r="A26" s="125">
        <v>1075</v>
      </c>
      <c r="B26" s="125"/>
      <c r="C26" s="121" t="s">
        <v>85</v>
      </c>
      <c r="D26" s="123">
        <v>352</v>
      </c>
      <c r="E26" s="123">
        <v>2193.92</v>
      </c>
      <c r="F26" s="123">
        <v>16220</v>
      </c>
      <c r="G26" s="123">
        <v>1935.71</v>
      </c>
      <c r="H26" s="123">
        <v>449.21</v>
      </c>
    </row>
    <row r="27" spans="1:8" ht="12.75" x14ac:dyDescent="0.15">
      <c r="A27" s="126">
        <v>1079</v>
      </c>
      <c r="B27" s="126"/>
      <c r="C27" s="121" t="s">
        <v>20</v>
      </c>
      <c r="D27" s="124">
        <v>5251</v>
      </c>
      <c r="E27" s="124">
        <v>24522.18</v>
      </c>
      <c r="F27" s="124">
        <v>412890</v>
      </c>
      <c r="G27" s="124">
        <v>60237.47</v>
      </c>
      <c r="H27" s="124">
        <v>6033.64</v>
      </c>
    </row>
    <row r="28" spans="1:8" ht="12.75" x14ac:dyDescent="0.15">
      <c r="A28" s="125"/>
      <c r="B28" s="125">
        <v>107</v>
      </c>
      <c r="C28" s="121" t="s">
        <v>21</v>
      </c>
      <c r="D28" s="123">
        <f>SUM(D22:D27)</f>
        <v>8649</v>
      </c>
      <c r="E28" s="123">
        <f>SUM(E22:E27)</f>
        <v>91754.709999999992</v>
      </c>
      <c r="F28" s="123">
        <f>SUM(F22:F27)</f>
        <v>825285</v>
      </c>
      <c r="G28" s="123">
        <f>SUM(G22:G27)</f>
        <v>199272.44999999998</v>
      </c>
      <c r="H28" s="123">
        <f>SUM(H22:H27)</f>
        <v>20919.009999999998</v>
      </c>
    </row>
    <row r="29" spans="1:8" ht="12.75" x14ac:dyDescent="0.15">
      <c r="A29" s="126">
        <v>1080</v>
      </c>
      <c r="B29" s="126" t="s">
        <v>216</v>
      </c>
      <c r="C29" s="121" t="s">
        <v>15</v>
      </c>
      <c r="D29" s="124">
        <v>873</v>
      </c>
      <c r="E29" s="124">
        <v>4329.6099999999997</v>
      </c>
      <c r="F29" s="124">
        <v>38730</v>
      </c>
      <c r="G29" s="124">
        <v>24083.34</v>
      </c>
      <c r="H29" s="124">
        <v>1788.07</v>
      </c>
    </row>
    <row r="30" spans="1:8" ht="25.5" x14ac:dyDescent="0.15">
      <c r="A30" s="125">
        <v>1101</v>
      </c>
      <c r="B30" s="125"/>
      <c r="C30" s="121" t="s">
        <v>22</v>
      </c>
      <c r="D30" s="123">
        <v>365</v>
      </c>
      <c r="E30" s="123">
        <v>9798.82</v>
      </c>
      <c r="F30" s="123">
        <v>47840</v>
      </c>
      <c r="G30" s="123">
        <v>19167.97</v>
      </c>
      <c r="H30" s="123">
        <v>3875.76</v>
      </c>
    </row>
    <row r="31" spans="1:8" ht="12.75" x14ac:dyDescent="0.15">
      <c r="A31" s="126">
        <v>1102</v>
      </c>
      <c r="B31" s="126"/>
      <c r="C31" s="121" t="s">
        <v>23</v>
      </c>
      <c r="D31" s="124">
        <v>78</v>
      </c>
      <c r="E31" s="124">
        <v>1280.52</v>
      </c>
      <c r="F31" s="124">
        <v>8474</v>
      </c>
      <c r="G31" s="124">
        <v>2775.29</v>
      </c>
      <c r="H31" s="124">
        <v>585.07000000000005</v>
      </c>
    </row>
    <row r="32" spans="1:8" ht="12.75" x14ac:dyDescent="0.15">
      <c r="A32" s="125">
        <v>1103</v>
      </c>
      <c r="B32" s="125"/>
      <c r="C32" s="121" t="s">
        <v>24</v>
      </c>
      <c r="D32" s="123">
        <v>154</v>
      </c>
      <c r="E32" s="123">
        <v>14327.62</v>
      </c>
      <c r="F32" s="123">
        <v>29147</v>
      </c>
      <c r="G32" s="123">
        <v>14548.11</v>
      </c>
      <c r="H32" s="123">
        <v>5275.4</v>
      </c>
    </row>
    <row r="33" spans="1:8" ht="25.5" x14ac:dyDescent="0.15">
      <c r="A33" s="126">
        <v>1104</v>
      </c>
      <c r="B33" s="126"/>
      <c r="C33" s="121" t="s">
        <v>86</v>
      </c>
      <c r="D33" s="124">
        <v>1483</v>
      </c>
      <c r="E33" s="124">
        <v>8623.67</v>
      </c>
      <c r="F33" s="124">
        <v>56532</v>
      </c>
      <c r="G33" s="124">
        <v>15768.39</v>
      </c>
      <c r="H33" s="124">
        <v>2563.17</v>
      </c>
    </row>
    <row r="34" spans="1:8" ht="12.75" x14ac:dyDescent="0.15">
      <c r="A34" s="125"/>
      <c r="B34" s="125">
        <v>110</v>
      </c>
      <c r="C34" s="121" t="s">
        <v>25</v>
      </c>
      <c r="D34" s="123">
        <f>SUM(D30:D33)</f>
        <v>2080</v>
      </c>
      <c r="E34" s="123">
        <f>SUM(E30:E33)</f>
        <v>34030.629999999997</v>
      </c>
      <c r="F34" s="123">
        <f>SUM(F30:F33)</f>
        <v>141993</v>
      </c>
      <c r="G34" s="123">
        <f>SUM(G30:G33)</f>
        <v>52259.76</v>
      </c>
      <c r="H34" s="123">
        <f>SUM(H30:H33)</f>
        <v>12299.4</v>
      </c>
    </row>
    <row r="35" spans="1:8" ht="12.75" x14ac:dyDescent="0.15">
      <c r="A35" s="126">
        <v>1200</v>
      </c>
      <c r="B35" s="126" t="s">
        <v>217</v>
      </c>
      <c r="C35" s="121" t="s">
        <v>26</v>
      </c>
      <c r="D35" s="124">
        <v>3417</v>
      </c>
      <c r="E35" s="124">
        <v>12676.66</v>
      </c>
      <c r="F35" s="124">
        <v>428550</v>
      </c>
      <c r="G35" s="124">
        <v>32881.129999999997</v>
      </c>
      <c r="H35" s="124">
        <v>12303.24</v>
      </c>
    </row>
    <row r="36" spans="1:8" ht="12.75" x14ac:dyDescent="0.15">
      <c r="A36" s="125">
        <v>1311</v>
      </c>
      <c r="B36" s="125"/>
      <c r="C36" s="121" t="s">
        <v>197</v>
      </c>
      <c r="D36" s="123">
        <v>6286</v>
      </c>
      <c r="E36" s="123">
        <v>86341.48</v>
      </c>
      <c r="F36" s="123">
        <v>679224</v>
      </c>
      <c r="G36" s="123">
        <v>168409.31</v>
      </c>
      <c r="H36" s="123">
        <v>19623.37</v>
      </c>
    </row>
    <row r="37" spans="1:8" ht="12.75" x14ac:dyDescent="0.15">
      <c r="A37" s="126">
        <v>1312</v>
      </c>
      <c r="B37" s="126"/>
      <c r="C37" s="121" t="s">
        <v>87</v>
      </c>
      <c r="D37" s="124">
        <v>3030</v>
      </c>
      <c r="E37" s="124">
        <v>21418.32</v>
      </c>
      <c r="F37" s="124">
        <v>233245</v>
      </c>
      <c r="G37" s="124">
        <v>55652</v>
      </c>
      <c r="H37" s="124">
        <v>14082.12</v>
      </c>
    </row>
    <row r="38" spans="1:8" ht="12.75" x14ac:dyDescent="0.15">
      <c r="A38" s="125">
        <v>1313</v>
      </c>
      <c r="B38" s="125"/>
      <c r="C38" s="121" t="s">
        <v>88</v>
      </c>
      <c r="D38" s="123">
        <v>3804</v>
      </c>
      <c r="E38" s="123">
        <v>21548.73</v>
      </c>
      <c r="F38" s="123">
        <v>241028</v>
      </c>
      <c r="G38" s="123">
        <v>40161.43</v>
      </c>
      <c r="H38" s="123">
        <v>5243.67</v>
      </c>
    </row>
    <row r="39" spans="1:8" ht="12.75" x14ac:dyDescent="0.15">
      <c r="A39" s="126"/>
      <c r="B39" s="126">
        <v>131</v>
      </c>
      <c r="C39" s="121" t="s">
        <v>27</v>
      </c>
      <c r="D39" s="124">
        <f>SUM(D36:D38)</f>
        <v>13120</v>
      </c>
      <c r="E39" s="124">
        <f>SUM(E36:E38)</f>
        <v>129308.52999999998</v>
      </c>
      <c r="F39" s="124">
        <f>SUM(F36:F38)</f>
        <v>1153497</v>
      </c>
      <c r="G39" s="124">
        <f>SUM(G36:G38)</f>
        <v>264222.74</v>
      </c>
      <c r="H39" s="124">
        <f>SUM(H36:H38)</f>
        <v>38949.159999999996</v>
      </c>
    </row>
    <row r="40" spans="1:8" ht="12.75" x14ac:dyDescent="0.15">
      <c r="A40" s="125">
        <v>1391</v>
      </c>
      <c r="B40" s="125"/>
      <c r="C40" s="121" t="s">
        <v>89</v>
      </c>
      <c r="D40" s="123">
        <v>1641</v>
      </c>
      <c r="E40" s="123">
        <v>2994.41</v>
      </c>
      <c r="F40" s="123">
        <v>42911</v>
      </c>
      <c r="G40" s="123">
        <v>6905.65</v>
      </c>
      <c r="H40" s="123">
        <v>1087.67</v>
      </c>
    </row>
    <row r="41" spans="1:8" ht="12.75" x14ac:dyDescent="0.15">
      <c r="A41" s="126">
        <v>1392</v>
      </c>
      <c r="B41" s="126"/>
      <c r="C41" s="121" t="s">
        <v>28</v>
      </c>
      <c r="D41" s="124">
        <v>1150</v>
      </c>
      <c r="E41" s="124">
        <v>11300.84</v>
      </c>
      <c r="F41" s="124">
        <v>86413</v>
      </c>
      <c r="G41" s="124">
        <v>18717.66</v>
      </c>
      <c r="H41" s="124">
        <v>3489.75</v>
      </c>
    </row>
    <row r="42" spans="1:8" ht="12.75" x14ac:dyDescent="0.15">
      <c r="A42" s="125">
        <v>1393</v>
      </c>
      <c r="B42" s="125"/>
      <c r="C42" s="121" t="s">
        <v>90</v>
      </c>
      <c r="D42" s="123">
        <v>543</v>
      </c>
      <c r="E42" s="123">
        <v>1950.76</v>
      </c>
      <c r="F42" s="123">
        <v>24121</v>
      </c>
      <c r="G42" s="123">
        <v>4234.7700000000004</v>
      </c>
      <c r="H42" s="123">
        <v>716.89</v>
      </c>
    </row>
    <row r="43" spans="1:8" ht="12.75" x14ac:dyDescent="0.15">
      <c r="A43" s="126">
        <v>1394</v>
      </c>
      <c r="B43" s="126"/>
      <c r="C43" s="121" t="s">
        <v>29</v>
      </c>
      <c r="D43" s="124">
        <v>790</v>
      </c>
      <c r="E43" s="124">
        <v>2776.73</v>
      </c>
      <c r="F43" s="124">
        <v>48246</v>
      </c>
      <c r="G43" s="124">
        <v>6152.65</v>
      </c>
      <c r="H43" s="124">
        <v>893.12</v>
      </c>
    </row>
    <row r="44" spans="1:8" ht="12.75" x14ac:dyDescent="0.15">
      <c r="A44" s="125">
        <v>1399</v>
      </c>
      <c r="B44" s="125"/>
      <c r="C44" s="121" t="s">
        <v>30</v>
      </c>
      <c r="D44" s="123">
        <v>1224</v>
      </c>
      <c r="E44" s="123">
        <v>4419.6099999999997</v>
      </c>
      <c r="F44" s="123">
        <v>53482</v>
      </c>
      <c r="G44" s="123">
        <v>9984.06</v>
      </c>
      <c r="H44" s="123">
        <v>1670.52</v>
      </c>
    </row>
    <row r="45" spans="1:8" ht="12.75" x14ac:dyDescent="0.15">
      <c r="A45" s="126"/>
      <c r="B45" s="126">
        <v>139</v>
      </c>
      <c r="C45" s="121" t="s">
        <v>31</v>
      </c>
      <c r="D45" s="124">
        <f>SUM(D40:D44)</f>
        <v>5348</v>
      </c>
      <c r="E45" s="124">
        <f>SUM(E40:E44)</f>
        <v>23442.350000000002</v>
      </c>
      <c r="F45" s="124">
        <f>SUM(F40:F44)</f>
        <v>255173</v>
      </c>
      <c r="G45" s="124">
        <f>SUM(G40:G44)</f>
        <v>45994.789999999994</v>
      </c>
      <c r="H45" s="124">
        <f>SUM(H40:H44)</f>
        <v>7857.9500000000007</v>
      </c>
    </row>
    <row r="46" spans="1:8" ht="12.75" x14ac:dyDescent="0.15">
      <c r="A46" s="125">
        <v>1410</v>
      </c>
      <c r="B46" s="125" t="s">
        <v>218</v>
      </c>
      <c r="C46" s="121" t="s">
        <v>91</v>
      </c>
      <c r="D46" s="123">
        <v>6143</v>
      </c>
      <c r="E46" s="123">
        <v>27116.32</v>
      </c>
      <c r="F46" s="123">
        <v>662166</v>
      </c>
      <c r="G46" s="123">
        <v>57557.07</v>
      </c>
      <c r="H46" s="123">
        <v>12696.25</v>
      </c>
    </row>
    <row r="47" spans="1:8" ht="12.75" x14ac:dyDescent="0.15">
      <c r="A47" s="126">
        <v>1420</v>
      </c>
      <c r="B47" s="126" t="s">
        <v>219</v>
      </c>
      <c r="C47" s="121" t="s">
        <v>92</v>
      </c>
      <c r="D47" s="124">
        <v>10</v>
      </c>
      <c r="E47" s="124">
        <v>125.82</v>
      </c>
      <c r="F47" s="124">
        <v>890</v>
      </c>
      <c r="G47" s="124">
        <v>94.49</v>
      </c>
      <c r="H47" s="124">
        <v>9.73</v>
      </c>
    </row>
    <row r="48" spans="1:8" ht="12.75" x14ac:dyDescent="0.15">
      <c r="A48" s="125">
        <v>1430</v>
      </c>
      <c r="B48" s="125" t="s">
        <v>220</v>
      </c>
      <c r="C48" s="121" t="s">
        <v>93</v>
      </c>
      <c r="D48" s="123">
        <v>3122</v>
      </c>
      <c r="E48" s="123">
        <v>11024.78</v>
      </c>
      <c r="F48" s="123">
        <v>259894</v>
      </c>
      <c r="G48" s="123">
        <v>32776.97</v>
      </c>
      <c r="H48" s="123">
        <v>4748.58</v>
      </c>
    </row>
    <row r="49" spans="1:8" ht="12.75" x14ac:dyDescent="0.15">
      <c r="A49" s="126">
        <v>1511</v>
      </c>
      <c r="B49" s="126"/>
      <c r="C49" s="121" t="s">
        <v>94</v>
      </c>
      <c r="D49" s="124">
        <v>1350</v>
      </c>
      <c r="E49" s="124">
        <v>2195.6799999999998</v>
      </c>
      <c r="F49" s="124">
        <v>42845</v>
      </c>
      <c r="G49" s="124">
        <v>8039.57</v>
      </c>
      <c r="H49" s="124">
        <v>691.99</v>
      </c>
    </row>
    <row r="50" spans="1:8" ht="25.5" x14ac:dyDescent="0.15">
      <c r="A50" s="125">
        <v>1512</v>
      </c>
      <c r="B50" s="125"/>
      <c r="C50" s="121" t="s">
        <v>95</v>
      </c>
      <c r="D50" s="123">
        <v>643</v>
      </c>
      <c r="E50" s="123">
        <v>1556.5</v>
      </c>
      <c r="F50" s="123">
        <v>48561</v>
      </c>
      <c r="G50" s="123">
        <v>5072.45</v>
      </c>
      <c r="H50" s="123">
        <v>865.96</v>
      </c>
    </row>
    <row r="51" spans="1:8" ht="25.5" x14ac:dyDescent="0.15">
      <c r="A51" s="126"/>
      <c r="B51" s="126">
        <v>151</v>
      </c>
      <c r="C51" s="121" t="s">
        <v>96</v>
      </c>
      <c r="D51" s="124">
        <f>SUM(D49:D50)</f>
        <v>1993</v>
      </c>
      <c r="E51" s="124">
        <f>SUM(E49:E50)</f>
        <v>3752.18</v>
      </c>
      <c r="F51" s="124">
        <f>SUM(F49:F50)</f>
        <v>91406</v>
      </c>
      <c r="G51" s="124">
        <f>SUM(G49:G50)</f>
        <v>13112.02</v>
      </c>
      <c r="H51" s="124">
        <f>SUM(H49:H50)</f>
        <v>1557.95</v>
      </c>
    </row>
    <row r="52" spans="1:8" ht="12.75" x14ac:dyDescent="0.15">
      <c r="A52" s="125">
        <v>1520</v>
      </c>
      <c r="B52" s="125" t="s">
        <v>221</v>
      </c>
      <c r="C52" s="121" t="s">
        <v>32</v>
      </c>
      <c r="D52" s="123">
        <v>2062</v>
      </c>
      <c r="E52" s="123">
        <v>7036.2</v>
      </c>
      <c r="F52" s="123">
        <v>193987</v>
      </c>
      <c r="G52" s="123">
        <v>28165.26</v>
      </c>
      <c r="H52" s="123">
        <v>4113.6400000000003</v>
      </c>
    </row>
    <row r="53" spans="1:8" ht="12.75" x14ac:dyDescent="0.15">
      <c r="A53" s="126">
        <v>1610</v>
      </c>
      <c r="B53" s="126" t="s">
        <v>222</v>
      </c>
      <c r="C53" s="121" t="s">
        <v>33</v>
      </c>
      <c r="D53" s="124">
        <v>1432</v>
      </c>
      <c r="E53" s="124">
        <v>641.89</v>
      </c>
      <c r="F53" s="124">
        <v>9041</v>
      </c>
      <c r="G53" s="124">
        <v>3585.35</v>
      </c>
      <c r="H53" s="124">
        <v>174.36</v>
      </c>
    </row>
    <row r="54" spans="1:8" ht="25.5" x14ac:dyDescent="0.15">
      <c r="A54" s="125">
        <v>1621</v>
      </c>
      <c r="B54" s="125"/>
      <c r="C54" s="121" t="s">
        <v>97</v>
      </c>
      <c r="D54" s="123">
        <v>1937</v>
      </c>
      <c r="E54" s="123">
        <v>5515.98</v>
      </c>
      <c r="F54" s="123">
        <v>47570</v>
      </c>
      <c r="G54" s="123">
        <v>10686.36</v>
      </c>
      <c r="H54" s="123">
        <v>1281.19</v>
      </c>
    </row>
    <row r="55" spans="1:8" ht="12.75" x14ac:dyDescent="0.15">
      <c r="A55" s="126">
        <v>1622</v>
      </c>
      <c r="B55" s="126"/>
      <c r="C55" s="121" t="s">
        <v>98</v>
      </c>
      <c r="D55" s="124">
        <v>127</v>
      </c>
      <c r="E55" s="124">
        <v>323.41000000000003</v>
      </c>
      <c r="F55" s="124">
        <v>3231</v>
      </c>
      <c r="G55" s="124">
        <v>659.43</v>
      </c>
      <c r="H55" s="124">
        <v>111.17</v>
      </c>
    </row>
    <row r="56" spans="1:8" ht="12.75" x14ac:dyDescent="0.15">
      <c r="A56" s="125">
        <v>1623</v>
      </c>
      <c r="B56" s="125"/>
      <c r="C56" s="121" t="s">
        <v>99</v>
      </c>
      <c r="D56" s="123">
        <v>338</v>
      </c>
      <c r="E56" s="123">
        <v>332.1</v>
      </c>
      <c r="F56" s="123">
        <v>6489</v>
      </c>
      <c r="G56" s="123">
        <v>1202.3399999999999</v>
      </c>
      <c r="H56" s="123">
        <v>228.57</v>
      </c>
    </row>
    <row r="57" spans="1:8" ht="25.5" x14ac:dyDescent="0.15">
      <c r="A57" s="126">
        <v>1629</v>
      </c>
      <c r="B57" s="126"/>
      <c r="C57" s="121" t="s">
        <v>100</v>
      </c>
      <c r="D57" s="124">
        <v>444</v>
      </c>
      <c r="E57" s="124">
        <v>785.58</v>
      </c>
      <c r="F57" s="124">
        <v>10566</v>
      </c>
      <c r="G57" s="124">
        <v>2498.5500000000002</v>
      </c>
      <c r="H57" s="124">
        <v>413.33</v>
      </c>
    </row>
    <row r="58" spans="1:8" ht="25.5" x14ac:dyDescent="0.15">
      <c r="A58" s="125"/>
      <c r="B58" s="125">
        <v>162</v>
      </c>
      <c r="C58" s="121" t="s">
        <v>34</v>
      </c>
      <c r="D58" s="123">
        <f>SUM(D54:D57)</f>
        <v>2846</v>
      </c>
      <c r="E58" s="123">
        <f>SUM(E54:E57)</f>
        <v>6957.07</v>
      </c>
      <c r="F58" s="123">
        <f>SUM(F54:F57)</f>
        <v>67856</v>
      </c>
      <c r="G58" s="123">
        <f>SUM(G54:G57)</f>
        <v>15046.68</v>
      </c>
      <c r="H58" s="123">
        <f>SUM(H54:H57)</f>
        <v>2034.26</v>
      </c>
    </row>
    <row r="59" spans="1:8" ht="12.75" x14ac:dyDescent="0.15">
      <c r="A59" s="126">
        <v>1701</v>
      </c>
      <c r="B59" s="126"/>
      <c r="C59" s="121" t="s">
        <v>101</v>
      </c>
      <c r="D59" s="124">
        <v>1342</v>
      </c>
      <c r="E59" s="124">
        <v>25742.06</v>
      </c>
      <c r="F59" s="124">
        <v>95641</v>
      </c>
      <c r="G59" s="124">
        <v>33163.550000000003</v>
      </c>
      <c r="H59" s="124">
        <v>2361.33</v>
      </c>
    </row>
    <row r="60" spans="1:8" ht="25.5" x14ac:dyDescent="0.15">
      <c r="A60" s="125">
        <v>1702</v>
      </c>
      <c r="B60" s="125"/>
      <c r="C60" s="121" t="s">
        <v>102</v>
      </c>
      <c r="D60" s="123">
        <v>3984</v>
      </c>
      <c r="E60" s="123">
        <v>9045.27</v>
      </c>
      <c r="F60" s="123">
        <v>89873</v>
      </c>
      <c r="G60" s="123">
        <v>18296.18</v>
      </c>
      <c r="H60" s="123">
        <v>2789.44</v>
      </c>
    </row>
    <row r="61" spans="1:8" ht="12.75" x14ac:dyDescent="0.15">
      <c r="A61" s="126">
        <v>1709</v>
      </c>
      <c r="B61" s="126"/>
      <c r="C61" s="121" t="s">
        <v>35</v>
      </c>
      <c r="D61" s="124">
        <v>1162</v>
      </c>
      <c r="E61" s="124">
        <v>13541.4</v>
      </c>
      <c r="F61" s="124">
        <v>50043</v>
      </c>
      <c r="G61" s="124">
        <v>17136.560000000001</v>
      </c>
      <c r="H61" s="124">
        <v>2354.85</v>
      </c>
    </row>
    <row r="62" spans="1:8" ht="12.75" x14ac:dyDescent="0.15">
      <c r="A62" s="125"/>
      <c r="B62" s="125">
        <v>170</v>
      </c>
      <c r="C62" s="121" t="s">
        <v>103</v>
      </c>
      <c r="D62" s="123">
        <f>SUM(D59:D61)</f>
        <v>6488</v>
      </c>
      <c r="E62" s="123">
        <f>SUM(E59:E61)</f>
        <v>48328.73</v>
      </c>
      <c r="F62" s="123">
        <f>SUM(F59:F61)</f>
        <v>235557</v>
      </c>
      <c r="G62" s="123">
        <f>SUM(G59:G61)</f>
        <v>68596.290000000008</v>
      </c>
      <c r="H62" s="123">
        <f>SUM(H59:H61)</f>
        <v>7505.6200000000008</v>
      </c>
    </row>
    <row r="63" spans="1:8" ht="12.75" x14ac:dyDescent="0.15">
      <c r="A63" s="126">
        <v>1811</v>
      </c>
      <c r="B63" s="126"/>
      <c r="C63" s="121" t="s">
        <v>104</v>
      </c>
      <c r="D63" s="124">
        <v>3950</v>
      </c>
      <c r="E63" s="124">
        <v>17555.2</v>
      </c>
      <c r="F63" s="124">
        <v>153740</v>
      </c>
      <c r="G63" s="124">
        <v>31798.02</v>
      </c>
      <c r="H63" s="124">
        <v>7462.1</v>
      </c>
    </row>
    <row r="64" spans="1:8" ht="12.75" x14ac:dyDescent="0.15">
      <c r="A64" s="125">
        <v>1812</v>
      </c>
      <c r="B64" s="125"/>
      <c r="C64" s="121" t="s">
        <v>36</v>
      </c>
      <c r="D64" s="123">
        <v>568</v>
      </c>
      <c r="E64" s="123">
        <v>1210.93</v>
      </c>
      <c r="F64" s="123">
        <v>12848</v>
      </c>
      <c r="G64" s="123">
        <v>2036.21</v>
      </c>
      <c r="H64" s="123">
        <v>512.62</v>
      </c>
    </row>
    <row r="65" spans="1:8" ht="12.75" x14ac:dyDescent="0.15">
      <c r="A65" s="126"/>
      <c r="B65" s="126">
        <v>181</v>
      </c>
      <c r="C65" s="121" t="s">
        <v>105</v>
      </c>
      <c r="D65" s="124">
        <f>SUM(D63:D64)</f>
        <v>4518</v>
      </c>
      <c r="E65" s="124">
        <f>SUM(E63:E64)</f>
        <v>18766.13</v>
      </c>
      <c r="F65" s="124">
        <f>SUM(F63:F64)</f>
        <v>166588</v>
      </c>
      <c r="G65" s="124">
        <f>SUM(G63:G64)</f>
        <v>33834.230000000003</v>
      </c>
      <c r="H65" s="124">
        <f>SUM(H63:H64)</f>
        <v>7974.72</v>
      </c>
    </row>
    <row r="66" spans="1:8" ht="12.75" x14ac:dyDescent="0.15">
      <c r="A66" s="125">
        <v>1820</v>
      </c>
      <c r="B66" s="125" t="s">
        <v>223</v>
      </c>
      <c r="C66" s="121" t="s">
        <v>37</v>
      </c>
      <c r="D66" s="123">
        <v>21</v>
      </c>
      <c r="E66" s="123">
        <v>88.61</v>
      </c>
      <c r="F66" s="123">
        <v>564</v>
      </c>
      <c r="G66" s="123">
        <v>162.97999999999999</v>
      </c>
      <c r="H66" s="123">
        <v>69.150000000000006</v>
      </c>
    </row>
    <row r="67" spans="1:8" ht="12.75" x14ac:dyDescent="0.15">
      <c r="A67" s="126">
        <v>1910</v>
      </c>
      <c r="B67" s="126" t="s">
        <v>224</v>
      </c>
      <c r="C67" s="121" t="s">
        <v>106</v>
      </c>
      <c r="D67" s="124">
        <v>708</v>
      </c>
      <c r="E67" s="124">
        <v>11727.97</v>
      </c>
      <c r="F67" s="124">
        <v>29924</v>
      </c>
      <c r="G67" s="124">
        <v>25089.15</v>
      </c>
      <c r="H67" s="124">
        <v>8065.16</v>
      </c>
    </row>
    <row r="68" spans="1:8" ht="12.75" x14ac:dyDescent="0.15">
      <c r="A68" s="125">
        <v>1920</v>
      </c>
      <c r="B68" s="125" t="s">
        <v>225</v>
      </c>
      <c r="C68" s="121" t="s">
        <v>38</v>
      </c>
      <c r="D68" s="123">
        <v>828</v>
      </c>
      <c r="E68" s="123">
        <v>178612.76</v>
      </c>
      <c r="F68" s="123">
        <v>69850</v>
      </c>
      <c r="G68" s="123">
        <v>1029251.51</v>
      </c>
      <c r="H68" s="123">
        <v>104787.71</v>
      </c>
    </row>
    <row r="69" spans="1:8" ht="12.75" x14ac:dyDescent="0.15">
      <c r="A69" s="126">
        <v>2011</v>
      </c>
      <c r="B69" s="126"/>
      <c r="C69" s="121" t="s">
        <v>40</v>
      </c>
      <c r="D69" s="124">
        <v>3272</v>
      </c>
      <c r="E69" s="124">
        <v>52499.82</v>
      </c>
      <c r="F69" s="124">
        <v>156835</v>
      </c>
      <c r="G69" s="124">
        <v>100161.87</v>
      </c>
      <c r="H69" s="124">
        <v>18291.95</v>
      </c>
    </row>
    <row r="70" spans="1:8" ht="12.75" x14ac:dyDescent="0.15">
      <c r="A70" s="125">
        <v>2012</v>
      </c>
      <c r="B70" s="125"/>
      <c r="C70" s="121" t="s">
        <v>39</v>
      </c>
      <c r="D70" s="123">
        <v>703</v>
      </c>
      <c r="E70" s="123">
        <v>52197.38</v>
      </c>
      <c r="F70" s="123">
        <v>82275</v>
      </c>
      <c r="G70" s="123">
        <v>104117.52</v>
      </c>
      <c r="H70" s="123">
        <v>13850.01</v>
      </c>
    </row>
    <row r="71" spans="1:8" ht="12.75" x14ac:dyDescent="0.15">
      <c r="A71" s="126">
        <v>2013</v>
      </c>
      <c r="B71" s="126"/>
      <c r="C71" s="121" t="s">
        <v>107</v>
      </c>
      <c r="D71" s="124">
        <v>425</v>
      </c>
      <c r="E71" s="124">
        <v>32503.37</v>
      </c>
      <c r="F71" s="124">
        <v>34404</v>
      </c>
      <c r="G71" s="124">
        <v>73020.58</v>
      </c>
      <c r="H71" s="124">
        <v>6142.97</v>
      </c>
    </row>
    <row r="72" spans="1:8" ht="25.5" x14ac:dyDescent="0.15">
      <c r="A72" s="125"/>
      <c r="B72" s="125">
        <v>201</v>
      </c>
      <c r="C72" s="121" t="s">
        <v>108</v>
      </c>
      <c r="D72" s="123">
        <f>SUM(D69:D71)</f>
        <v>4400</v>
      </c>
      <c r="E72" s="123">
        <f>SUM(E69:E71)</f>
        <v>137200.57</v>
      </c>
      <c r="F72" s="123">
        <f>SUM(F69:F71)</f>
        <v>273514</v>
      </c>
      <c r="G72" s="123">
        <f>SUM(G69:G71)</f>
        <v>277299.97000000003</v>
      </c>
      <c r="H72" s="123">
        <f>SUM(H69:H71)</f>
        <v>38284.93</v>
      </c>
    </row>
    <row r="73" spans="1:8" ht="12.75" x14ac:dyDescent="0.15">
      <c r="A73" s="126">
        <v>2021</v>
      </c>
      <c r="B73" s="126"/>
      <c r="C73" s="121" t="s">
        <v>109</v>
      </c>
      <c r="D73" s="124">
        <v>594</v>
      </c>
      <c r="E73" s="124">
        <v>11488.4</v>
      </c>
      <c r="F73" s="124">
        <v>51233</v>
      </c>
      <c r="G73" s="124">
        <v>28024.9</v>
      </c>
      <c r="H73" s="124">
        <v>5618.31</v>
      </c>
    </row>
    <row r="74" spans="1:8" ht="25.5" x14ac:dyDescent="0.15">
      <c r="A74" s="125">
        <v>2022</v>
      </c>
      <c r="B74" s="125"/>
      <c r="C74" s="121" t="s">
        <v>110</v>
      </c>
      <c r="D74" s="123">
        <v>1259</v>
      </c>
      <c r="E74" s="123">
        <v>10659.51</v>
      </c>
      <c r="F74" s="123">
        <v>45017</v>
      </c>
      <c r="G74" s="123">
        <v>31320.28</v>
      </c>
      <c r="H74" s="123">
        <v>6717.06</v>
      </c>
    </row>
    <row r="75" spans="1:8" ht="25.5" x14ac:dyDescent="0.15">
      <c r="A75" s="126">
        <v>2023</v>
      </c>
      <c r="B75" s="126"/>
      <c r="C75" s="121" t="s">
        <v>111</v>
      </c>
      <c r="D75" s="124">
        <v>1787</v>
      </c>
      <c r="E75" s="124">
        <v>20193.47</v>
      </c>
      <c r="F75" s="124">
        <v>105386</v>
      </c>
      <c r="G75" s="124">
        <v>53592.800000000003</v>
      </c>
      <c r="H75" s="124">
        <v>12258.76</v>
      </c>
    </row>
    <row r="76" spans="1:8" ht="12.75" x14ac:dyDescent="0.15">
      <c r="A76" s="125">
        <v>2029</v>
      </c>
      <c r="B76" s="125"/>
      <c r="C76" s="121" t="s">
        <v>112</v>
      </c>
      <c r="D76" s="123">
        <v>3266</v>
      </c>
      <c r="E76" s="123">
        <v>13025.11</v>
      </c>
      <c r="F76" s="123">
        <v>132612</v>
      </c>
      <c r="G76" s="123">
        <v>61651.23</v>
      </c>
      <c r="H76" s="123">
        <v>10403.07</v>
      </c>
    </row>
    <row r="77" spans="1:8" ht="12.75" x14ac:dyDescent="0.15">
      <c r="A77" s="126"/>
      <c r="B77" s="126">
        <v>202</v>
      </c>
      <c r="C77" s="121" t="s">
        <v>41</v>
      </c>
      <c r="D77" s="124">
        <f>SUM(D73:D76)</f>
        <v>6906</v>
      </c>
      <c r="E77" s="124">
        <f>SUM(E73:E76)</f>
        <v>55366.490000000005</v>
      </c>
      <c r="F77" s="124">
        <f>SUM(F73:F76)</f>
        <v>334248</v>
      </c>
      <c r="G77" s="124">
        <f>SUM(G73:G76)</f>
        <v>174589.21000000002</v>
      </c>
      <c r="H77" s="124">
        <f>SUM(H73:H76)</f>
        <v>34997.199999999997</v>
      </c>
    </row>
    <row r="78" spans="1:8" ht="12.75" x14ac:dyDescent="0.15">
      <c r="A78" s="125">
        <v>2030</v>
      </c>
      <c r="B78" s="125" t="s">
        <v>226</v>
      </c>
      <c r="C78" s="121" t="s">
        <v>198</v>
      </c>
      <c r="D78" s="123">
        <v>122</v>
      </c>
      <c r="E78" s="123">
        <v>11394.57</v>
      </c>
      <c r="F78" s="123">
        <v>25899</v>
      </c>
      <c r="G78" s="123">
        <v>21079.09</v>
      </c>
      <c r="H78" s="123">
        <v>3382.73</v>
      </c>
    </row>
    <row r="79" spans="1:8" ht="25.5" x14ac:dyDescent="0.15">
      <c r="A79" s="126">
        <v>2100</v>
      </c>
      <c r="B79" s="126" t="s">
        <v>227</v>
      </c>
      <c r="C79" s="121" t="s">
        <v>113</v>
      </c>
      <c r="D79" s="124">
        <v>4907</v>
      </c>
      <c r="E79" s="124">
        <v>106060.84</v>
      </c>
      <c r="F79" s="124">
        <v>532015</v>
      </c>
      <c r="G79" s="124">
        <v>190281.52</v>
      </c>
      <c r="H79" s="124">
        <v>55621.91</v>
      </c>
    </row>
    <row r="80" spans="1:8" ht="25.5" x14ac:dyDescent="0.15">
      <c r="A80" s="125">
        <v>2211</v>
      </c>
      <c r="B80" s="125"/>
      <c r="C80" s="121" t="s">
        <v>42</v>
      </c>
      <c r="D80" s="123">
        <v>778</v>
      </c>
      <c r="E80" s="123">
        <v>20314.27</v>
      </c>
      <c r="F80" s="123">
        <v>95325</v>
      </c>
      <c r="G80" s="123">
        <v>50021.63</v>
      </c>
      <c r="H80" s="123">
        <v>8070.36</v>
      </c>
    </row>
    <row r="81" spans="1:8" ht="12.75" x14ac:dyDescent="0.15">
      <c r="A81" s="126">
        <v>2219</v>
      </c>
      <c r="B81" s="126"/>
      <c r="C81" s="121" t="s">
        <v>43</v>
      </c>
      <c r="D81" s="124">
        <v>2100</v>
      </c>
      <c r="E81" s="124">
        <v>7676.62</v>
      </c>
      <c r="F81" s="124">
        <v>85827</v>
      </c>
      <c r="G81" s="124">
        <v>20277.52</v>
      </c>
      <c r="H81" s="124">
        <v>3086.93</v>
      </c>
    </row>
    <row r="82" spans="1:8" ht="12.75" x14ac:dyDescent="0.15">
      <c r="A82" s="125"/>
      <c r="B82" s="125">
        <v>221</v>
      </c>
      <c r="C82" s="121" t="s">
        <v>44</v>
      </c>
      <c r="D82" s="123">
        <f>SUM(D80:D81)</f>
        <v>2878</v>
      </c>
      <c r="E82" s="123">
        <f>SUM(E80:E81)</f>
        <v>27990.89</v>
      </c>
      <c r="F82" s="123">
        <f>SUM(F80:F81)</f>
        <v>181152</v>
      </c>
      <c r="G82" s="123">
        <f>SUM(G80:G81)</f>
        <v>70299.149999999994</v>
      </c>
      <c r="H82" s="123">
        <f>SUM(H80:H81)</f>
        <v>11157.289999999999</v>
      </c>
    </row>
    <row r="83" spans="1:8" ht="12.75" x14ac:dyDescent="0.15">
      <c r="A83" s="126">
        <v>2220</v>
      </c>
      <c r="B83" s="126" t="s">
        <v>228</v>
      </c>
      <c r="C83" s="121" t="s">
        <v>114</v>
      </c>
      <c r="D83" s="124">
        <v>9799</v>
      </c>
      <c r="E83" s="124">
        <v>62558.93</v>
      </c>
      <c r="F83" s="124">
        <v>358003</v>
      </c>
      <c r="G83" s="124">
        <v>123889.37</v>
      </c>
      <c r="H83" s="124">
        <v>14253.07</v>
      </c>
    </row>
    <row r="84" spans="1:8" ht="12.75" x14ac:dyDescent="0.15">
      <c r="A84" s="125">
        <v>2310</v>
      </c>
      <c r="B84" s="125" t="s">
        <v>229</v>
      </c>
      <c r="C84" s="121" t="s">
        <v>45</v>
      </c>
      <c r="D84" s="123">
        <v>847</v>
      </c>
      <c r="E84" s="123">
        <v>18832.03</v>
      </c>
      <c r="F84" s="123">
        <v>65081</v>
      </c>
      <c r="G84" s="123">
        <v>16490.5</v>
      </c>
      <c r="H84" s="123">
        <v>2320.7399999999998</v>
      </c>
    </row>
    <row r="85" spans="1:8" ht="12.75" x14ac:dyDescent="0.15">
      <c r="A85" s="126">
        <v>2391</v>
      </c>
      <c r="B85" s="126"/>
      <c r="C85" s="121" t="s">
        <v>115</v>
      </c>
      <c r="D85" s="124">
        <v>1224</v>
      </c>
      <c r="E85" s="124">
        <v>8180.47</v>
      </c>
      <c r="F85" s="124">
        <v>52186</v>
      </c>
      <c r="G85" s="124">
        <v>11267.66</v>
      </c>
      <c r="H85" s="124">
        <v>1965.7</v>
      </c>
    </row>
    <row r="86" spans="1:8" ht="12.75" x14ac:dyDescent="0.15">
      <c r="A86" s="125">
        <v>2392</v>
      </c>
      <c r="B86" s="125"/>
      <c r="C86" s="121" t="s">
        <v>116</v>
      </c>
      <c r="D86" s="123">
        <v>8634</v>
      </c>
      <c r="E86" s="123">
        <v>3673.42</v>
      </c>
      <c r="F86" s="123">
        <v>339575</v>
      </c>
      <c r="G86" s="123">
        <v>6439.92</v>
      </c>
      <c r="H86" s="123">
        <v>2280.0500000000002</v>
      </c>
    </row>
    <row r="87" spans="1:8" ht="12.75" x14ac:dyDescent="0.15">
      <c r="A87" s="126">
        <v>2393</v>
      </c>
      <c r="B87" s="126"/>
      <c r="C87" s="121" t="s">
        <v>117</v>
      </c>
      <c r="D87" s="124">
        <v>951</v>
      </c>
      <c r="E87" s="124">
        <v>6495.22</v>
      </c>
      <c r="F87" s="124">
        <v>53144</v>
      </c>
      <c r="G87" s="124">
        <v>13049.38</v>
      </c>
      <c r="H87" s="124">
        <v>1340.91</v>
      </c>
    </row>
    <row r="88" spans="1:8" ht="12.75" x14ac:dyDescent="0.15">
      <c r="A88" s="125">
        <v>2394</v>
      </c>
      <c r="B88" s="125"/>
      <c r="C88" s="121" t="s">
        <v>46</v>
      </c>
      <c r="D88" s="123">
        <v>1367</v>
      </c>
      <c r="E88" s="123">
        <v>107441.96</v>
      </c>
      <c r="F88" s="123">
        <v>155266</v>
      </c>
      <c r="G88" s="123">
        <v>102313</v>
      </c>
      <c r="H88" s="123">
        <v>26255.040000000001</v>
      </c>
    </row>
    <row r="89" spans="1:8" ht="12.75" x14ac:dyDescent="0.15">
      <c r="A89" s="126">
        <v>2395</v>
      </c>
      <c r="B89" s="126"/>
      <c r="C89" s="121" t="s">
        <v>47</v>
      </c>
      <c r="D89" s="124">
        <v>2648</v>
      </c>
      <c r="E89" s="124">
        <v>8400.36</v>
      </c>
      <c r="F89" s="124">
        <v>82169</v>
      </c>
      <c r="G89" s="124">
        <v>19854.22</v>
      </c>
      <c r="H89" s="124">
        <v>4098.9799999999996</v>
      </c>
    </row>
    <row r="90" spans="1:8" ht="12.75" x14ac:dyDescent="0.15">
      <c r="A90" s="125">
        <v>2396</v>
      </c>
      <c r="B90" s="125"/>
      <c r="C90" s="121" t="s">
        <v>48</v>
      </c>
      <c r="D90" s="123">
        <v>8344</v>
      </c>
      <c r="E90" s="123">
        <v>8728.2999999999993</v>
      </c>
      <c r="F90" s="123">
        <v>109099</v>
      </c>
      <c r="G90" s="123">
        <v>15569.69</v>
      </c>
      <c r="H90" s="123">
        <v>3027.03</v>
      </c>
    </row>
    <row r="91" spans="1:8" ht="12.75" x14ac:dyDescent="0.15">
      <c r="A91" s="126">
        <v>2399</v>
      </c>
      <c r="B91" s="126"/>
      <c r="C91" s="121" t="s">
        <v>49</v>
      </c>
      <c r="D91" s="124">
        <v>1238</v>
      </c>
      <c r="E91" s="124">
        <v>6608.79</v>
      </c>
      <c r="F91" s="124">
        <v>35397</v>
      </c>
      <c r="G91" s="124">
        <v>10303</v>
      </c>
      <c r="H91" s="124">
        <v>1822.99</v>
      </c>
    </row>
    <row r="92" spans="1:8" ht="12.75" x14ac:dyDescent="0.15">
      <c r="A92" s="125"/>
      <c r="B92" s="125">
        <v>239</v>
      </c>
      <c r="C92" s="121" t="s">
        <v>50</v>
      </c>
      <c r="D92" s="123">
        <f>SUM(D85:D91)</f>
        <v>24406</v>
      </c>
      <c r="E92" s="123">
        <f>SUM(E85:E91)</f>
        <v>149528.51999999999</v>
      </c>
      <c r="F92" s="123">
        <f>SUM(F85:F91)</f>
        <v>826836</v>
      </c>
      <c r="G92" s="123">
        <f>SUM(G85:G91)</f>
        <v>178796.87</v>
      </c>
      <c r="H92" s="123">
        <f>SUM(H85:H91)</f>
        <v>40790.699999999997</v>
      </c>
    </row>
    <row r="93" spans="1:8" ht="12.75" x14ac:dyDescent="0.15">
      <c r="A93" s="126">
        <v>2410</v>
      </c>
      <c r="B93" s="126" t="s">
        <v>230</v>
      </c>
      <c r="C93" s="121" t="s">
        <v>118</v>
      </c>
      <c r="D93" s="124">
        <v>6033</v>
      </c>
      <c r="E93" s="124">
        <v>443139.26</v>
      </c>
      <c r="F93" s="124">
        <v>679869</v>
      </c>
      <c r="G93" s="124">
        <v>553753.43999999994</v>
      </c>
      <c r="H93" s="124">
        <v>40292.89</v>
      </c>
    </row>
    <row r="94" spans="1:8" ht="12.75" x14ac:dyDescent="0.15">
      <c r="A94" s="125">
        <v>2420</v>
      </c>
      <c r="B94" s="125" t="s">
        <v>231</v>
      </c>
      <c r="C94" s="121" t="s">
        <v>119</v>
      </c>
      <c r="D94" s="123">
        <v>1808</v>
      </c>
      <c r="E94" s="123">
        <v>85110.77</v>
      </c>
      <c r="F94" s="123">
        <v>107310</v>
      </c>
      <c r="G94" s="123">
        <v>137122.92000000001</v>
      </c>
      <c r="H94" s="123">
        <v>28261.61</v>
      </c>
    </row>
    <row r="95" spans="1:8" ht="12.75" x14ac:dyDescent="0.15">
      <c r="A95" s="126">
        <v>2431</v>
      </c>
      <c r="B95" s="126"/>
      <c r="C95" s="121" t="s">
        <v>51</v>
      </c>
      <c r="D95" s="124">
        <v>3484</v>
      </c>
      <c r="E95" s="124">
        <v>65084.85</v>
      </c>
      <c r="F95" s="124">
        <v>199158</v>
      </c>
      <c r="G95" s="124">
        <v>69764.58</v>
      </c>
      <c r="H95" s="124">
        <v>9919.06</v>
      </c>
    </row>
    <row r="96" spans="1:8" ht="12.75" x14ac:dyDescent="0.15">
      <c r="A96" s="125">
        <v>2432</v>
      </c>
      <c r="B96" s="125"/>
      <c r="C96" s="121" t="s">
        <v>52</v>
      </c>
      <c r="D96" s="123">
        <v>553</v>
      </c>
      <c r="E96" s="123">
        <v>3371.94</v>
      </c>
      <c r="F96" s="123">
        <v>30881</v>
      </c>
      <c r="G96" s="123">
        <v>7757.2</v>
      </c>
      <c r="H96" s="123">
        <v>932.51</v>
      </c>
    </row>
    <row r="97" spans="1:8" ht="12.75" x14ac:dyDescent="0.15">
      <c r="A97" s="126"/>
      <c r="B97" s="126">
        <v>243</v>
      </c>
      <c r="C97" s="121" t="s">
        <v>120</v>
      </c>
      <c r="D97" s="124">
        <f>SUM(D95:D96)</f>
        <v>4037</v>
      </c>
      <c r="E97" s="124">
        <f>SUM(E95:E96)</f>
        <v>68456.789999999994</v>
      </c>
      <c r="F97" s="124">
        <f>SUM(F95:F96)</f>
        <v>230039</v>
      </c>
      <c r="G97" s="124">
        <f>SUM(G95:G96)</f>
        <v>77521.78</v>
      </c>
      <c r="H97" s="124">
        <f>SUM(H95:H96)</f>
        <v>10851.57</v>
      </c>
    </row>
    <row r="98" spans="1:8" ht="12.75" x14ac:dyDescent="0.15">
      <c r="A98" s="125">
        <v>2511</v>
      </c>
      <c r="B98" s="125"/>
      <c r="C98" s="121" t="s">
        <v>53</v>
      </c>
      <c r="D98" s="123">
        <v>3089</v>
      </c>
      <c r="E98" s="123">
        <v>20741.27</v>
      </c>
      <c r="F98" s="123">
        <v>155017</v>
      </c>
      <c r="G98" s="123">
        <v>43185.41</v>
      </c>
      <c r="H98" s="123">
        <v>6409.08</v>
      </c>
    </row>
    <row r="99" spans="1:8" ht="12.75" x14ac:dyDescent="0.15">
      <c r="A99" s="126">
        <v>2512</v>
      </c>
      <c r="B99" s="126"/>
      <c r="C99" s="121" t="s">
        <v>121</v>
      </c>
      <c r="D99" s="124">
        <v>1399</v>
      </c>
      <c r="E99" s="124">
        <v>7377.08</v>
      </c>
      <c r="F99" s="124">
        <v>58882</v>
      </c>
      <c r="G99" s="124">
        <v>15155.49</v>
      </c>
      <c r="H99" s="124">
        <v>2128.13</v>
      </c>
    </row>
    <row r="100" spans="1:8" ht="25.5" x14ac:dyDescent="0.15">
      <c r="A100" s="125">
        <v>2513</v>
      </c>
      <c r="B100" s="125"/>
      <c r="C100" s="121" t="s">
        <v>54</v>
      </c>
      <c r="D100" s="123">
        <v>413</v>
      </c>
      <c r="E100" s="123">
        <v>10385.75</v>
      </c>
      <c r="F100" s="123">
        <v>32298</v>
      </c>
      <c r="G100" s="123">
        <v>19196.97</v>
      </c>
      <c r="H100" s="123">
        <v>6142.95</v>
      </c>
    </row>
    <row r="101" spans="1:8" ht="25.5" x14ac:dyDescent="0.15">
      <c r="A101" s="126"/>
      <c r="B101" s="126">
        <v>251</v>
      </c>
      <c r="C101" s="121" t="s">
        <v>55</v>
      </c>
      <c r="D101" s="124">
        <f>SUM(D98:D100)</f>
        <v>4901</v>
      </c>
      <c r="E101" s="124">
        <f>SUM(E98:E100)</f>
        <v>38504.1</v>
      </c>
      <c r="F101" s="124">
        <f>SUM(F98:F100)</f>
        <v>246197</v>
      </c>
      <c r="G101" s="124">
        <f>SUM(G98:G100)</f>
        <v>77537.87</v>
      </c>
      <c r="H101" s="124">
        <f>SUM(H98:H100)</f>
        <v>14680.16</v>
      </c>
    </row>
    <row r="102" spans="1:8" ht="12.75" x14ac:dyDescent="0.15">
      <c r="A102" s="125">
        <v>2520</v>
      </c>
      <c r="B102" s="125" t="s">
        <v>232</v>
      </c>
      <c r="C102" s="121" t="s">
        <v>122</v>
      </c>
      <c r="D102" s="123">
        <v>45</v>
      </c>
      <c r="E102" s="123">
        <v>419.29</v>
      </c>
      <c r="F102" s="123">
        <v>1791</v>
      </c>
      <c r="G102" s="123">
        <v>468.55</v>
      </c>
      <c r="H102" s="123">
        <v>195.5</v>
      </c>
    </row>
    <row r="103" spans="1:8" ht="25.5" x14ac:dyDescent="0.15">
      <c r="A103" s="126">
        <v>2591</v>
      </c>
      <c r="B103" s="126"/>
      <c r="C103" s="121" t="s">
        <v>123</v>
      </c>
      <c r="D103" s="124">
        <v>1289</v>
      </c>
      <c r="E103" s="124">
        <v>12693.91</v>
      </c>
      <c r="F103" s="124">
        <v>63442</v>
      </c>
      <c r="G103" s="124">
        <v>21458.17</v>
      </c>
      <c r="H103" s="124">
        <v>2553.1999999999998</v>
      </c>
    </row>
    <row r="104" spans="1:8" ht="12.75" x14ac:dyDescent="0.15">
      <c r="A104" s="125">
        <v>2592</v>
      </c>
      <c r="B104" s="125"/>
      <c r="C104" s="121" t="s">
        <v>124</v>
      </c>
      <c r="D104" s="123">
        <v>2016</v>
      </c>
      <c r="E104" s="123">
        <v>5156.8599999999997</v>
      </c>
      <c r="F104" s="123">
        <v>38927</v>
      </c>
      <c r="G104" s="123">
        <v>8026.14</v>
      </c>
      <c r="H104" s="123">
        <v>1438.02</v>
      </c>
    </row>
    <row r="105" spans="1:8" ht="12.75" x14ac:dyDescent="0.15">
      <c r="A105" s="126">
        <v>2593</v>
      </c>
      <c r="B105" s="126"/>
      <c r="C105" s="121" t="s">
        <v>57</v>
      </c>
      <c r="D105" s="124">
        <v>1989</v>
      </c>
      <c r="E105" s="124">
        <v>5095.0200000000004</v>
      </c>
      <c r="F105" s="124">
        <v>72285</v>
      </c>
      <c r="G105" s="124">
        <v>13335.83</v>
      </c>
      <c r="H105" s="124">
        <v>4650.8999999999996</v>
      </c>
    </row>
    <row r="106" spans="1:8" ht="12.75" x14ac:dyDescent="0.15">
      <c r="A106" s="125">
        <v>2599</v>
      </c>
      <c r="B106" s="125"/>
      <c r="C106" s="121" t="s">
        <v>58</v>
      </c>
      <c r="D106" s="123">
        <v>5966</v>
      </c>
      <c r="E106" s="123">
        <v>16964.46</v>
      </c>
      <c r="F106" s="123">
        <v>213768</v>
      </c>
      <c r="G106" s="123">
        <v>41664.58</v>
      </c>
      <c r="H106" s="123">
        <v>8961.6299999999992</v>
      </c>
    </row>
    <row r="107" spans="1:8" ht="25.5" x14ac:dyDescent="0.15">
      <c r="A107" s="126"/>
      <c r="B107" s="126">
        <v>259</v>
      </c>
      <c r="C107" s="121" t="s">
        <v>125</v>
      </c>
      <c r="D107" s="124">
        <f>SUM(D103:D106)</f>
        <v>11260</v>
      </c>
      <c r="E107" s="124">
        <f>SUM(E103:E106)</f>
        <v>39910.25</v>
      </c>
      <c r="F107" s="124">
        <f>SUM(F103:F106)</f>
        <v>388422</v>
      </c>
      <c r="G107" s="124">
        <f>SUM(G103:G106)</f>
        <v>84484.72</v>
      </c>
      <c r="H107" s="124">
        <f>SUM(H103:H106)</f>
        <v>17603.75</v>
      </c>
    </row>
    <row r="108" spans="1:8" ht="12.75" x14ac:dyDescent="0.15">
      <c r="A108" s="125">
        <v>2610</v>
      </c>
      <c r="B108" s="125" t="s">
        <v>233</v>
      </c>
      <c r="C108" s="121" t="s">
        <v>126</v>
      </c>
      <c r="D108" s="123">
        <v>1122</v>
      </c>
      <c r="E108" s="123">
        <v>8196.6200000000008</v>
      </c>
      <c r="F108" s="123">
        <v>71793</v>
      </c>
      <c r="G108" s="123">
        <v>19995.7</v>
      </c>
      <c r="H108" s="123">
        <v>3331.71</v>
      </c>
    </row>
    <row r="109" spans="1:8" ht="12.75" x14ac:dyDescent="0.15">
      <c r="A109" s="126">
        <v>2620</v>
      </c>
      <c r="B109" s="126" t="s">
        <v>234</v>
      </c>
      <c r="C109" s="121" t="s">
        <v>127</v>
      </c>
      <c r="D109" s="124">
        <v>147</v>
      </c>
      <c r="E109" s="124">
        <v>5450.69</v>
      </c>
      <c r="F109" s="124">
        <v>29778</v>
      </c>
      <c r="G109" s="124">
        <v>18321.22</v>
      </c>
      <c r="H109" s="124">
        <v>2193.5100000000002</v>
      </c>
    </row>
    <row r="110" spans="1:8" ht="12.75" x14ac:dyDescent="0.15">
      <c r="A110" s="125">
        <v>2630</v>
      </c>
      <c r="B110" s="125" t="s">
        <v>235</v>
      </c>
      <c r="C110" s="121" t="s">
        <v>128</v>
      </c>
      <c r="D110" s="123">
        <v>265</v>
      </c>
      <c r="E110" s="123">
        <v>14292.32</v>
      </c>
      <c r="F110" s="123">
        <v>40062</v>
      </c>
      <c r="G110" s="123">
        <v>14622.09</v>
      </c>
      <c r="H110" s="123">
        <v>2883.35</v>
      </c>
    </row>
    <row r="111" spans="1:8" ht="12.75" x14ac:dyDescent="0.15">
      <c r="A111" s="126">
        <v>2640</v>
      </c>
      <c r="B111" s="126" t="s">
        <v>236</v>
      </c>
      <c r="C111" s="121" t="s">
        <v>129</v>
      </c>
      <c r="D111" s="124">
        <v>271</v>
      </c>
      <c r="E111" s="124">
        <v>16409.89</v>
      </c>
      <c r="F111" s="124">
        <v>22368</v>
      </c>
      <c r="G111" s="124">
        <v>35564.959999999999</v>
      </c>
      <c r="H111" s="124">
        <v>4831.26</v>
      </c>
    </row>
    <row r="112" spans="1:8" ht="25.5" x14ac:dyDescent="0.15">
      <c r="A112" s="125">
        <v>2651</v>
      </c>
      <c r="B112" s="125"/>
      <c r="C112" s="121" t="s">
        <v>56</v>
      </c>
      <c r="D112" s="123">
        <v>425</v>
      </c>
      <c r="E112" s="123">
        <v>3720.59</v>
      </c>
      <c r="F112" s="123">
        <v>30813</v>
      </c>
      <c r="G112" s="123">
        <v>8858.9599999999991</v>
      </c>
      <c r="H112" s="123">
        <v>2371.3200000000002</v>
      </c>
    </row>
    <row r="113" spans="1:8" ht="12.75" x14ac:dyDescent="0.15">
      <c r="A113" s="126">
        <v>2652</v>
      </c>
      <c r="B113" s="126"/>
      <c r="C113" s="121" t="s">
        <v>57</v>
      </c>
      <c r="D113" s="124">
        <v>124</v>
      </c>
      <c r="E113" s="124">
        <v>-139.63</v>
      </c>
      <c r="F113" s="124">
        <v>13134</v>
      </c>
      <c r="G113" s="124">
        <v>3610.39</v>
      </c>
      <c r="H113" s="124">
        <v>1351.89</v>
      </c>
    </row>
    <row r="114" spans="1:8" ht="25.5" x14ac:dyDescent="0.15">
      <c r="A114" s="125"/>
      <c r="B114" s="125">
        <v>265</v>
      </c>
      <c r="C114" s="121" t="s">
        <v>130</v>
      </c>
      <c r="D114" s="123">
        <f>SUM(D112:D113)</f>
        <v>549</v>
      </c>
      <c r="E114" s="123">
        <f>SUM(E112:E113)</f>
        <v>3580.96</v>
      </c>
      <c r="F114" s="123">
        <f>SUM(F112:F113)</f>
        <v>43947</v>
      </c>
      <c r="G114" s="123">
        <f>SUM(G112:G113)</f>
        <v>12469.349999999999</v>
      </c>
      <c r="H114" s="123">
        <f>SUM(H112:H113)</f>
        <v>3723.21</v>
      </c>
    </row>
    <row r="115" spans="1:8" ht="25.5" x14ac:dyDescent="0.15">
      <c r="A115" s="126">
        <v>2660</v>
      </c>
      <c r="B115" s="126" t="s">
        <v>237</v>
      </c>
      <c r="C115" s="121" t="s">
        <v>131</v>
      </c>
      <c r="D115" s="124">
        <v>142</v>
      </c>
      <c r="E115" s="124">
        <v>1848.74</v>
      </c>
      <c r="F115" s="124">
        <v>8388</v>
      </c>
      <c r="G115" s="124">
        <v>5438.04</v>
      </c>
      <c r="H115" s="124">
        <v>1297.8399999999999</v>
      </c>
    </row>
    <row r="116" spans="1:8" ht="12.75" x14ac:dyDescent="0.15">
      <c r="A116" s="125">
        <v>2670</v>
      </c>
      <c r="B116" s="125" t="s">
        <v>238</v>
      </c>
      <c r="C116" s="121" t="s">
        <v>132</v>
      </c>
      <c r="D116" s="123">
        <v>80</v>
      </c>
      <c r="E116" s="123">
        <v>462.92</v>
      </c>
      <c r="F116" s="123">
        <v>2659</v>
      </c>
      <c r="G116" s="123">
        <v>367.79</v>
      </c>
      <c r="H116" s="123">
        <v>127.84</v>
      </c>
    </row>
    <row r="117" spans="1:8" ht="12.75" x14ac:dyDescent="0.15">
      <c r="A117" s="126">
        <v>2680</v>
      </c>
      <c r="B117" s="126" t="s">
        <v>239</v>
      </c>
      <c r="C117" s="121" t="s">
        <v>133</v>
      </c>
      <c r="D117" s="124">
        <v>6</v>
      </c>
      <c r="E117" s="124">
        <v>9.49</v>
      </c>
      <c r="F117" s="124">
        <v>240</v>
      </c>
      <c r="G117" s="124">
        <v>33.03</v>
      </c>
      <c r="H117" s="124">
        <v>7.2</v>
      </c>
    </row>
    <row r="118" spans="1:8" ht="25.5" x14ac:dyDescent="0.15">
      <c r="A118" s="125">
        <v>2710</v>
      </c>
      <c r="B118" s="125" t="s">
        <v>240</v>
      </c>
      <c r="C118" s="121" t="s">
        <v>134</v>
      </c>
      <c r="D118" s="123">
        <v>2956</v>
      </c>
      <c r="E118" s="123">
        <v>41803.24</v>
      </c>
      <c r="F118" s="123">
        <v>219281</v>
      </c>
      <c r="G118" s="123">
        <v>90672.65</v>
      </c>
      <c r="H118" s="123">
        <v>19003</v>
      </c>
    </row>
    <row r="119" spans="1:8" ht="12.75" x14ac:dyDescent="0.15">
      <c r="A119" s="126">
        <v>2720</v>
      </c>
      <c r="B119" s="126" t="s">
        <v>241</v>
      </c>
      <c r="C119" s="121" t="s">
        <v>135</v>
      </c>
      <c r="D119" s="124">
        <v>515</v>
      </c>
      <c r="E119" s="124">
        <v>11557.19</v>
      </c>
      <c r="F119" s="124">
        <v>48058</v>
      </c>
      <c r="G119" s="124">
        <v>19027.5</v>
      </c>
      <c r="H119" s="124">
        <v>2756.85</v>
      </c>
    </row>
    <row r="120" spans="1:8" ht="25.5" x14ac:dyDescent="0.15">
      <c r="A120" s="125">
        <v>2731</v>
      </c>
      <c r="B120" s="125"/>
      <c r="C120" s="121" t="s">
        <v>199</v>
      </c>
      <c r="D120" s="123">
        <v>271</v>
      </c>
      <c r="E120" s="123">
        <v>1846.5</v>
      </c>
      <c r="F120" s="123">
        <v>12800</v>
      </c>
      <c r="G120" s="123">
        <v>6389.79</v>
      </c>
      <c r="H120" s="123">
        <v>567.98</v>
      </c>
    </row>
    <row r="121" spans="1:8" ht="12.75" x14ac:dyDescent="0.15">
      <c r="A121" s="126">
        <v>2732</v>
      </c>
      <c r="B121" s="126"/>
      <c r="C121" s="121" t="s">
        <v>136</v>
      </c>
      <c r="D121" s="124">
        <v>692</v>
      </c>
      <c r="E121" s="124">
        <v>9520.64</v>
      </c>
      <c r="F121" s="124">
        <v>42696</v>
      </c>
      <c r="G121" s="124">
        <v>34282.839999999997</v>
      </c>
      <c r="H121" s="124">
        <v>3723.33</v>
      </c>
    </row>
    <row r="122" spans="1:8" ht="12.75" x14ac:dyDescent="0.15">
      <c r="A122" s="125">
        <v>2733</v>
      </c>
      <c r="B122" s="125"/>
      <c r="C122" s="121" t="s">
        <v>137</v>
      </c>
      <c r="D122" s="123">
        <v>477</v>
      </c>
      <c r="E122" s="123">
        <v>3686.25</v>
      </c>
      <c r="F122" s="123">
        <v>30074</v>
      </c>
      <c r="G122" s="123">
        <v>8239.66</v>
      </c>
      <c r="H122" s="123">
        <v>1886</v>
      </c>
    </row>
    <row r="123" spans="1:8" ht="12.75" x14ac:dyDescent="0.15">
      <c r="A123" s="126"/>
      <c r="B123" s="126">
        <v>273</v>
      </c>
      <c r="C123" s="121" t="s">
        <v>138</v>
      </c>
      <c r="D123" s="124">
        <f>SUM(D120:D122)</f>
        <v>1440</v>
      </c>
      <c r="E123" s="124">
        <f>SUM(E120:E122)</f>
        <v>15053.39</v>
      </c>
      <c r="F123" s="124">
        <f>SUM(F120:F122)</f>
        <v>85570</v>
      </c>
      <c r="G123" s="124">
        <f>SUM(G120:G122)</f>
        <v>48912.289999999994</v>
      </c>
      <c r="H123" s="124">
        <f>SUM(H120:H122)</f>
        <v>6177.3099999999995</v>
      </c>
    </row>
    <row r="124" spans="1:8" ht="12.75" x14ac:dyDescent="0.15">
      <c r="A124" s="125">
        <v>2740</v>
      </c>
      <c r="B124" s="125" t="s">
        <v>242</v>
      </c>
      <c r="C124" s="121" t="s">
        <v>139</v>
      </c>
      <c r="D124" s="123">
        <v>551</v>
      </c>
      <c r="E124" s="123">
        <v>4161.83</v>
      </c>
      <c r="F124" s="123">
        <v>45593</v>
      </c>
      <c r="G124" s="123">
        <v>11095.22</v>
      </c>
      <c r="H124" s="123">
        <v>1668</v>
      </c>
    </row>
    <row r="125" spans="1:8" ht="12.75" x14ac:dyDescent="0.15">
      <c r="A125" s="126">
        <v>2750</v>
      </c>
      <c r="B125" s="126" t="s">
        <v>243</v>
      </c>
      <c r="C125" s="121" t="s">
        <v>140</v>
      </c>
      <c r="D125" s="124">
        <v>1107</v>
      </c>
      <c r="E125" s="124">
        <v>5936.29</v>
      </c>
      <c r="F125" s="124">
        <v>49249</v>
      </c>
      <c r="G125" s="124">
        <v>29754.400000000001</v>
      </c>
      <c r="H125" s="124">
        <v>4249.08</v>
      </c>
    </row>
    <row r="126" spans="1:8" ht="12.75" x14ac:dyDescent="0.15">
      <c r="A126" s="125">
        <v>2790</v>
      </c>
      <c r="B126" s="125" t="s">
        <v>244</v>
      </c>
      <c r="C126" s="121" t="s">
        <v>141</v>
      </c>
      <c r="D126" s="123">
        <v>1132</v>
      </c>
      <c r="E126" s="123">
        <v>9143.98</v>
      </c>
      <c r="F126" s="123">
        <v>53407</v>
      </c>
      <c r="G126" s="123">
        <v>14031.25</v>
      </c>
      <c r="H126" s="123">
        <v>2219.7600000000002</v>
      </c>
    </row>
    <row r="127" spans="1:8" ht="25.5" x14ac:dyDescent="0.15">
      <c r="A127" s="126">
        <v>2811</v>
      </c>
      <c r="B127" s="126"/>
      <c r="C127" s="121" t="s">
        <v>59</v>
      </c>
      <c r="D127" s="124">
        <v>638</v>
      </c>
      <c r="E127" s="124">
        <v>16658.650000000001</v>
      </c>
      <c r="F127" s="124">
        <v>55333</v>
      </c>
      <c r="G127" s="124">
        <v>33942.79</v>
      </c>
      <c r="H127" s="124">
        <v>7476.24</v>
      </c>
    </row>
    <row r="128" spans="1:8" ht="12.75" x14ac:dyDescent="0.15">
      <c r="A128" s="125">
        <v>2812</v>
      </c>
      <c r="B128" s="125"/>
      <c r="C128" s="121" t="s">
        <v>142</v>
      </c>
      <c r="D128" s="123">
        <v>758</v>
      </c>
      <c r="E128" s="123">
        <v>3821.44</v>
      </c>
      <c r="F128" s="123">
        <v>26061</v>
      </c>
      <c r="G128" s="123">
        <v>7394.57</v>
      </c>
      <c r="H128" s="123">
        <v>1705.02</v>
      </c>
    </row>
    <row r="129" spans="1:8" ht="12.75" x14ac:dyDescent="0.15">
      <c r="A129" s="126">
        <v>2813</v>
      </c>
      <c r="B129" s="126"/>
      <c r="C129" s="121" t="s">
        <v>143</v>
      </c>
      <c r="D129" s="124">
        <v>1001</v>
      </c>
      <c r="E129" s="124">
        <v>9964.43</v>
      </c>
      <c r="F129" s="124">
        <v>83913</v>
      </c>
      <c r="G129" s="124">
        <v>30385.48</v>
      </c>
      <c r="H129" s="124">
        <v>11402.85</v>
      </c>
    </row>
    <row r="130" spans="1:8" ht="12.75" x14ac:dyDescent="0.15">
      <c r="A130" s="125">
        <v>2814</v>
      </c>
      <c r="B130" s="125"/>
      <c r="C130" s="121" t="s">
        <v>144</v>
      </c>
      <c r="D130" s="123">
        <v>683</v>
      </c>
      <c r="E130" s="123">
        <v>9894.07</v>
      </c>
      <c r="F130" s="123">
        <v>50738</v>
      </c>
      <c r="G130" s="123">
        <v>16026.75</v>
      </c>
      <c r="H130" s="123">
        <v>3067.26</v>
      </c>
    </row>
    <row r="131" spans="1:8" ht="12.75" x14ac:dyDescent="0.15">
      <c r="A131" s="126">
        <v>2815</v>
      </c>
      <c r="B131" s="126"/>
      <c r="C131" s="121" t="s">
        <v>60</v>
      </c>
      <c r="D131" s="124">
        <v>93</v>
      </c>
      <c r="E131" s="124">
        <v>1300.55</v>
      </c>
      <c r="F131" s="124">
        <v>8536</v>
      </c>
      <c r="G131" s="124">
        <v>2510.11</v>
      </c>
      <c r="H131" s="124">
        <v>415.01</v>
      </c>
    </row>
    <row r="132" spans="1:8" ht="12.75" x14ac:dyDescent="0.15">
      <c r="A132" s="125">
        <v>2816</v>
      </c>
      <c r="B132" s="125"/>
      <c r="C132" s="121" t="s">
        <v>145</v>
      </c>
      <c r="D132" s="123">
        <v>438</v>
      </c>
      <c r="E132" s="123">
        <v>5052.3599999999997</v>
      </c>
      <c r="F132" s="123">
        <v>32400</v>
      </c>
      <c r="G132" s="123">
        <v>15551.33</v>
      </c>
      <c r="H132" s="123">
        <v>4954.99</v>
      </c>
    </row>
    <row r="133" spans="1:8" ht="12.75" x14ac:dyDescent="0.15">
      <c r="A133" s="126">
        <v>2817</v>
      </c>
      <c r="B133" s="126"/>
      <c r="C133" s="121" t="s">
        <v>146</v>
      </c>
      <c r="D133" s="124">
        <v>39</v>
      </c>
      <c r="E133" s="124">
        <v>118.65</v>
      </c>
      <c r="F133" s="124">
        <v>1521</v>
      </c>
      <c r="G133" s="124">
        <v>262.25</v>
      </c>
      <c r="H133" s="124">
        <v>74.209999999999994</v>
      </c>
    </row>
    <row r="134" spans="1:8" ht="12.75" x14ac:dyDescent="0.15">
      <c r="A134" s="125">
        <v>2818</v>
      </c>
      <c r="B134" s="125"/>
      <c r="C134" s="121" t="s">
        <v>147</v>
      </c>
      <c r="D134" s="123">
        <v>118</v>
      </c>
      <c r="E134" s="123">
        <v>1111.45</v>
      </c>
      <c r="F134" s="123">
        <v>6447</v>
      </c>
      <c r="G134" s="123">
        <v>1194.96</v>
      </c>
      <c r="H134" s="123">
        <v>198.11</v>
      </c>
    </row>
    <row r="135" spans="1:8" ht="12.75" x14ac:dyDescent="0.15">
      <c r="A135" s="126">
        <v>2819</v>
      </c>
      <c r="B135" s="126"/>
      <c r="C135" s="121" t="s">
        <v>148</v>
      </c>
      <c r="D135" s="124">
        <v>2177</v>
      </c>
      <c r="E135" s="124">
        <v>12394.27</v>
      </c>
      <c r="F135" s="124">
        <v>75377</v>
      </c>
      <c r="G135" s="124">
        <v>27409.19</v>
      </c>
      <c r="H135" s="124">
        <v>4487.91</v>
      </c>
    </row>
    <row r="136" spans="1:8" ht="12.75" x14ac:dyDescent="0.15">
      <c r="A136" s="125"/>
      <c r="B136" s="125">
        <v>281</v>
      </c>
      <c r="C136" s="121" t="s">
        <v>61</v>
      </c>
      <c r="D136" s="123">
        <f>SUM(D127:D135)</f>
        <v>5945</v>
      </c>
      <c r="E136" s="123">
        <f>SUM(E127:E135)</f>
        <v>60315.869999999995</v>
      </c>
      <c r="F136" s="123">
        <f>SUM(F127:F135)</f>
        <v>340326</v>
      </c>
      <c r="G136" s="123">
        <f>SUM(G127:G135)</f>
        <v>134677.43</v>
      </c>
      <c r="H136" s="123">
        <f>SUM(H127:H135)</f>
        <v>33781.600000000006</v>
      </c>
    </row>
    <row r="137" spans="1:8" ht="12.75" x14ac:dyDescent="0.15">
      <c r="A137" s="126">
        <v>2821</v>
      </c>
      <c r="B137" s="126"/>
      <c r="C137" s="121" t="s">
        <v>62</v>
      </c>
      <c r="D137" s="124">
        <v>917</v>
      </c>
      <c r="E137" s="124">
        <v>10285.08</v>
      </c>
      <c r="F137" s="124">
        <v>60526</v>
      </c>
      <c r="G137" s="124">
        <v>38829.58</v>
      </c>
      <c r="H137" s="124">
        <v>8938.11</v>
      </c>
    </row>
    <row r="138" spans="1:8" ht="12.75" x14ac:dyDescent="0.15">
      <c r="A138" s="125">
        <v>2822</v>
      </c>
      <c r="B138" s="125"/>
      <c r="C138" s="121" t="s">
        <v>149</v>
      </c>
      <c r="D138" s="123">
        <v>1177</v>
      </c>
      <c r="E138" s="123">
        <v>8056.55</v>
      </c>
      <c r="F138" s="123">
        <v>60511</v>
      </c>
      <c r="G138" s="123">
        <v>17608.88</v>
      </c>
      <c r="H138" s="123">
        <v>3742.02</v>
      </c>
    </row>
    <row r="139" spans="1:8" ht="12.75" x14ac:dyDescent="0.15">
      <c r="A139" s="126">
        <v>2823</v>
      </c>
      <c r="B139" s="126"/>
      <c r="C139" s="121" t="s">
        <v>150</v>
      </c>
      <c r="D139" s="124">
        <v>143</v>
      </c>
      <c r="E139" s="124">
        <v>987.82</v>
      </c>
      <c r="F139" s="124">
        <v>7037</v>
      </c>
      <c r="G139" s="124">
        <v>2680.47</v>
      </c>
      <c r="H139" s="124">
        <v>681.45</v>
      </c>
    </row>
    <row r="140" spans="1:8" ht="25.5" x14ac:dyDescent="0.15">
      <c r="A140" s="125">
        <v>2824</v>
      </c>
      <c r="B140" s="125"/>
      <c r="C140" s="121" t="s">
        <v>63</v>
      </c>
      <c r="D140" s="123">
        <v>464</v>
      </c>
      <c r="E140" s="123">
        <v>10336.469999999999</v>
      </c>
      <c r="F140" s="123">
        <v>42752</v>
      </c>
      <c r="G140" s="123">
        <v>20358.810000000001</v>
      </c>
      <c r="H140" s="123">
        <v>5141.21</v>
      </c>
    </row>
    <row r="141" spans="1:8" ht="25.5" x14ac:dyDescent="0.15">
      <c r="A141" s="126">
        <v>2825</v>
      </c>
      <c r="B141" s="126"/>
      <c r="C141" s="121" t="s">
        <v>64</v>
      </c>
      <c r="D141" s="124">
        <v>622</v>
      </c>
      <c r="E141" s="124">
        <v>3473.02</v>
      </c>
      <c r="F141" s="124">
        <v>28082</v>
      </c>
      <c r="G141" s="124">
        <v>7359.61</v>
      </c>
      <c r="H141" s="124">
        <v>1437.14</v>
      </c>
    </row>
    <row r="142" spans="1:8" ht="25.5" x14ac:dyDescent="0.15">
      <c r="A142" s="125">
        <v>2826</v>
      </c>
      <c r="B142" s="125"/>
      <c r="C142" s="121" t="s">
        <v>151</v>
      </c>
      <c r="D142" s="123">
        <v>840</v>
      </c>
      <c r="E142" s="123">
        <v>4662.0600000000004</v>
      </c>
      <c r="F142" s="123">
        <v>38593</v>
      </c>
      <c r="G142" s="123">
        <v>9803.8700000000008</v>
      </c>
      <c r="H142" s="123">
        <v>1723.43</v>
      </c>
    </row>
    <row r="143" spans="1:8" ht="12.75" x14ac:dyDescent="0.15">
      <c r="A143" s="126">
        <v>2829</v>
      </c>
      <c r="B143" s="126"/>
      <c r="C143" s="121" t="s">
        <v>152</v>
      </c>
      <c r="D143" s="124">
        <v>1771</v>
      </c>
      <c r="E143" s="124">
        <v>12530.1</v>
      </c>
      <c r="F143" s="124">
        <v>93458</v>
      </c>
      <c r="G143" s="124">
        <v>23282.6</v>
      </c>
      <c r="H143" s="124">
        <v>4698.9399999999996</v>
      </c>
    </row>
    <row r="144" spans="1:8" ht="12.75" x14ac:dyDescent="0.15">
      <c r="A144" s="125"/>
      <c r="B144" s="125">
        <v>282</v>
      </c>
      <c r="C144" s="121" t="s">
        <v>153</v>
      </c>
      <c r="D144" s="123">
        <f>SUM(D137:D143)</f>
        <v>5934</v>
      </c>
      <c r="E144" s="123">
        <f>SUM(E137:E143)</f>
        <v>50331.099999999991</v>
      </c>
      <c r="F144" s="123">
        <f>SUM(F137:F143)</f>
        <v>330959</v>
      </c>
      <c r="G144" s="123">
        <f>SUM(G137:G143)</f>
        <v>119923.82</v>
      </c>
      <c r="H144" s="123">
        <f>SUM(H137:H143)</f>
        <v>26362.3</v>
      </c>
    </row>
    <row r="145" spans="1:8" ht="12.75" x14ac:dyDescent="0.15">
      <c r="A145" s="126">
        <v>2910</v>
      </c>
      <c r="B145" s="126" t="s">
        <v>245</v>
      </c>
      <c r="C145" s="121" t="s">
        <v>65</v>
      </c>
      <c r="D145" s="124">
        <v>255</v>
      </c>
      <c r="E145" s="124">
        <v>59987.3</v>
      </c>
      <c r="F145" s="124">
        <v>148523</v>
      </c>
      <c r="G145" s="124">
        <v>214047.65</v>
      </c>
      <c r="H145" s="124">
        <v>24245.1</v>
      </c>
    </row>
    <row r="146" spans="1:8" ht="25.5" x14ac:dyDescent="0.15">
      <c r="A146" s="125">
        <v>2920</v>
      </c>
      <c r="B146" s="125" t="s">
        <v>246</v>
      </c>
      <c r="C146" s="121" t="s">
        <v>154</v>
      </c>
      <c r="D146" s="123">
        <v>643</v>
      </c>
      <c r="E146" s="123">
        <v>7974.39</v>
      </c>
      <c r="F146" s="123">
        <v>54587</v>
      </c>
      <c r="G146" s="123">
        <v>13393.94</v>
      </c>
      <c r="H146" s="123">
        <v>1813.32</v>
      </c>
    </row>
    <row r="147" spans="1:8" ht="12.75" x14ac:dyDescent="0.15">
      <c r="A147" s="126">
        <v>2930</v>
      </c>
      <c r="B147" s="126" t="s">
        <v>247</v>
      </c>
      <c r="C147" s="121" t="s">
        <v>155</v>
      </c>
      <c r="D147" s="124">
        <v>4660</v>
      </c>
      <c r="E147" s="124">
        <v>74390.12</v>
      </c>
      <c r="F147" s="124">
        <v>561405</v>
      </c>
      <c r="G147" s="124">
        <v>170649.64</v>
      </c>
      <c r="H147" s="124">
        <v>30948.76</v>
      </c>
    </row>
    <row r="148" spans="1:8" ht="12.75" x14ac:dyDescent="0.15">
      <c r="A148" s="125">
        <v>3011</v>
      </c>
      <c r="B148" s="125"/>
      <c r="C148" s="121" t="s">
        <v>157</v>
      </c>
      <c r="D148" s="123">
        <v>125</v>
      </c>
      <c r="E148" s="123">
        <v>13909.27</v>
      </c>
      <c r="F148" s="123">
        <v>40912</v>
      </c>
      <c r="G148" s="123">
        <v>8647.43</v>
      </c>
      <c r="H148" s="123">
        <v>1986.38</v>
      </c>
    </row>
    <row r="149" spans="1:8" ht="12.75" x14ac:dyDescent="0.15">
      <c r="A149" s="126">
        <v>3012</v>
      </c>
      <c r="B149" s="126"/>
      <c r="C149" s="121" t="s">
        <v>158</v>
      </c>
      <c r="D149" s="124">
        <v>8</v>
      </c>
      <c r="E149" s="124">
        <v>3.97</v>
      </c>
      <c r="F149" s="124">
        <v>276</v>
      </c>
      <c r="G149" s="124">
        <v>25.05</v>
      </c>
      <c r="H149" s="124">
        <v>4.67</v>
      </c>
    </row>
    <row r="150" spans="1:8" ht="12.75" x14ac:dyDescent="0.15">
      <c r="A150" s="125"/>
      <c r="B150" s="125">
        <v>301</v>
      </c>
      <c r="C150" s="121" t="s">
        <v>156</v>
      </c>
      <c r="D150" s="123">
        <f>SUM(D148:D149)</f>
        <v>133</v>
      </c>
      <c r="E150" s="123">
        <f>SUM(E148:E149)</f>
        <v>13913.24</v>
      </c>
      <c r="F150" s="123">
        <f>SUM(F148:F149)</f>
        <v>41188</v>
      </c>
      <c r="G150" s="123">
        <f>SUM(G148:G149)</f>
        <v>8672.48</v>
      </c>
      <c r="H150" s="123">
        <f>SUM(H148:H149)</f>
        <v>1991.0500000000002</v>
      </c>
    </row>
    <row r="151" spans="1:8" ht="12.75" x14ac:dyDescent="0.15">
      <c r="A151" s="126">
        <v>3020</v>
      </c>
      <c r="B151" s="126" t="s">
        <v>248</v>
      </c>
      <c r="C151" s="121" t="s">
        <v>159</v>
      </c>
      <c r="D151" s="124">
        <v>353</v>
      </c>
      <c r="E151" s="124">
        <v>3801.71</v>
      </c>
      <c r="F151" s="124">
        <v>30391</v>
      </c>
      <c r="G151" s="124">
        <v>8934.24</v>
      </c>
      <c r="H151" s="124">
        <v>1818.62</v>
      </c>
    </row>
    <row r="152" spans="1:8" ht="12.75" x14ac:dyDescent="0.15">
      <c r="A152" s="125">
        <v>3030</v>
      </c>
      <c r="B152" s="125" t="s">
        <v>249</v>
      </c>
      <c r="C152" s="121" t="s">
        <v>160</v>
      </c>
      <c r="D152" s="123">
        <v>114</v>
      </c>
      <c r="E152" s="123">
        <v>2220.79</v>
      </c>
      <c r="F152" s="123">
        <v>16027</v>
      </c>
      <c r="G152" s="123">
        <v>2496.65</v>
      </c>
      <c r="H152" s="123">
        <v>673.92</v>
      </c>
    </row>
    <row r="153" spans="1:8" ht="12.75" x14ac:dyDescent="0.15">
      <c r="A153" s="126">
        <v>3040</v>
      </c>
      <c r="B153" s="126" t="s">
        <v>250</v>
      </c>
      <c r="C153" s="121" t="s">
        <v>122</v>
      </c>
      <c r="D153" s="124">
        <v>55</v>
      </c>
      <c r="E153" s="124">
        <v>146.33000000000001</v>
      </c>
      <c r="F153" s="124">
        <v>1158</v>
      </c>
      <c r="G153" s="124">
        <v>70.37</v>
      </c>
      <c r="H153" s="124">
        <v>18.579999999999998</v>
      </c>
    </row>
    <row r="154" spans="1:8" ht="12.75" x14ac:dyDescent="0.15">
      <c r="A154" s="125">
        <v>3091</v>
      </c>
      <c r="B154" s="125"/>
      <c r="C154" s="121" t="s">
        <v>161</v>
      </c>
      <c r="D154" s="123">
        <v>967</v>
      </c>
      <c r="E154" s="123">
        <v>28769.45</v>
      </c>
      <c r="F154" s="123">
        <v>169859</v>
      </c>
      <c r="G154" s="123">
        <v>101766.39999999999</v>
      </c>
      <c r="H154" s="123">
        <v>16261.11</v>
      </c>
    </row>
    <row r="155" spans="1:8" ht="12.75" x14ac:dyDescent="0.15">
      <c r="A155" s="126">
        <v>3092</v>
      </c>
      <c r="B155" s="126"/>
      <c r="C155" s="121" t="s">
        <v>66</v>
      </c>
      <c r="D155" s="124">
        <v>650</v>
      </c>
      <c r="E155" s="124">
        <v>2304.6</v>
      </c>
      <c r="F155" s="124">
        <v>32918</v>
      </c>
      <c r="G155" s="124">
        <v>9387.89</v>
      </c>
      <c r="H155" s="124">
        <v>927</v>
      </c>
    </row>
    <row r="156" spans="1:8" ht="12.75" x14ac:dyDescent="0.15">
      <c r="A156" s="125">
        <v>3099</v>
      </c>
      <c r="B156" s="125"/>
      <c r="C156" s="121" t="s">
        <v>67</v>
      </c>
      <c r="D156" s="123">
        <v>127</v>
      </c>
      <c r="E156" s="123">
        <v>244.62</v>
      </c>
      <c r="F156" s="123">
        <v>2443</v>
      </c>
      <c r="G156" s="123">
        <v>1346.48</v>
      </c>
      <c r="H156" s="123">
        <v>488.3</v>
      </c>
    </row>
    <row r="157" spans="1:8" ht="12.75" x14ac:dyDescent="0.15">
      <c r="A157" s="126"/>
      <c r="B157" s="126">
        <v>309</v>
      </c>
      <c r="C157" s="121" t="s">
        <v>68</v>
      </c>
      <c r="D157" s="124">
        <f>SUM(D154:D156)</f>
        <v>1744</v>
      </c>
      <c r="E157" s="124">
        <f>SUM(E154:E156)</f>
        <v>31318.67</v>
      </c>
      <c r="F157" s="124">
        <f>SUM(F154:F156)</f>
        <v>205220</v>
      </c>
      <c r="G157" s="124">
        <f>SUM(G154:G156)</f>
        <v>112500.76999999999</v>
      </c>
      <c r="H157" s="124">
        <f>SUM(H154:H156)</f>
        <v>17676.41</v>
      </c>
    </row>
    <row r="158" spans="1:8" ht="12.75" x14ac:dyDescent="0.15">
      <c r="A158" s="125">
        <v>3100</v>
      </c>
      <c r="B158" s="125" t="s">
        <v>251</v>
      </c>
      <c r="C158" s="121" t="s">
        <v>69</v>
      </c>
      <c r="D158" s="123">
        <v>1384</v>
      </c>
      <c r="E158" s="123">
        <v>8318.5300000000007</v>
      </c>
      <c r="F158" s="123">
        <v>65357</v>
      </c>
      <c r="G158" s="123">
        <v>14740.61</v>
      </c>
      <c r="H158" s="123">
        <v>2639.43</v>
      </c>
    </row>
    <row r="159" spans="1:8" ht="12.75" x14ac:dyDescent="0.15">
      <c r="A159" s="126">
        <v>3211</v>
      </c>
      <c r="B159" s="126"/>
      <c r="C159" s="121" t="s">
        <v>70</v>
      </c>
      <c r="D159" s="124">
        <v>1366</v>
      </c>
      <c r="E159" s="124">
        <v>25508.639999999999</v>
      </c>
      <c r="F159" s="124">
        <v>153063</v>
      </c>
      <c r="G159" s="124">
        <v>136306.84</v>
      </c>
      <c r="H159" s="124">
        <v>8489.25</v>
      </c>
    </row>
    <row r="160" spans="1:8" ht="12.75" x14ac:dyDescent="0.15">
      <c r="A160" s="125">
        <v>3212</v>
      </c>
      <c r="B160" s="125"/>
      <c r="C160" s="121" t="s">
        <v>162</v>
      </c>
      <c r="D160" s="123">
        <v>114</v>
      </c>
      <c r="E160" s="123">
        <v>185.66</v>
      </c>
      <c r="F160" s="123">
        <v>2173</v>
      </c>
      <c r="G160" s="123">
        <v>259.45999999999998</v>
      </c>
      <c r="H160" s="123">
        <v>50.15</v>
      </c>
    </row>
    <row r="161" spans="1:8" ht="12.75" x14ac:dyDescent="0.15">
      <c r="A161" s="126"/>
      <c r="B161" s="126">
        <v>321</v>
      </c>
      <c r="C161" s="121" t="s">
        <v>163</v>
      </c>
      <c r="D161" s="124">
        <f>SUM(D159:D160)</f>
        <v>1480</v>
      </c>
      <c r="E161" s="124">
        <f>SUM(E159:E160)</f>
        <v>25694.3</v>
      </c>
      <c r="F161" s="124">
        <f>SUM(F159:F160)</f>
        <v>155236</v>
      </c>
      <c r="G161" s="124">
        <f>SUM(G159:G160)</f>
        <v>136566.29999999999</v>
      </c>
      <c r="H161" s="124">
        <f>SUM(H159:H160)</f>
        <v>8539.4</v>
      </c>
    </row>
    <row r="162" spans="1:8" ht="12.75" x14ac:dyDescent="0.15">
      <c r="A162" s="125">
        <v>3220</v>
      </c>
      <c r="B162" s="125" t="s">
        <v>252</v>
      </c>
      <c r="C162" s="121" t="s">
        <v>164</v>
      </c>
      <c r="D162" s="123">
        <v>14</v>
      </c>
      <c r="E162" s="123">
        <v>28.2</v>
      </c>
      <c r="F162" s="123">
        <v>427</v>
      </c>
      <c r="G162" s="123">
        <v>81.150000000000006</v>
      </c>
      <c r="H162" s="123">
        <v>7.33</v>
      </c>
    </row>
    <row r="163" spans="1:8" ht="12.75" x14ac:dyDescent="0.15">
      <c r="A163" s="126">
        <v>3230</v>
      </c>
      <c r="B163" s="126" t="s">
        <v>253</v>
      </c>
      <c r="C163" s="121" t="s">
        <v>71</v>
      </c>
      <c r="D163" s="124">
        <v>178</v>
      </c>
      <c r="E163" s="124">
        <v>447.24</v>
      </c>
      <c r="F163" s="124">
        <v>9103</v>
      </c>
      <c r="G163" s="124">
        <v>1202.73</v>
      </c>
      <c r="H163" s="124">
        <v>206.24</v>
      </c>
    </row>
    <row r="164" spans="1:8" ht="12.75" x14ac:dyDescent="0.15">
      <c r="A164" s="125">
        <v>3240</v>
      </c>
      <c r="B164" s="125" t="s">
        <v>254</v>
      </c>
      <c r="C164" s="121" t="s">
        <v>72</v>
      </c>
      <c r="D164" s="123">
        <v>145</v>
      </c>
      <c r="E164" s="123">
        <v>500.29</v>
      </c>
      <c r="F164" s="123">
        <v>2665</v>
      </c>
      <c r="G164" s="123">
        <v>687.56</v>
      </c>
      <c r="H164" s="123">
        <v>52.28</v>
      </c>
    </row>
    <row r="165" spans="1:8" ht="12.75" x14ac:dyDescent="0.15">
      <c r="A165" s="126">
        <v>3250</v>
      </c>
      <c r="B165" s="126" t="s">
        <v>255</v>
      </c>
      <c r="C165" s="121" t="s">
        <v>165</v>
      </c>
      <c r="D165" s="124">
        <v>387</v>
      </c>
      <c r="E165" s="124">
        <v>6220.49</v>
      </c>
      <c r="F165" s="124">
        <v>38226</v>
      </c>
      <c r="G165" s="124">
        <v>7030.62</v>
      </c>
      <c r="H165" s="124">
        <v>2072.66</v>
      </c>
    </row>
    <row r="166" spans="1:8" ht="12.75" x14ac:dyDescent="0.15">
      <c r="A166" s="125">
        <v>3290</v>
      </c>
      <c r="B166" s="125" t="s">
        <v>256</v>
      </c>
      <c r="C166" s="121" t="s">
        <v>73</v>
      </c>
      <c r="D166" s="123">
        <v>996</v>
      </c>
      <c r="E166" s="123">
        <v>4592.78</v>
      </c>
      <c r="F166" s="123">
        <v>61202</v>
      </c>
      <c r="G166" s="123">
        <v>12106.26</v>
      </c>
      <c r="H166" s="123">
        <v>2088.4499999999998</v>
      </c>
    </row>
    <row r="167" spans="1:8" ht="12.75" x14ac:dyDescent="0.15">
      <c r="A167" s="126">
        <v>3311</v>
      </c>
      <c r="B167" s="126"/>
      <c r="C167" s="121" t="s">
        <v>172</v>
      </c>
      <c r="D167" s="124">
        <v>139</v>
      </c>
      <c r="E167" s="124">
        <v>434.01</v>
      </c>
      <c r="F167" s="124">
        <v>5447</v>
      </c>
      <c r="G167" s="124">
        <v>1016.04</v>
      </c>
      <c r="H167" s="124">
        <v>170.29</v>
      </c>
    </row>
    <row r="168" spans="1:8" ht="12.75" x14ac:dyDescent="0.15">
      <c r="A168" s="125">
        <v>3312</v>
      </c>
      <c r="B168" s="125"/>
      <c r="C168" s="121" t="s">
        <v>173</v>
      </c>
      <c r="D168" s="123">
        <v>202</v>
      </c>
      <c r="E168" s="123">
        <v>1492.19</v>
      </c>
      <c r="F168" s="123">
        <v>10511</v>
      </c>
      <c r="G168" s="123">
        <v>3150.56</v>
      </c>
      <c r="H168" s="123">
        <v>825.17</v>
      </c>
    </row>
    <row r="169" spans="1:8" ht="12.75" x14ac:dyDescent="0.15">
      <c r="A169" s="126">
        <v>3313</v>
      </c>
      <c r="B169" s="126"/>
      <c r="C169" s="121" t="s">
        <v>174</v>
      </c>
      <c r="D169" s="124">
        <v>71</v>
      </c>
      <c r="E169" s="124">
        <v>149.01</v>
      </c>
      <c r="F169" s="124">
        <v>1499</v>
      </c>
      <c r="G169" s="124">
        <v>173.75</v>
      </c>
      <c r="H169" s="124">
        <v>38.799999999999997</v>
      </c>
    </row>
    <row r="170" spans="1:8" ht="12.75" x14ac:dyDescent="0.15">
      <c r="A170" s="125">
        <v>3314</v>
      </c>
      <c r="B170" s="125"/>
      <c r="C170" s="121" t="s">
        <v>175</v>
      </c>
      <c r="D170" s="123">
        <v>119</v>
      </c>
      <c r="E170" s="123">
        <v>328.82</v>
      </c>
      <c r="F170" s="123">
        <v>2854</v>
      </c>
      <c r="G170" s="123">
        <v>383.2</v>
      </c>
      <c r="H170" s="123">
        <v>85.49</v>
      </c>
    </row>
    <row r="171" spans="1:8" ht="12.75" x14ac:dyDescent="0.15">
      <c r="A171" s="126">
        <v>3315</v>
      </c>
      <c r="B171" s="126"/>
      <c r="C171" s="121" t="s">
        <v>176</v>
      </c>
      <c r="D171" s="124">
        <v>123</v>
      </c>
      <c r="E171" s="124">
        <v>2476.8000000000002</v>
      </c>
      <c r="F171" s="124">
        <v>5953</v>
      </c>
      <c r="G171" s="124">
        <v>2694.42</v>
      </c>
      <c r="H171" s="124">
        <v>451.13</v>
      </c>
    </row>
    <row r="172" spans="1:8" ht="12.75" x14ac:dyDescent="0.15">
      <c r="A172" s="125">
        <v>3319</v>
      </c>
      <c r="B172" s="125"/>
      <c r="C172" s="121" t="s">
        <v>177</v>
      </c>
      <c r="D172" s="123">
        <v>36</v>
      </c>
      <c r="E172" s="123">
        <v>47.96</v>
      </c>
      <c r="F172" s="123">
        <v>1117</v>
      </c>
      <c r="G172" s="123">
        <v>194.96</v>
      </c>
      <c r="H172" s="123">
        <v>46.51</v>
      </c>
    </row>
    <row r="173" spans="1:8" ht="12.75" x14ac:dyDescent="0.15">
      <c r="A173" s="126"/>
      <c r="B173" s="126">
        <v>331</v>
      </c>
      <c r="C173" s="121" t="s">
        <v>178</v>
      </c>
      <c r="D173" s="124">
        <f>SUM(D167:D172)</f>
        <v>690</v>
      </c>
      <c r="E173" s="124">
        <f>SUM(E167:E172)</f>
        <v>4928.79</v>
      </c>
      <c r="F173" s="124">
        <f>SUM(F167:F172)</f>
        <v>27381</v>
      </c>
      <c r="G173" s="124">
        <f>SUM(G167:G172)</f>
        <v>7612.93</v>
      </c>
      <c r="H173" s="124">
        <f>SUM(H167:H172)</f>
        <v>1617.39</v>
      </c>
    </row>
    <row r="174" spans="1:8" ht="12.75" x14ac:dyDescent="0.15">
      <c r="A174" s="125">
        <v>3320</v>
      </c>
      <c r="B174" s="125" t="s">
        <v>257</v>
      </c>
      <c r="C174" s="121" t="s">
        <v>180</v>
      </c>
      <c r="D174" s="123">
        <v>78</v>
      </c>
      <c r="E174" s="123">
        <v>598.5</v>
      </c>
      <c r="F174" s="123">
        <v>5694</v>
      </c>
      <c r="G174" s="123">
        <v>1431.39</v>
      </c>
      <c r="H174" s="123">
        <v>286.10000000000002</v>
      </c>
    </row>
    <row r="175" spans="1:8" ht="12.75" x14ac:dyDescent="0.15">
      <c r="A175" s="126">
        <v>3811</v>
      </c>
      <c r="B175" s="126" t="s">
        <v>258</v>
      </c>
      <c r="C175" s="121" t="s">
        <v>183</v>
      </c>
      <c r="D175" s="124">
        <v>6</v>
      </c>
      <c r="E175" s="124">
        <v>15.95</v>
      </c>
      <c r="F175" s="124">
        <v>172</v>
      </c>
      <c r="G175" s="124">
        <v>113.03</v>
      </c>
      <c r="H175" s="124">
        <v>6.68</v>
      </c>
    </row>
    <row r="176" spans="1:8" ht="12.75" x14ac:dyDescent="0.15">
      <c r="A176" s="125">
        <v>3821</v>
      </c>
      <c r="B176" s="125"/>
      <c r="C176" s="121" t="s">
        <v>187</v>
      </c>
      <c r="D176" s="123">
        <v>39</v>
      </c>
      <c r="E176" s="123">
        <v>918.17</v>
      </c>
      <c r="F176" s="123">
        <v>3586</v>
      </c>
      <c r="G176" s="123">
        <v>291.33</v>
      </c>
      <c r="H176" s="123">
        <v>108.97</v>
      </c>
    </row>
    <row r="177" spans="1:8" ht="12.75" x14ac:dyDescent="0.15">
      <c r="A177" s="126">
        <v>3822</v>
      </c>
      <c r="B177" s="126"/>
      <c r="C177" s="121" t="s">
        <v>188</v>
      </c>
      <c r="D177" s="124">
        <v>29</v>
      </c>
      <c r="E177" s="124">
        <v>541.21</v>
      </c>
      <c r="F177" s="124">
        <v>1967</v>
      </c>
      <c r="G177" s="124">
        <v>310.06</v>
      </c>
      <c r="H177" s="124">
        <v>104.53</v>
      </c>
    </row>
    <row r="178" spans="1:8" ht="12.75" x14ac:dyDescent="0.15">
      <c r="A178" s="125"/>
      <c r="B178" s="125">
        <v>382</v>
      </c>
      <c r="C178" s="121" t="s">
        <v>189</v>
      </c>
      <c r="D178" s="123">
        <f>SUM(D176:D177)</f>
        <v>68</v>
      </c>
      <c r="E178" s="123">
        <f>SUM(E176:E177)</f>
        <v>1459.38</v>
      </c>
      <c r="F178" s="123">
        <f>SUM(F176:F177)</f>
        <v>5553</v>
      </c>
      <c r="G178" s="123">
        <f>SUM(G176:G177)</f>
        <v>601.39</v>
      </c>
      <c r="H178" s="123">
        <f>SUM(H176:H177)</f>
        <v>213.5</v>
      </c>
    </row>
    <row r="179" spans="1:8" ht="12.75" x14ac:dyDescent="0.15">
      <c r="A179" s="126">
        <v>3830</v>
      </c>
      <c r="B179" s="126" t="s">
        <v>259</v>
      </c>
      <c r="C179" s="121" t="s">
        <v>190</v>
      </c>
      <c r="D179" s="124">
        <v>182</v>
      </c>
      <c r="E179" s="124">
        <v>1330.79</v>
      </c>
      <c r="F179" s="124">
        <v>6438</v>
      </c>
      <c r="G179" s="124">
        <v>6272.35</v>
      </c>
      <c r="H179" s="124">
        <v>122.64</v>
      </c>
    </row>
    <row r="180" spans="1:8" ht="12.75" x14ac:dyDescent="0.15">
      <c r="A180" s="125">
        <v>5811</v>
      </c>
      <c r="B180" s="125"/>
      <c r="C180" s="121" t="s">
        <v>192</v>
      </c>
      <c r="D180" s="123">
        <v>59</v>
      </c>
      <c r="E180" s="123">
        <v>483.71</v>
      </c>
      <c r="F180" s="123">
        <v>4315</v>
      </c>
      <c r="G180" s="123">
        <v>736.82</v>
      </c>
      <c r="H180" s="123">
        <v>117.24</v>
      </c>
    </row>
    <row r="181" spans="1:8" ht="12.75" x14ac:dyDescent="0.15">
      <c r="A181" s="126">
        <v>5812</v>
      </c>
      <c r="B181" s="126"/>
      <c r="C181" s="121" t="s">
        <v>263</v>
      </c>
      <c r="D181" s="124">
        <v>5</v>
      </c>
      <c r="E181" s="124">
        <v>18.39</v>
      </c>
      <c r="F181" s="124">
        <v>117</v>
      </c>
      <c r="G181" s="124">
        <v>26.12</v>
      </c>
      <c r="H181" s="124">
        <v>15.63</v>
      </c>
    </row>
    <row r="182" spans="1:8" ht="12.75" x14ac:dyDescent="0.15">
      <c r="A182" s="125">
        <v>5813</v>
      </c>
      <c r="B182" s="125"/>
      <c r="C182" s="121" t="s">
        <v>193</v>
      </c>
      <c r="D182" s="123">
        <v>195</v>
      </c>
      <c r="E182" s="123">
        <v>1346.14</v>
      </c>
      <c r="F182" s="123">
        <v>20800</v>
      </c>
      <c r="G182" s="123">
        <v>6564.67</v>
      </c>
      <c r="H182" s="123">
        <v>2803.37</v>
      </c>
    </row>
    <row r="183" spans="1:8" ht="12.75" x14ac:dyDescent="0.15">
      <c r="A183" s="126">
        <v>5819</v>
      </c>
      <c r="B183" s="126"/>
      <c r="C183" s="121" t="s">
        <v>194</v>
      </c>
      <c r="D183" s="124">
        <v>19</v>
      </c>
      <c r="E183" s="124">
        <v>3.69</v>
      </c>
      <c r="F183" s="124">
        <v>70</v>
      </c>
      <c r="G183" s="124">
        <v>5.04</v>
      </c>
      <c r="H183" s="124">
        <v>1.08</v>
      </c>
    </row>
    <row r="184" spans="1:8" ht="12.75" x14ac:dyDescent="0.15">
      <c r="A184" s="125"/>
      <c r="B184" s="125">
        <v>581</v>
      </c>
      <c r="C184" s="121" t="s">
        <v>195</v>
      </c>
      <c r="D184" s="123">
        <f>SUM(D180:D183)</f>
        <v>278</v>
      </c>
      <c r="E184" s="123">
        <f>SUM(E180:E183)</f>
        <v>1851.93</v>
      </c>
      <c r="F184" s="123">
        <f>SUM(F180:F183)</f>
        <v>25302</v>
      </c>
      <c r="G184" s="123">
        <f>SUM(G180:G183)</f>
        <v>7332.6500000000005</v>
      </c>
      <c r="H184" s="123">
        <f>SUM(H180:H183)</f>
        <v>2937.3199999999997</v>
      </c>
    </row>
    <row r="185" spans="1:8" ht="12.75" x14ac:dyDescent="0.15">
      <c r="A185" s="126" t="s">
        <v>75</v>
      </c>
      <c r="B185" s="126" t="s">
        <v>75</v>
      </c>
      <c r="C185" s="122"/>
      <c r="D185" s="124">
        <v>10011</v>
      </c>
      <c r="E185" s="124">
        <v>318710.83</v>
      </c>
      <c r="F185" s="124">
        <v>419250</v>
      </c>
      <c r="G185" s="124">
        <v>280837.38</v>
      </c>
      <c r="H185" s="124">
        <v>38789.89</v>
      </c>
    </row>
    <row r="186" spans="1:8" ht="12.75" x14ac:dyDescent="0.2">
      <c r="A186" s="128"/>
      <c r="B186" s="129"/>
      <c r="C186" s="22" t="s">
        <v>196</v>
      </c>
      <c r="D186" s="128"/>
      <c r="E186" s="128"/>
      <c r="F186" s="128"/>
      <c r="G186" s="128"/>
      <c r="H186" s="128"/>
    </row>
    <row r="187" spans="1:8" x14ac:dyDescent="0.15">
      <c r="A187" s="130"/>
      <c r="B187" s="131"/>
      <c r="C187" s="131"/>
      <c r="D187" s="130"/>
      <c r="E187" s="130"/>
      <c r="F187" s="130"/>
      <c r="G187" s="130"/>
      <c r="H187" s="130"/>
    </row>
    <row r="188" spans="1:8" x14ac:dyDescent="0.15">
      <c r="A188" s="130"/>
      <c r="B188" s="131"/>
      <c r="C188" s="131"/>
      <c r="D188" s="130"/>
      <c r="E188" s="130"/>
      <c r="F188" s="130"/>
      <c r="G188" s="130"/>
      <c r="H188" s="130"/>
    </row>
    <row r="189" spans="1:8" x14ac:dyDescent="0.15">
      <c r="A189" s="130"/>
      <c r="B189" s="131"/>
      <c r="C189" s="131"/>
      <c r="D189" s="130"/>
      <c r="E189" s="130"/>
      <c r="F189" s="130"/>
      <c r="G189" s="130"/>
      <c r="H189" s="130"/>
    </row>
    <row r="190" spans="1:8" ht="12.75" thickBot="1" x14ac:dyDescent="0.2">
      <c r="A190" s="132"/>
      <c r="B190" s="133"/>
      <c r="C190" s="133"/>
      <c r="D190" s="132"/>
      <c r="E190" s="132"/>
      <c r="F190" s="132"/>
      <c r="G190" s="132"/>
      <c r="H190" s="132"/>
    </row>
  </sheetData>
  <mergeCells count="4">
    <mergeCell ref="A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rowBreaks count="6" manualBreakCount="6">
    <brk id="35" max="16383" man="1"/>
    <brk id="65" max="16383" man="1"/>
    <brk id="92" max="16383" man="1"/>
    <brk id="117" max="16383" man="1"/>
    <brk id="144" max="16383" man="1"/>
    <brk id="173" max="16383" man="1"/>
  </rowBreaks>
  <ignoredErrors>
    <ignoredError sqref="A10:B185" numberStoredAsText="1"/>
    <ignoredError sqref="D12:H1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view="pageBreakPreview" zoomScale="80" zoomScaleSheetLayoutView="80" workbookViewId="0">
      <selection activeCell="M161" sqref="M161"/>
    </sheetView>
  </sheetViews>
  <sheetFormatPr defaultRowHeight="12" x14ac:dyDescent="0.15"/>
  <cols>
    <col min="1" max="2" width="10.125" customWidth="1"/>
    <col min="3" max="3" width="45" customWidth="1"/>
    <col min="4" max="8" width="10.125" customWidth="1"/>
    <col min="9" max="9" width="6.625" customWidth="1"/>
  </cols>
  <sheetData>
    <row r="1" spans="1:8" ht="15" customHeight="1" x14ac:dyDescent="0.2">
      <c r="A1" s="154"/>
      <c r="B1" s="155"/>
      <c r="C1" s="155"/>
      <c r="D1" s="156"/>
      <c r="E1" s="156"/>
      <c r="F1" s="156"/>
      <c r="G1" s="156"/>
      <c r="H1" s="157"/>
    </row>
    <row r="2" spans="1:8" ht="15" customHeight="1" x14ac:dyDescent="0.15">
      <c r="A2" s="216" t="s">
        <v>0</v>
      </c>
      <c r="B2" s="217"/>
      <c r="C2" s="217"/>
      <c r="D2" s="217"/>
      <c r="E2" s="217"/>
      <c r="F2" s="217"/>
      <c r="G2" s="217"/>
      <c r="H2" s="218"/>
    </row>
    <row r="3" spans="1:8" ht="15" customHeight="1" x14ac:dyDescent="0.2">
      <c r="A3" s="158"/>
      <c r="B3" s="159"/>
      <c r="C3" s="159"/>
      <c r="D3" s="160"/>
      <c r="E3" s="160"/>
      <c r="F3" s="160"/>
      <c r="G3" s="160"/>
      <c r="H3" s="161"/>
    </row>
    <row r="4" spans="1:8" ht="15" customHeight="1" x14ac:dyDescent="0.15">
      <c r="A4" s="219" t="s">
        <v>200</v>
      </c>
      <c r="B4" s="220"/>
      <c r="C4" s="220"/>
      <c r="D4" s="220"/>
      <c r="E4" s="220"/>
      <c r="F4" s="220"/>
      <c r="G4" s="220"/>
      <c r="H4" s="221"/>
    </row>
    <row r="5" spans="1:8" ht="15" customHeight="1" x14ac:dyDescent="0.15">
      <c r="A5" s="222" t="s">
        <v>1</v>
      </c>
      <c r="B5" s="223"/>
      <c r="C5" s="223"/>
      <c r="D5" s="223"/>
      <c r="E5" s="223"/>
      <c r="F5" s="223"/>
      <c r="G5" s="223"/>
      <c r="H5" s="224"/>
    </row>
    <row r="6" spans="1:8" ht="15" customHeight="1" x14ac:dyDescent="0.15">
      <c r="A6" s="216" t="s">
        <v>266</v>
      </c>
      <c r="B6" s="217"/>
      <c r="C6" s="217"/>
      <c r="D6" s="217"/>
      <c r="E6" s="217"/>
      <c r="F6" s="217"/>
      <c r="G6" s="217"/>
      <c r="H6" s="218"/>
    </row>
    <row r="7" spans="1:8" ht="15" customHeight="1" x14ac:dyDescent="0.2">
      <c r="A7" s="158"/>
      <c r="B7" s="159"/>
      <c r="C7" s="159"/>
      <c r="D7" s="81"/>
      <c r="E7" s="81"/>
      <c r="F7" s="81"/>
      <c r="G7" s="81"/>
      <c r="H7" s="162" t="s">
        <v>265</v>
      </c>
    </row>
    <row r="8" spans="1:8" ht="45" x14ac:dyDescent="0.15">
      <c r="A8" s="163" t="s">
        <v>2</v>
      </c>
      <c r="B8" s="118" t="s">
        <v>3</v>
      </c>
      <c r="C8" s="117" t="s">
        <v>203</v>
      </c>
      <c r="D8" s="118" t="s">
        <v>204</v>
      </c>
      <c r="E8" s="118" t="s">
        <v>205</v>
      </c>
      <c r="F8" s="118" t="s">
        <v>262</v>
      </c>
      <c r="G8" s="118" t="s">
        <v>206</v>
      </c>
      <c r="H8" s="164" t="s">
        <v>207</v>
      </c>
    </row>
    <row r="9" spans="1:8" ht="15" x14ac:dyDescent="0.25">
      <c r="A9" s="165">
        <v>1</v>
      </c>
      <c r="B9" s="115">
        <v>2</v>
      </c>
      <c r="C9" s="115">
        <v>3</v>
      </c>
      <c r="D9" s="152">
        <v>4</v>
      </c>
      <c r="E9" s="152">
        <v>5</v>
      </c>
      <c r="F9" s="152">
        <v>6</v>
      </c>
      <c r="G9" s="152">
        <v>7</v>
      </c>
      <c r="H9" s="166">
        <v>8</v>
      </c>
    </row>
    <row r="10" spans="1:8" ht="12.75" x14ac:dyDescent="0.15">
      <c r="A10" s="167" t="s">
        <v>76</v>
      </c>
      <c r="B10" s="125"/>
      <c r="C10" s="119" t="s">
        <v>78</v>
      </c>
      <c r="D10" s="123">
        <v>2945</v>
      </c>
      <c r="E10" s="123">
        <v>10168.73</v>
      </c>
      <c r="F10" s="123">
        <v>75949</v>
      </c>
      <c r="G10" s="123">
        <v>77278.58</v>
      </c>
      <c r="H10" s="168">
        <v>7364.61</v>
      </c>
    </row>
    <row r="11" spans="1:8" ht="12.75" x14ac:dyDescent="0.2">
      <c r="A11" s="169" t="s">
        <v>208</v>
      </c>
      <c r="B11" s="126"/>
      <c r="C11" s="120" t="s">
        <v>209</v>
      </c>
      <c r="D11" s="124">
        <v>356</v>
      </c>
      <c r="E11" s="124">
        <v>4571.63</v>
      </c>
      <c r="F11" s="124">
        <v>21618</v>
      </c>
      <c r="G11" s="124">
        <v>7473.75</v>
      </c>
      <c r="H11" s="170">
        <v>990.25</v>
      </c>
    </row>
    <row r="12" spans="1:8" ht="12.75" x14ac:dyDescent="0.2">
      <c r="A12" s="167"/>
      <c r="B12" s="125" t="s">
        <v>77</v>
      </c>
      <c r="C12" s="120" t="s">
        <v>210</v>
      </c>
      <c r="D12" s="123">
        <f>SUM(D10:D11)</f>
        <v>3301</v>
      </c>
      <c r="E12" s="123">
        <f>SUM(E10:E11)</f>
        <v>14740.36</v>
      </c>
      <c r="F12" s="123">
        <f>SUM(F10:F11)</f>
        <v>97567</v>
      </c>
      <c r="G12" s="123">
        <f>SUM(G10:G11)</f>
        <v>84752.33</v>
      </c>
      <c r="H12" s="168">
        <f>SUM(H10:H11)</f>
        <v>8354.86</v>
      </c>
    </row>
    <row r="13" spans="1:8" ht="12.75" x14ac:dyDescent="0.15">
      <c r="A13" s="169" t="s">
        <v>79</v>
      </c>
      <c r="B13" s="126" t="s">
        <v>80</v>
      </c>
      <c r="C13" s="119" t="s">
        <v>10</v>
      </c>
      <c r="D13" s="124">
        <v>161</v>
      </c>
      <c r="E13" s="124">
        <v>508.2</v>
      </c>
      <c r="F13" s="124">
        <v>9072</v>
      </c>
      <c r="G13" s="124">
        <v>588.33000000000004</v>
      </c>
      <c r="H13" s="170">
        <v>296.48</v>
      </c>
    </row>
    <row r="14" spans="1:8" ht="12.75" x14ac:dyDescent="0.15">
      <c r="A14" s="167">
        <v>1010</v>
      </c>
      <c r="B14" s="125" t="s">
        <v>211</v>
      </c>
      <c r="C14" s="119" t="s">
        <v>81</v>
      </c>
      <c r="D14" s="123">
        <v>148</v>
      </c>
      <c r="E14" s="123">
        <v>9054.92</v>
      </c>
      <c r="F14" s="123">
        <v>25607</v>
      </c>
      <c r="G14" s="123">
        <v>27519.72</v>
      </c>
      <c r="H14" s="168">
        <v>2713.84</v>
      </c>
    </row>
    <row r="15" spans="1:8" ht="25.5" x14ac:dyDescent="0.15">
      <c r="A15" s="169">
        <v>1020</v>
      </c>
      <c r="B15" s="126" t="s">
        <v>212</v>
      </c>
      <c r="C15" s="119" t="s">
        <v>82</v>
      </c>
      <c r="D15" s="124">
        <v>466</v>
      </c>
      <c r="E15" s="124">
        <v>4033.54</v>
      </c>
      <c r="F15" s="124">
        <v>44178</v>
      </c>
      <c r="G15" s="124">
        <v>27061.27</v>
      </c>
      <c r="H15" s="170">
        <v>1674.05</v>
      </c>
    </row>
    <row r="16" spans="1:8" ht="12.75" x14ac:dyDescent="0.15">
      <c r="A16" s="167">
        <v>1030</v>
      </c>
      <c r="B16" s="125" t="s">
        <v>213</v>
      </c>
      <c r="C16" s="119" t="s">
        <v>83</v>
      </c>
      <c r="D16" s="123">
        <v>1101</v>
      </c>
      <c r="E16" s="123">
        <v>9317.6299999999992</v>
      </c>
      <c r="F16" s="123">
        <v>58331</v>
      </c>
      <c r="G16" s="123">
        <v>13893.02</v>
      </c>
      <c r="H16" s="168">
        <v>2479.2800000000002</v>
      </c>
    </row>
    <row r="17" spans="1:8" ht="12.75" x14ac:dyDescent="0.15">
      <c r="A17" s="169">
        <v>1040</v>
      </c>
      <c r="B17" s="126" t="s">
        <v>214</v>
      </c>
      <c r="C17" s="119" t="s">
        <v>11</v>
      </c>
      <c r="D17" s="124">
        <v>3300</v>
      </c>
      <c r="E17" s="124">
        <v>30583.24</v>
      </c>
      <c r="F17" s="124">
        <v>107623</v>
      </c>
      <c r="G17" s="124">
        <v>157001.21</v>
      </c>
      <c r="H17" s="170">
        <v>5878.52</v>
      </c>
    </row>
    <row r="18" spans="1:8" ht="12.75" x14ac:dyDescent="0.15">
      <c r="A18" s="167">
        <v>1050</v>
      </c>
      <c r="B18" s="125" t="s">
        <v>215</v>
      </c>
      <c r="C18" s="121" t="s">
        <v>12</v>
      </c>
      <c r="D18" s="123">
        <v>1753</v>
      </c>
      <c r="E18" s="123">
        <v>22503.82</v>
      </c>
      <c r="F18" s="123">
        <v>145601</v>
      </c>
      <c r="G18" s="123">
        <v>110656.2</v>
      </c>
      <c r="H18" s="168">
        <v>8845.89</v>
      </c>
    </row>
    <row r="19" spans="1:8" ht="12.75" x14ac:dyDescent="0.15">
      <c r="A19" s="169">
        <v>1061</v>
      </c>
      <c r="B19" s="126"/>
      <c r="C19" s="119" t="s">
        <v>13</v>
      </c>
      <c r="D19" s="124">
        <v>18272</v>
      </c>
      <c r="E19" s="124">
        <v>42598.13</v>
      </c>
      <c r="F19" s="124">
        <v>296548</v>
      </c>
      <c r="G19" s="124">
        <v>175746.19</v>
      </c>
      <c r="H19" s="170">
        <v>12199.59</v>
      </c>
    </row>
    <row r="20" spans="1:8" ht="12.75" x14ac:dyDescent="0.15">
      <c r="A20" s="167">
        <v>1062</v>
      </c>
      <c r="B20" s="125"/>
      <c r="C20" s="119" t="s">
        <v>14</v>
      </c>
      <c r="D20" s="123">
        <v>744</v>
      </c>
      <c r="E20" s="123">
        <v>5473.14</v>
      </c>
      <c r="F20" s="123">
        <v>23111</v>
      </c>
      <c r="G20" s="123">
        <v>10336.280000000001</v>
      </c>
      <c r="H20" s="168">
        <v>1033.55</v>
      </c>
    </row>
    <row r="21" spans="1:8" ht="25.5" x14ac:dyDescent="0.15">
      <c r="A21" s="169"/>
      <c r="B21" s="126">
        <v>106</v>
      </c>
      <c r="C21" s="119" t="s">
        <v>84</v>
      </c>
      <c r="D21" s="124">
        <f>SUM(D19:D20)</f>
        <v>19016</v>
      </c>
      <c r="E21" s="124">
        <f>SUM(E19:E20)</f>
        <v>48071.27</v>
      </c>
      <c r="F21" s="124">
        <f>SUM(F19:F20)</f>
        <v>319659</v>
      </c>
      <c r="G21" s="124">
        <f>SUM(G19:G20)</f>
        <v>186082.47</v>
      </c>
      <c r="H21" s="170">
        <f>SUM(H19:H20)</f>
        <v>13233.14</v>
      </c>
    </row>
    <row r="22" spans="1:8" ht="12.75" x14ac:dyDescent="0.15">
      <c r="A22" s="167">
        <v>1071</v>
      </c>
      <c r="B22" s="125"/>
      <c r="C22" s="121" t="s">
        <v>16</v>
      </c>
      <c r="D22" s="123">
        <v>1498</v>
      </c>
      <c r="E22" s="123">
        <v>5698.58</v>
      </c>
      <c r="F22" s="123">
        <v>96561</v>
      </c>
      <c r="G22" s="123">
        <v>20483.66</v>
      </c>
      <c r="H22" s="168">
        <v>3933.38</v>
      </c>
    </row>
    <row r="23" spans="1:8" ht="12.75" x14ac:dyDescent="0.15">
      <c r="A23" s="169">
        <v>1072</v>
      </c>
      <c r="B23" s="126"/>
      <c r="C23" s="121" t="s">
        <v>17</v>
      </c>
      <c r="D23" s="124">
        <v>791</v>
      </c>
      <c r="E23" s="124">
        <v>47539.11</v>
      </c>
      <c r="F23" s="124">
        <v>247953</v>
      </c>
      <c r="G23" s="124">
        <v>85883.92</v>
      </c>
      <c r="H23" s="170">
        <v>5751.99</v>
      </c>
    </row>
    <row r="24" spans="1:8" ht="12.75" x14ac:dyDescent="0.15">
      <c r="A24" s="167">
        <v>1073</v>
      </c>
      <c r="B24" s="125"/>
      <c r="C24" s="121" t="s">
        <v>18</v>
      </c>
      <c r="D24" s="123">
        <v>505</v>
      </c>
      <c r="E24" s="123">
        <v>5856.78</v>
      </c>
      <c r="F24" s="123">
        <v>37469</v>
      </c>
      <c r="G24" s="123">
        <v>14750.22</v>
      </c>
      <c r="H24" s="168">
        <v>2285.5100000000002</v>
      </c>
    </row>
    <row r="25" spans="1:8" ht="25.5" x14ac:dyDescent="0.15">
      <c r="A25" s="169">
        <v>1074</v>
      </c>
      <c r="B25" s="126"/>
      <c r="C25" s="121" t="s">
        <v>19</v>
      </c>
      <c r="D25" s="124">
        <v>105</v>
      </c>
      <c r="E25" s="124">
        <v>1895.37</v>
      </c>
      <c r="F25" s="124">
        <v>9948</v>
      </c>
      <c r="G25" s="124">
        <v>3973.34</v>
      </c>
      <c r="H25" s="170">
        <v>724.88</v>
      </c>
    </row>
    <row r="26" spans="1:8" ht="12.75" x14ac:dyDescent="0.15">
      <c r="A26" s="167">
        <v>1075</v>
      </c>
      <c r="B26" s="125"/>
      <c r="C26" s="121" t="s">
        <v>85</v>
      </c>
      <c r="D26" s="123">
        <v>298</v>
      </c>
      <c r="E26" s="123">
        <v>1347.52</v>
      </c>
      <c r="F26" s="123">
        <v>18153</v>
      </c>
      <c r="G26" s="123">
        <v>2764.67</v>
      </c>
      <c r="H26" s="168">
        <v>570.16999999999996</v>
      </c>
    </row>
    <row r="27" spans="1:8" ht="12.75" x14ac:dyDescent="0.15">
      <c r="A27" s="169">
        <v>1079</v>
      </c>
      <c r="B27" s="126"/>
      <c r="C27" s="121" t="s">
        <v>20</v>
      </c>
      <c r="D27" s="124">
        <v>5546</v>
      </c>
      <c r="E27" s="124">
        <v>27243.31</v>
      </c>
      <c r="F27" s="124">
        <v>426659</v>
      </c>
      <c r="G27" s="124">
        <v>86271.45</v>
      </c>
      <c r="H27" s="170">
        <v>8707.27</v>
      </c>
    </row>
    <row r="28" spans="1:8" ht="12.75" x14ac:dyDescent="0.15">
      <c r="A28" s="167"/>
      <c r="B28" s="125">
        <v>107</v>
      </c>
      <c r="C28" s="121" t="s">
        <v>21</v>
      </c>
      <c r="D28" s="123">
        <f>SUM(D22:D27)</f>
        <v>8743</v>
      </c>
      <c r="E28" s="123">
        <f>SUM(E22:E27)</f>
        <v>89580.67</v>
      </c>
      <c r="F28" s="123">
        <f>SUM(F22:F27)</f>
        <v>836743</v>
      </c>
      <c r="G28" s="123">
        <f>SUM(G22:G27)</f>
        <v>214127.26</v>
      </c>
      <c r="H28" s="168">
        <f>SUM(H22:H27)</f>
        <v>21973.199999999997</v>
      </c>
    </row>
    <row r="29" spans="1:8" ht="12.75" x14ac:dyDescent="0.15">
      <c r="A29" s="169">
        <v>1080</v>
      </c>
      <c r="B29" s="126" t="s">
        <v>216</v>
      </c>
      <c r="C29" s="121" t="s">
        <v>15</v>
      </c>
      <c r="D29" s="124">
        <v>820</v>
      </c>
      <c r="E29" s="124">
        <v>6652.95</v>
      </c>
      <c r="F29" s="124">
        <v>44786</v>
      </c>
      <c r="G29" s="124">
        <v>37166.19</v>
      </c>
      <c r="H29" s="170">
        <v>3205.33</v>
      </c>
    </row>
    <row r="30" spans="1:8" ht="25.5" x14ac:dyDescent="0.15">
      <c r="A30" s="167">
        <v>1101</v>
      </c>
      <c r="B30" s="125"/>
      <c r="C30" s="121" t="s">
        <v>22</v>
      </c>
      <c r="D30" s="123">
        <v>369</v>
      </c>
      <c r="E30" s="123">
        <v>14327.98</v>
      </c>
      <c r="F30" s="123">
        <v>54226</v>
      </c>
      <c r="G30" s="123">
        <v>24853.94</v>
      </c>
      <c r="H30" s="168">
        <v>4619.5600000000004</v>
      </c>
    </row>
    <row r="31" spans="1:8" ht="12.75" x14ac:dyDescent="0.15">
      <c r="A31" s="169">
        <v>1102</v>
      </c>
      <c r="B31" s="126"/>
      <c r="C31" s="121" t="s">
        <v>23</v>
      </c>
      <c r="D31" s="124">
        <v>71</v>
      </c>
      <c r="E31" s="124">
        <v>1795.72</v>
      </c>
      <c r="F31" s="124">
        <v>7859</v>
      </c>
      <c r="G31" s="124">
        <v>2947.07</v>
      </c>
      <c r="H31" s="170">
        <v>515.84</v>
      </c>
    </row>
    <row r="32" spans="1:8" ht="12.75" x14ac:dyDescent="0.15">
      <c r="A32" s="167">
        <v>1103</v>
      </c>
      <c r="B32" s="125"/>
      <c r="C32" s="121" t="s">
        <v>24</v>
      </c>
      <c r="D32" s="123">
        <v>143</v>
      </c>
      <c r="E32" s="123">
        <v>985.89</v>
      </c>
      <c r="F32" s="123">
        <v>28302</v>
      </c>
      <c r="G32" s="123">
        <v>11740.35</v>
      </c>
      <c r="H32" s="168">
        <v>2658.8</v>
      </c>
    </row>
    <row r="33" spans="1:8" ht="25.5" x14ac:dyDescent="0.15">
      <c r="A33" s="169">
        <v>1104</v>
      </c>
      <c r="B33" s="126"/>
      <c r="C33" s="121" t="s">
        <v>86</v>
      </c>
      <c r="D33" s="124">
        <v>1520</v>
      </c>
      <c r="E33" s="124">
        <v>21703.47</v>
      </c>
      <c r="F33" s="124">
        <v>68120</v>
      </c>
      <c r="G33" s="124">
        <v>21548.16</v>
      </c>
      <c r="H33" s="170">
        <v>4038.56</v>
      </c>
    </row>
    <row r="34" spans="1:8" ht="12.75" x14ac:dyDescent="0.15">
      <c r="A34" s="167"/>
      <c r="B34" s="125">
        <v>110</v>
      </c>
      <c r="C34" s="121" t="s">
        <v>25</v>
      </c>
      <c r="D34" s="123">
        <f>SUM(D30:D33)</f>
        <v>2103</v>
      </c>
      <c r="E34" s="123">
        <f>SUM(E30:E33)</f>
        <v>38813.06</v>
      </c>
      <c r="F34" s="123">
        <f>SUM(F30:F33)</f>
        <v>158507</v>
      </c>
      <c r="G34" s="123">
        <f>SUM(G30:G33)</f>
        <v>61089.520000000004</v>
      </c>
      <c r="H34" s="168">
        <f>SUM(H30:H33)</f>
        <v>11832.76</v>
      </c>
    </row>
    <row r="35" spans="1:8" ht="12.75" x14ac:dyDescent="0.15">
      <c r="A35" s="169">
        <v>1200</v>
      </c>
      <c r="B35" s="126" t="s">
        <v>217</v>
      </c>
      <c r="C35" s="121" t="s">
        <v>26</v>
      </c>
      <c r="D35" s="124">
        <v>3294</v>
      </c>
      <c r="E35" s="124">
        <v>13107.88</v>
      </c>
      <c r="F35" s="124">
        <v>444942</v>
      </c>
      <c r="G35" s="124">
        <v>34851.019999999997</v>
      </c>
      <c r="H35" s="170">
        <v>12012.35</v>
      </c>
    </row>
    <row r="36" spans="1:8" ht="12.75" x14ac:dyDescent="0.15">
      <c r="A36" s="167">
        <v>1311</v>
      </c>
      <c r="B36" s="125"/>
      <c r="C36" s="121" t="s">
        <v>197</v>
      </c>
      <c r="D36" s="123">
        <v>6360</v>
      </c>
      <c r="E36" s="123">
        <v>166039.56</v>
      </c>
      <c r="F36" s="123">
        <v>714462</v>
      </c>
      <c r="G36" s="123">
        <v>208530.65</v>
      </c>
      <c r="H36" s="168">
        <v>23612.38</v>
      </c>
    </row>
    <row r="37" spans="1:8" ht="12.75" x14ac:dyDescent="0.15">
      <c r="A37" s="169">
        <v>1312</v>
      </c>
      <c r="B37" s="126"/>
      <c r="C37" s="121" t="s">
        <v>87</v>
      </c>
      <c r="D37" s="124">
        <v>2948</v>
      </c>
      <c r="E37" s="124">
        <v>26004.22</v>
      </c>
      <c r="F37" s="124">
        <v>234345</v>
      </c>
      <c r="G37" s="124">
        <v>59850.85</v>
      </c>
      <c r="H37" s="170">
        <v>7640.71</v>
      </c>
    </row>
    <row r="38" spans="1:8" ht="12.75" x14ac:dyDescent="0.15">
      <c r="A38" s="167">
        <v>1313</v>
      </c>
      <c r="B38" s="125"/>
      <c r="C38" s="121" t="s">
        <v>88</v>
      </c>
      <c r="D38" s="123">
        <v>4045</v>
      </c>
      <c r="E38" s="123">
        <v>21809</v>
      </c>
      <c r="F38" s="123">
        <v>287881</v>
      </c>
      <c r="G38" s="123">
        <v>48798.79</v>
      </c>
      <c r="H38" s="168">
        <v>6593.1</v>
      </c>
    </row>
    <row r="39" spans="1:8" ht="12.75" x14ac:dyDescent="0.15">
      <c r="A39" s="169"/>
      <c r="B39" s="126">
        <v>131</v>
      </c>
      <c r="C39" s="121" t="s">
        <v>27</v>
      </c>
      <c r="D39" s="124">
        <f>SUM(D36:D38)</f>
        <v>13353</v>
      </c>
      <c r="E39" s="124">
        <f>SUM(E36:E38)</f>
        <v>213852.78</v>
      </c>
      <c r="F39" s="124">
        <f>SUM(F36:F38)</f>
        <v>1236688</v>
      </c>
      <c r="G39" s="124">
        <f>SUM(G36:G38)</f>
        <v>317180.28999999998</v>
      </c>
      <c r="H39" s="170">
        <f>SUM(H36:H38)</f>
        <v>37846.19</v>
      </c>
    </row>
    <row r="40" spans="1:8" ht="12.75" x14ac:dyDescent="0.15">
      <c r="A40" s="167">
        <v>1391</v>
      </c>
      <c r="B40" s="125"/>
      <c r="C40" s="121" t="s">
        <v>89</v>
      </c>
      <c r="D40" s="123">
        <v>1658</v>
      </c>
      <c r="E40" s="123">
        <v>2831.42</v>
      </c>
      <c r="F40" s="123">
        <v>33220</v>
      </c>
      <c r="G40" s="123">
        <v>6911.77</v>
      </c>
      <c r="H40" s="168">
        <v>1233.57</v>
      </c>
    </row>
    <row r="41" spans="1:8" ht="12.75" x14ac:dyDescent="0.15">
      <c r="A41" s="169">
        <v>1392</v>
      </c>
      <c r="B41" s="126"/>
      <c r="C41" s="121" t="s">
        <v>28</v>
      </c>
      <c r="D41" s="124">
        <v>1116</v>
      </c>
      <c r="E41" s="124">
        <v>20011.560000000001</v>
      </c>
      <c r="F41" s="124">
        <v>92005</v>
      </c>
      <c r="G41" s="124">
        <v>24068.89</v>
      </c>
      <c r="H41" s="170">
        <v>3267.65</v>
      </c>
    </row>
    <row r="42" spans="1:8" ht="12.75" x14ac:dyDescent="0.15">
      <c r="A42" s="167">
        <v>1393</v>
      </c>
      <c r="B42" s="125"/>
      <c r="C42" s="121" t="s">
        <v>90</v>
      </c>
      <c r="D42" s="123">
        <v>466</v>
      </c>
      <c r="E42" s="123">
        <v>3224.12</v>
      </c>
      <c r="F42" s="123">
        <v>35993</v>
      </c>
      <c r="G42" s="123">
        <v>7335.2</v>
      </c>
      <c r="H42" s="168">
        <v>1085.33</v>
      </c>
    </row>
    <row r="43" spans="1:8" ht="12.75" x14ac:dyDescent="0.15">
      <c r="A43" s="169">
        <v>1394</v>
      </c>
      <c r="B43" s="126"/>
      <c r="C43" s="121" t="s">
        <v>29</v>
      </c>
      <c r="D43" s="124">
        <v>740</v>
      </c>
      <c r="E43" s="124">
        <v>3220.64</v>
      </c>
      <c r="F43" s="124">
        <v>52202</v>
      </c>
      <c r="G43" s="124">
        <v>6763.13</v>
      </c>
      <c r="H43" s="170">
        <v>957.26</v>
      </c>
    </row>
    <row r="44" spans="1:8" ht="12.75" x14ac:dyDescent="0.15">
      <c r="A44" s="167">
        <v>1399</v>
      </c>
      <c r="B44" s="125"/>
      <c r="C44" s="121" t="s">
        <v>30</v>
      </c>
      <c r="D44" s="123">
        <v>1313</v>
      </c>
      <c r="E44" s="123">
        <v>5465.82</v>
      </c>
      <c r="F44" s="123">
        <v>46086</v>
      </c>
      <c r="G44" s="123">
        <v>10340.26</v>
      </c>
      <c r="H44" s="168">
        <v>1395.81</v>
      </c>
    </row>
    <row r="45" spans="1:8" ht="12.75" x14ac:dyDescent="0.15">
      <c r="A45" s="169"/>
      <c r="B45" s="126">
        <v>139</v>
      </c>
      <c r="C45" s="121" t="s">
        <v>31</v>
      </c>
      <c r="D45" s="124">
        <f>SUM(D40:D44)</f>
        <v>5293</v>
      </c>
      <c r="E45" s="124">
        <f>SUM(E40:E44)</f>
        <v>34753.56</v>
      </c>
      <c r="F45" s="124">
        <f>SUM(F40:F44)</f>
        <v>259506</v>
      </c>
      <c r="G45" s="124">
        <f>SUM(G40:G44)</f>
        <v>55419.25</v>
      </c>
      <c r="H45" s="170">
        <f>SUM(H40:H44)</f>
        <v>7939.6200000000008</v>
      </c>
    </row>
    <row r="46" spans="1:8" ht="12.75" x14ac:dyDescent="0.15">
      <c r="A46" s="167">
        <v>1410</v>
      </c>
      <c r="B46" s="125" t="s">
        <v>218</v>
      </c>
      <c r="C46" s="121" t="s">
        <v>91</v>
      </c>
      <c r="D46" s="123">
        <v>6284</v>
      </c>
      <c r="E46" s="123">
        <v>24702.58</v>
      </c>
      <c r="F46" s="123">
        <v>713833</v>
      </c>
      <c r="G46" s="123">
        <v>88450.75</v>
      </c>
      <c r="H46" s="168">
        <v>16091.65</v>
      </c>
    </row>
    <row r="47" spans="1:8" ht="12.75" x14ac:dyDescent="0.15">
      <c r="A47" s="169">
        <v>1420</v>
      </c>
      <c r="B47" s="126" t="s">
        <v>219</v>
      </c>
      <c r="C47" s="121" t="s">
        <v>92</v>
      </c>
      <c r="D47" s="124">
        <v>13</v>
      </c>
      <c r="E47" s="124">
        <v>151.71</v>
      </c>
      <c r="F47" s="124">
        <v>615</v>
      </c>
      <c r="G47" s="124">
        <v>102.34</v>
      </c>
      <c r="H47" s="170">
        <v>4.6399999999999997</v>
      </c>
    </row>
    <row r="48" spans="1:8" ht="12.75" x14ac:dyDescent="0.15">
      <c r="A48" s="167">
        <v>1430</v>
      </c>
      <c r="B48" s="125" t="s">
        <v>220</v>
      </c>
      <c r="C48" s="121" t="s">
        <v>93</v>
      </c>
      <c r="D48" s="123">
        <v>3228</v>
      </c>
      <c r="E48" s="123">
        <v>10533.08</v>
      </c>
      <c r="F48" s="123">
        <v>264261</v>
      </c>
      <c r="G48" s="123">
        <v>36399.57</v>
      </c>
      <c r="H48" s="168">
        <v>6541.03</v>
      </c>
    </row>
    <row r="49" spans="1:8" ht="12.75" x14ac:dyDescent="0.15">
      <c r="A49" s="169">
        <v>1511</v>
      </c>
      <c r="B49" s="126"/>
      <c r="C49" s="121" t="s">
        <v>94</v>
      </c>
      <c r="D49" s="124">
        <v>1289</v>
      </c>
      <c r="E49" s="124">
        <v>3042.98</v>
      </c>
      <c r="F49" s="124">
        <v>47140</v>
      </c>
      <c r="G49" s="124">
        <v>11110.49</v>
      </c>
      <c r="H49" s="170">
        <v>1001.69</v>
      </c>
    </row>
    <row r="50" spans="1:8" ht="25.5" x14ac:dyDescent="0.15">
      <c r="A50" s="167">
        <v>1512</v>
      </c>
      <c r="B50" s="125"/>
      <c r="C50" s="121" t="s">
        <v>95</v>
      </c>
      <c r="D50" s="123">
        <v>657</v>
      </c>
      <c r="E50" s="123">
        <v>1767.22</v>
      </c>
      <c r="F50" s="123">
        <v>57393</v>
      </c>
      <c r="G50" s="123">
        <v>5891.53</v>
      </c>
      <c r="H50" s="168">
        <v>1136.49</v>
      </c>
    </row>
    <row r="51" spans="1:8" ht="25.5" x14ac:dyDescent="0.15">
      <c r="A51" s="169"/>
      <c r="B51" s="126">
        <v>151</v>
      </c>
      <c r="C51" s="121" t="s">
        <v>96</v>
      </c>
      <c r="D51" s="124">
        <f>SUM(D49:D50)</f>
        <v>1946</v>
      </c>
      <c r="E51" s="124">
        <f>SUM(E49:E50)</f>
        <v>4810.2</v>
      </c>
      <c r="F51" s="124">
        <f>SUM(F49:F50)</f>
        <v>104533</v>
      </c>
      <c r="G51" s="124">
        <f>SUM(G49:G50)</f>
        <v>17002.02</v>
      </c>
      <c r="H51" s="170">
        <f>SUM(H49:H50)</f>
        <v>2138.1800000000003</v>
      </c>
    </row>
    <row r="52" spans="1:8" ht="12.75" x14ac:dyDescent="0.15">
      <c r="A52" s="167">
        <v>1520</v>
      </c>
      <c r="B52" s="125" t="s">
        <v>221</v>
      </c>
      <c r="C52" s="121" t="s">
        <v>32</v>
      </c>
      <c r="D52" s="123">
        <v>2279</v>
      </c>
      <c r="E52" s="123">
        <v>8685.49</v>
      </c>
      <c r="F52" s="123">
        <v>207062</v>
      </c>
      <c r="G52" s="123">
        <v>30637.57</v>
      </c>
      <c r="H52" s="168">
        <v>5499.24</v>
      </c>
    </row>
    <row r="53" spans="1:8" ht="12.75" x14ac:dyDescent="0.15">
      <c r="A53" s="169">
        <v>1610</v>
      </c>
      <c r="B53" s="126" t="s">
        <v>222</v>
      </c>
      <c r="C53" s="121" t="s">
        <v>33</v>
      </c>
      <c r="D53" s="124">
        <v>1377</v>
      </c>
      <c r="E53" s="124">
        <v>1506.13</v>
      </c>
      <c r="F53" s="124">
        <v>8738</v>
      </c>
      <c r="G53" s="124">
        <v>3342.03</v>
      </c>
      <c r="H53" s="170">
        <v>192.4</v>
      </c>
    </row>
    <row r="54" spans="1:8" ht="25.5" x14ac:dyDescent="0.15">
      <c r="A54" s="167">
        <v>1621</v>
      </c>
      <c r="B54" s="125"/>
      <c r="C54" s="121" t="s">
        <v>97</v>
      </c>
      <c r="D54" s="123">
        <v>1941</v>
      </c>
      <c r="E54" s="123">
        <v>6151.04</v>
      </c>
      <c r="F54" s="123">
        <v>51936</v>
      </c>
      <c r="G54" s="123">
        <v>14434.77</v>
      </c>
      <c r="H54" s="168">
        <v>1450.79</v>
      </c>
    </row>
    <row r="55" spans="1:8" ht="12.75" x14ac:dyDescent="0.15">
      <c r="A55" s="169">
        <v>1622</v>
      </c>
      <c r="B55" s="126"/>
      <c r="C55" s="121" t="s">
        <v>98</v>
      </c>
      <c r="D55" s="124">
        <v>117</v>
      </c>
      <c r="E55" s="124">
        <v>291.64</v>
      </c>
      <c r="F55" s="124">
        <v>3833</v>
      </c>
      <c r="G55" s="124">
        <v>553.71</v>
      </c>
      <c r="H55" s="170">
        <v>112.94</v>
      </c>
    </row>
    <row r="56" spans="1:8" ht="12.75" x14ac:dyDescent="0.15">
      <c r="A56" s="167">
        <v>1623</v>
      </c>
      <c r="B56" s="125"/>
      <c r="C56" s="121" t="s">
        <v>99</v>
      </c>
      <c r="D56" s="123">
        <v>315</v>
      </c>
      <c r="E56" s="123">
        <v>406.21</v>
      </c>
      <c r="F56" s="123">
        <v>5708</v>
      </c>
      <c r="G56" s="123">
        <v>1114.28</v>
      </c>
      <c r="H56" s="168">
        <v>302.13</v>
      </c>
    </row>
    <row r="57" spans="1:8" ht="25.5" x14ac:dyDescent="0.15">
      <c r="A57" s="169">
        <v>1629</v>
      </c>
      <c r="B57" s="126"/>
      <c r="C57" s="121" t="s">
        <v>100</v>
      </c>
      <c r="D57" s="124">
        <v>520</v>
      </c>
      <c r="E57" s="124">
        <v>564.5</v>
      </c>
      <c r="F57" s="124">
        <v>8767</v>
      </c>
      <c r="G57" s="124">
        <v>1795.44</v>
      </c>
      <c r="H57" s="170">
        <v>347.5</v>
      </c>
    </row>
    <row r="58" spans="1:8" ht="25.5" x14ac:dyDescent="0.15">
      <c r="A58" s="167"/>
      <c r="B58" s="125">
        <v>162</v>
      </c>
      <c r="C58" s="121" t="s">
        <v>34</v>
      </c>
      <c r="D58" s="123">
        <f>SUM(D54:D57)</f>
        <v>2893</v>
      </c>
      <c r="E58" s="123">
        <f>SUM(E54:E57)</f>
        <v>7413.39</v>
      </c>
      <c r="F58" s="123">
        <f>SUM(F54:F57)</f>
        <v>70244</v>
      </c>
      <c r="G58" s="123">
        <f>SUM(G54:G57)</f>
        <v>17898.2</v>
      </c>
      <c r="H58" s="168">
        <f>SUM(H54:H57)</f>
        <v>2213.36</v>
      </c>
    </row>
    <row r="59" spans="1:8" ht="12.75" x14ac:dyDescent="0.15">
      <c r="A59" s="169">
        <v>1701</v>
      </c>
      <c r="B59" s="126"/>
      <c r="C59" s="121" t="s">
        <v>101</v>
      </c>
      <c r="D59" s="124">
        <v>1221</v>
      </c>
      <c r="E59" s="124">
        <v>28129.08</v>
      </c>
      <c r="F59" s="124">
        <v>93979</v>
      </c>
      <c r="G59" s="124">
        <v>41650.559999999998</v>
      </c>
      <c r="H59" s="170">
        <v>4697.22</v>
      </c>
    </row>
    <row r="60" spans="1:8" ht="25.5" x14ac:dyDescent="0.15">
      <c r="A60" s="167">
        <v>1702</v>
      </c>
      <c r="B60" s="125"/>
      <c r="C60" s="121" t="s">
        <v>102</v>
      </c>
      <c r="D60" s="123">
        <v>4362</v>
      </c>
      <c r="E60" s="123">
        <v>10569.49</v>
      </c>
      <c r="F60" s="123">
        <v>100187</v>
      </c>
      <c r="G60" s="123">
        <v>22009.9</v>
      </c>
      <c r="H60" s="168">
        <v>3340.85</v>
      </c>
    </row>
    <row r="61" spans="1:8" ht="12.75" x14ac:dyDescent="0.15">
      <c r="A61" s="169">
        <v>1709</v>
      </c>
      <c r="B61" s="126"/>
      <c r="C61" s="121" t="s">
        <v>35</v>
      </c>
      <c r="D61" s="124">
        <v>1227</v>
      </c>
      <c r="E61" s="124">
        <v>15460.44</v>
      </c>
      <c r="F61" s="124">
        <v>54362</v>
      </c>
      <c r="G61" s="124">
        <v>20556.419999999998</v>
      </c>
      <c r="H61" s="170">
        <v>2936.39</v>
      </c>
    </row>
    <row r="62" spans="1:8" ht="12.75" x14ac:dyDescent="0.15">
      <c r="A62" s="167"/>
      <c r="B62" s="125">
        <v>170</v>
      </c>
      <c r="C62" s="121" t="s">
        <v>103</v>
      </c>
      <c r="D62" s="123">
        <f>SUM(D59:D61)</f>
        <v>6810</v>
      </c>
      <c r="E62" s="123">
        <f>SUM(E59:E61)</f>
        <v>54159.01</v>
      </c>
      <c r="F62" s="123">
        <f>SUM(F59:F61)</f>
        <v>248528</v>
      </c>
      <c r="G62" s="123">
        <f>SUM(G59:G61)</f>
        <v>84216.88</v>
      </c>
      <c r="H62" s="168">
        <f>SUM(H59:H61)</f>
        <v>10974.46</v>
      </c>
    </row>
    <row r="63" spans="1:8" ht="12.75" x14ac:dyDescent="0.15">
      <c r="A63" s="169">
        <v>1811</v>
      </c>
      <c r="B63" s="126"/>
      <c r="C63" s="121" t="s">
        <v>104</v>
      </c>
      <c r="D63" s="124">
        <v>4063</v>
      </c>
      <c r="E63" s="124">
        <v>6659.07</v>
      </c>
      <c r="F63" s="124">
        <v>143729</v>
      </c>
      <c r="G63" s="124">
        <v>28623.88</v>
      </c>
      <c r="H63" s="170">
        <v>5022.24</v>
      </c>
    </row>
    <row r="64" spans="1:8" ht="12.75" x14ac:dyDescent="0.15">
      <c r="A64" s="167">
        <v>1812</v>
      </c>
      <c r="B64" s="125"/>
      <c r="C64" s="121" t="s">
        <v>36</v>
      </c>
      <c r="D64" s="123">
        <v>463</v>
      </c>
      <c r="E64" s="123">
        <v>1379.05</v>
      </c>
      <c r="F64" s="123">
        <v>12701</v>
      </c>
      <c r="G64" s="123">
        <v>1969.83</v>
      </c>
      <c r="H64" s="168">
        <v>468.99</v>
      </c>
    </row>
    <row r="65" spans="1:8" ht="12.75" x14ac:dyDescent="0.15">
      <c r="A65" s="169"/>
      <c r="B65" s="126">
        <v>181</v>
      </c>
      <c r="C65" s="121" t="s">
        <v>105</v>
      </c>
      <c r="D65" s="124">
        <f>SUM(D63:D64)</f>
        <v>4526</v>
      </c>
      <c r="E65" s="124">
        <f>SUM(E63:E64)</f>
        <v>8038.12</v>
      </c>
      <c r="F65" s="124">
        <f>SUM(F63:F64)</f>
        <v>156430</v>
      </c>
      <c r="G65" s="124">
        <f>SUM(G63:G64)</f>
        <v>30593.71</v>
      </c>
      <c r="H65" s="170">
        <f>SUM(H63:H64)</f>
        <v>5491.23</v>
      </c>
    </row>
    <row r="66" spans="1:8" ht="12.75" x14ac:dyDescent="0.15">
      <c r="A66" s="167">
        <v>1820</v>
      </c>
      <c r="B66" s="125" t="s">
        <v>223</v>
      </c>
      <c r="C66" s="121" t="s">
        <v>37</v>
      </c>
      <c r="D66" s="123">
        <v>21</v>
      </c>
      <c r="E66" s="123">
        <v>55.87</v>
      </c>
      <c r="F66" s="123">
        <v>558</v>
      </c>
      <c r="G66" s="123">
        <v>269.85000000000002</v>
      </c>
      <c r="H66" s="168">
        <v>185.1</v>
      </c>
    </row>
    <row r="67" spans="1:8" ht="12.75" x14ac:dyDescent="0.15">
      <c r="A67" s="169">
        <v>1910</v>
      </c>
      <c r="B67" s="126" t="s">
        <v>224</v>
      </c>
      <c r="C67" s="121" t="s">
        <v>106</v>
      </c>
      <c r="D67" s="124">
        <v>719</v>
      </c>
      <c r="E67" s="124">
        <v>11570.88</v>
      </c>
      <c r="F67" s="124">
        <v>28876</v>
      </c>
      <c r="G67" s="124">
        <v>20034.32</v>
      </c>
      <c r="H67" s="170">
        <v>2266.65</v>
      </c>
    </row>
    <row r="68" spans="1:8" ht="12.75" x14ac:dyDescent="0.15">
      <c r="A68" s="167">
        <v>1920</v>
      </c>
      <c r="B68" s="125" t="s">
        <v>225</v>
      </c>
      <c r="C68" s="121" t="s">
        <v>38</v>
      </c>
      <c r="D68" s="123">
        <v>859</v>
      </c>
      <c r="E68" s="123">
        <v>184696.69</v>
      </c>
      <c r="F68" s="123">
        <v>81088</v>
      </c>
      <c r="G68" s="123">
        <v>1094437.01</v>
      </c>
      <c r="H68" s="168">
        <v>99904.66</v>
      </c>
    </row>
    <row r="69" spans="1:8" ht="12.75" x14ac:dyDescent="0.15">
      <c r="A69" s="169">
        <v>2011</v>
      </c>
      <c r="B69" s="126"/>
      <c r="C69" s="121" t="s">
        <v>40</v>
      </c>
      <c r="D69" s="124">
        <v>3310</v>
      </c>
      <c r="E69" s="124">
        <v>55358.36</v>
      </c>
      <c r="F69" s="124">
        <v>163853</v>
      </c>
      <c r="G69" s="124">
        <v>108217.83</v>
      </c>
      <c r="H69" s="170">
        <v>13853.5</v>
      </c>
    </row>
    <row r="70" spans="1:8" ht="12.75" x14ac:dyDescent="0.15">
      <c r="A70" s="167">
        <v>2012</v>
      </c>
      <c r="B70" s="125"/>
      <c r="C70" s="121" t="s">
        <v>39</v>
      </c>
      <c r="D70" s="123">
        <v>716</v>
      </c>
      <c r="E70" s="123">
        <v>56033.81</v>
      </c>
      <c r="F70" s="123">
        <v>76981</v>
      </c>
      <c r="G70" s="123">
        <v>106807.15</v>
      </c>
      <c r="H70" s="168">
        <v>14934.01</v>
      </c>
    </row>
    <row r="71" spans="1:8" ht="12.75" x14ac:dyDescent="0.15">
      <c r="A71" s="169">
        <v>2013</v>
      </c>
      <c r="B71" s="126"/>
      <c r="C71" s="121" t="s">
        <v>107</v>
      </c>
      <c r="D71" s="124">
        <v>399</v>
      </c>
      <c r="E71" s="124">
        <v>36557.74</v>
      </c>
      <c r="F71" s="124">
        <v>39018</v>
      </c>
      <c r="G71" s="124">
        <v>89700.01</v>
      </c>
      <c r="H71" s="170">
        <v>10009.879999999999</v>
      </c>
    </row>
    <row r="72" spans="1:8" ht="25.5" x14ac:dyDescent="0.15">
      <c r="A72" s="167"/>
      <c r="B72" s="125">
        <v>201</v>
      </c>
      <c r="C72" s="121" t="s">
        <v>108</v>
      </c>
      <c r="D72" s="123">
        <f>SUM(D69:D71)</f>
        <v>4425</v>
      </c>
      <c r="E72" s="123">
        <f>SUM(E69:E71)</f>
        <v>147949.91</v>
      </c>
      <c r="F72" s="123">
        <f>SUM(F69:F71)</f>
        <v>279852</v>
      </c>
      <c r="G72" s="123">
        <f>SUM(G69:G71)</f>
        <v>304724.99</v>
      </c>
      <c r="H72" s="168">
        <f>SUM(H69:H71)</f>
        <v>38797.39</v>
      </c>
    </row>
    <row r="73" spans="1:8" ht="12.75" x14ac:dyDescent="0.15">
      <c r="A73" s="169">
        <v>2021</v>
      </c>
      <c r="B73" s="126"/>
      <c r="C73" s="121" t="s">
        <v>109</v>
      </c>
      <c r="D73" s="124">
        <v>571</v>
      </c>
      <c r="E73" s="124">
        <v>15467.52</v>
      </c>
      <c r="F73" s="124">
        <v>59950</v>
      </c>
      <c r="G73" s="124">
        <v>36786.17</v>
      </c>
      <c r="H73" s="170">
        <v>6252.48</v>
      </c>
    </row>
    <row r="74" spans="1:8" ht="25.5" x14ac:dyDescent="0.15">
      <c r="A74" s="167">
        <v>2022</v>
      </c>
      <c r="B74" s="125"/>
      <c r="C74" s="121" t="s">
        <v>110</v>
      </c>
      <c r="D74" s="123">
        <v>1251</v>
      </c>
      <c r="E74" s="123">
        <v>12950.75</v>
      </c>
      <c r="F74" s="123">
        <v>88888</v>
      </c>
      <c r="G74" s="123">
        <v>34268.9</v>
      </c>
      <c r="H74" s="168">
        <v>6697.08</v>
      </c>
    </row>
    <row r="75" spans="1:8" ht="25.5" x14ac:dyDescent="0.15">
      <c r="A75" s="169">
        <v>2023</v>
      </c>
      <c r="B75" s="126"/>
      <c r="C75" s="121" t="s">
        <v>111</v>
      </c>
      <c r="D75" s="124">
        <v>1792</v>
      </c>
      <c r="E75" s="124">
        <v>18733.43</v>
      </c>
      <c r="F75" s="124">
        <v>112893</v>
      </c>
      <c r="G75" s="124">
        <v>60435.93</v>
      </c>
      <c r="H75" s="170">
        <v>14242.5</v>
      </c>
    </row>
    <row r="76" spans="1:8" ht="12.75" x14ac:dyDescent="0.15">
      <c r="A76" s="167">
        <v>2029</v>
      </c>
      <c r="B76" s="125"/>
      <c r="C76" s="121" t="s">
        <v>112</v>
      </c>
      <c r="D76" s="123">
        <v>3268</v>
      </c>
      <c r="E76" s="123">
        <v>11822.81</v>
      </c>
      <c r="F76" s="123">
        <v>138097</v>
      </c>
      <c r="G76" s="123">
        <v>50263.93</v>
      </c>
      <c r="H76" s="168">
        <v>8426.16</v>
      </c>
    </row>
    <row r="77" spans="1:8" ht="12.75" x14ac:dyDescent="0.15">
      <c r="A77" s="169"/>
      <c r="B77" s="126">
        <v>202</v>
      </c>
      <c r="C77" s="121" t="s">
        <v>41</v>
      </c>
      <c r="D77" s="124">
        <f>SUM(D73:D76)</f>
        <v>6882</v>
      </c>
      <c r="E77" s="124">
        <f>SUM(E73:E76)</f>
        <v>58974.509999999995</v>
      </c>
      <c r="F77" s="124">
        <f>SUM(F73:F76)</f>
        <v>399828</v>
      </c>
      <c r="G77" s="124">
        <f>SUM(G73:G76)</f>
        <v>181754.93</v>
      </c>
      <c r="H77" s="170">
        <f>SUM(H73:H76)</f>
        <v>35618.22</v>
      </c>
    </row>
    <row r="78" spans="1:8" ht="12.75" x14ac:dyDescent="0.15">
      <c r="A78" s="167">
        <v>2030</v>
      </c>
      <c r="B78" s="125" t="s">
        <v>226</v>
      </c>
      <c r="C78" s="121" t="s">
        <v>198</v>
      </c>
      <c r="D78" s="123">
        <v>159</v>
      </c>
      <c r="E78" s="123">
        <v>12397.15</v>
      </c>
      <c r="F78" s="123">
        <v>28722</v>
      </c>
      <c r="G78" s="123">
        <v>27423.46</v>
      </c>
      <c r="H78" s="168">
        <v>4899.76</v>
      </c>
    </row>
    <row r="79" spans="1:8" ht="25.5" x14ac:dyDescent="0.15">
      <c r="A79" s="169">
        <v>2100</v>
      </c>
      <c r="B79" s="126" t="s">
        <v>227</v>
      </c>
      <c r="C79" s="121" t="s">
        <v>113</v>
      </c>
      <c r="D79" s="124">
        <v>4961</v>
      </c>
      <c r="E79" s="124">
        <v>153109.07</v>
      </c>
      <c r="F79" s="124">
        <v>618493</v>
      </c>
      <c r="G79" s="124">
        <v>214563.79</v>
      </c>
      <c r="H79" s="170">
        <v>65192.480000000003</v>
      </c>
    </row>
    <row r="80" spans="1:8" ht="25.5" x14ac:dyDescent="0.15">
      <c r="A80" s="167">
        <v>2211</v>
      </c>
      <c r="B80" s="125"/>
      <c r="C80" s="121" t="s">
        <v>42</v>
      </c>
      <c r="D80" s="123">
        <v>666</v>
      </c>
      <c r="E80" s="123">
        <v>26717.99</v>
      </c>
      <c r="F80" s="123">
        <v>106893</v>
      </c>
      <c r="G80" s="123">
        <v>51704.75</v>
      </c>
      <c r="H80" s="168">
        <v>10923.96</v>
      </c>
    </row>
    <row r="81" spans="1:8" ht="12.75" x14ac:dyDescent="0.15">
      <c r="A81" s="169">
        <v>2219</v>
      </c>
      <c r="B81" s="126"/>
      <c r="C81" s="121" t="s">
        <v>43</v>
      </c>
      <c r="D81" s="124">
        <v>2061</v>
      </c>
      <c r="E81" s="124">
        <v>10366.11</v>
      </c>
      <c r="F81" s="124">
        <v>111862</v>
      </c>
      <c r="G81" s="124">
        <v>26203.360000000001</v>
      </c>
      <c r="H81" s="170">
        <v>5234.13</v>
      </c>
    </row>
    <row r="82" spans="1:8" ht="12.75" x14ac:dyDescent="0.15">
      <c r="A82" s="167"/>
      <c r="B82" s="125">
        <v>221</v>
      </c>
      <c r="C82" s="121" t="s">
        <v>44</v>
      </c>
      <c r="D82" s="123">
        <f>SUM(D80:D81)</f>
        <v>2727</v>
      </c>
      <c r="E82" s="123">
        <f>SUM(E80:E81)</f>
        <v>37084.100000000006</v>
      </c>
      <c r="F82" s="123">
        <f>SUM(F80:F81)</f>
        <v>218755</v>
      </c>
      <c r="G82" s="123">
        <f>SUM(G80:G81)</f>
        <v>77908.11</v>
      </c>
      <c r="H82" s="168">
        <f>SUM(H80:H81)</f>
        <v>16158.09</v>
      </c>
    </row>
    <row r="83" spans="1:8" ht="12.75" x14ac:dyDescent="0.15">
      <c r="A83" s="169">
        <v>2220</v>
      </c>
      <c r="B83" s="126" t="s">
        <v>228</v>
      </c>
      <c r="C83" s="121" t="s">
        <v>114</v>
      </c>
      <c r="D83" s="124">
        <v>10420</v>
      </c>
      <c r="E83" s="124">
        <v>63707.69</v>
      </c>
      <c r="F83" s="124">
        <v>372247</v>
      </c>
      <c r="G83" s="124">
        <v>137604.06</v>
      </c>
      <c r="H83" s="170">
        <v>20610.87</v>
      </c>
    </row>
    <row r="84" spans="1:8" ht="12.75" x14ac:dyDescent="0.15">
      <c r="A84" s="167">
        <v>2310</v>
      </c>
      <c r="B84" s="125" t="s">
        <v>229</v>
      </c>
      <c r="C84" s="121" t="s">
        <v>45</v>
      </c>
      <c r="D84" s="123">
        <v>781</v>
      </c>
      <c r="E84" s="123">
        <v>16423.36</v>
      </c>
      <c r="F84" s="123">
        <v>61978</v>
      </c>
      <c r="G84" s="123">
        <v>15486.86</v>
      </c>
      <c r="H84" s="168">
        <v>2395.85</v>
      </c>
    </row>
    <row r="85" spans="1:8" ht="12.75" x14ac:dyDescent="0.15">
      <c r="A85" s="169">
        <v>2391</v>
      </c>
      <c r="B85" s="126"/>
      <c r="C85" s="121" t="s">
        <v>115</v>
      </c>
      <c r="D85" s="124">
        <v>1137</v>
      </c>
      <c r="E85" s="124">
        <v>8724.73</v>
      </c>
      <c r="F85" s="124">
        <v>51480</v>
      </c>
      <c r="G85" s="124">
        <v>11802.14</v>
      </c>
      <c r="H85" s="170">
        <v>2176.31</v>
      </c>
    </row>
    <row r="86" spans="1:8" ht="12.75" x14ac:dyDescent="0.15">
      <c r="A86" s="167">
        <v>2392</v>
      </c>
      <c r="B86" s="125"/>
      <c r="C86" s="121" t="s">
        <v>116</v>
      </c>
      <c r="D86" s="123">
        <v>8924</v>
      </c>
      <c r="E86" s="123">
        <v>5235.4399999999996</v>
      </c>
      <c r="F86" s="123">
        <v>387323</v>
      </c>
      <c r="G86" s="123">
        <v>8416.68</v>
      </c>
      <c r="H86" s="168">
        <v>2887.1</v>
      </c>
    </row>
    <row r="87" spans="1:8" ht="12.75" x14ac:dyDescent="0.15">
      <c r="A87" s="169">
        <v>2393</v>
      </c>
      <c r="B87" s="126"/>
      <c r="C87" s="121" t="s">
        <v>117</v>
      </c>
      <c r="D87" s="124">
        <v>950</v>
      </c>
      <c r="E87" s="124">
        <v>7630.38</v>
      </c>
      <c r="F87" s="124">
        <v>52454</v>
      </c>
      <c r="G87" s="124">
        <v>12057.87</v>
      </c>
      <c r="H87" s="170">
        <v>1688.45</v>
      </c>
    </row>
    <row r="88" spans="1:8" ht="12.75" x14ac:dyDescent="0.15">
      <c r="A88" s="167">
        <v>2394</v>
      </c>
      <c r="B88" s="125"/>
      <c r="C88" s="121" t="s">
        <v>46</v>
      </c>
      <c r="D88" s="123">
        <v>1450</v>
      </c>
      <c r="E88" s="123">
        <v>109667.73</v>
      </c>
      <c r="F88" s="123">
        <v>164740</v>
      </c>
      <c r="G88" s="123">
        <v>101709.67</v>
      </c>
      <c r="H88" s="168">
        <v>22096.3</v>
      </c>
    </row>
    <row r="89" spans="1:8" ht="12.75" x14ac:dyDescent="0.15">
      <c r="A89" s="169">
        <v>2395</v>
      </c>
      <c r="B89" s="126"/>
      <c r="C89" s="121" t="s">
        <v>47</v>
      </c>
      <c r="D89" s="124">
        <v>2651</v>
      </c>
      <c r="E89" s="124">
        <v>8472.25</v>
      </c>
      <c r="F89" s="124">
        <v>79461</v>
      </c>
      <c r="G89" s="124">
        <v>15465.8</v>
      </c>
      <c r="H89" s="170">
        <v>2601.8200000000002</v>
      </c>
    </row>
    <row r="90" spans="1:8" ht="12.75" x14ac:dyDescent="0.15">
      <c r="A90" s="167">
        <v>2396</v>
      </c>
      <c r="B90" s="125"/>
      <c r="C90" s="121" t="s">
        <v>48</v>
      </c>
      <c r="D90" s="123">
        <v>8584</v>
      </c>
      <c r="E90" s="123">
        <v>11260.5</v>
      </c>
      <c r="F90" s="123">
        <v>125198</v>
      </c>
      <c r="G90" s="123">
        <v>17855.07</v>
      </c>
      <c r="H90" s="168">
        <v>3436.1</v>
      </c>
    </row>
    <row r="91" spans="1:8" ht="12.75" x14ac:dyDescent="0.15">
      <c r="A91" s="169">
        <v>2399</v>
      </c>
      <c r="B91" s="126"/>
      <c r="C91" s="121" t="s">
        <v>49</v>
      </c>
      <c r="D91" s="124">
        <v>1120</v>
      </c>
      <c r="E91" s="124">
        <v>7138.8</v>
      </c>
      <c r="F91" s="124">
        <v>47733</v>
      </c>
      <c r="G91" s="124">
        <v>10234.09</v>
      </c>
      <c r="H91" s="170">
        <v>2095.5100000000002</v>
      </c>
    </row>
    <row r="92" spans="1:8" ht="12.75" x14ac:dyDescent="0.15">
      <c r="A92" s="167"/>
      <c r="B92" s="125">
        <v>239</v>
      </c>
      <c r="C92" s="121" t="s">
        <v>50</v>
      </c>
      <c r="D92" s="123">
        <f>SUM(D85:D91)</f>
        <v>24816</v>
      </c>
      <c r="E92" s="123">
        <f>SUM(E85:E91)</f>
        <v>158129.82999999999</v>
      </c>
      <c r="F92" s="123">
        <f>SUM(F85:F91)</f>
        <v>908389</v>
      </c>
      <c r="G92" s="123">
        <f>SUM(G85:G91)</f>
        <v>177541.31999999998</v>
      </c>
      <c r="H92" s="168">
        <f>SUM(H85:H91)</f>
        <v>36981.590000000004</v>
      </c>
    </row>
    <row r="93" spans="1:8" ht="12.75" x14ac:dyDescent="0.15">
      <c r="A93" s="169">
        <v>2410</v>
      </c>
      <c r="B93" s="126" t="s">
        <v>230</v>
      </c>
      <c r="C93" s="121" t="s">
        <v>118</v>
      </c>
      <c r="D93" s="124">
        <v>5924</v>
      </c>
      <c r="E93" s="124">
        <v>495148.78</v>
      </c>
      <c r="F93" s="124">
        <v>650680</v>
      </c>
      <c r="G93" s="124">
        <v>641811.49</v>
      </c>
      <c r="H93" s="170">
        <v>89918.68</v>
      </c>
    </row>
    <row r="94" spans="1:8" ht="12.75" x14ac:dyDescent="0.15">
      <c r="A94" s="167">
        <v>2420</v>
      </c>
      <c r="B94" s="125" t="s">
        <v>231</v>
      </c>
      <c r="C94" s="121" t="s">
        <v>119</v>
      </c>
      <c r="D94" s="123">
        <v>1738</v>
      </c>
      <c r="E94" s="123">
        <v>105183.47</v>
      </c>
      <c r="F94" s="123">
        <v>107454</v>
      </c>
      <c r="G94" s="123">
        <v>139158.60999999999</v>
      </c>
      <c r="H94" s="168">
        <v>17384.080000000002</v>
      </c>
    </row>
    <row r="95" spans="1:8" ht="12.75" x14ac:dyDescent="0.15">
      <c r="A95" s="169">
        <v>2431</v>
      </c>
      <c r="B95" s="126"/>
      <c r="C95" s="121" t="s">
        <v>51</v>
      </c>
      <c r="D95" s="124">
        <v>3613</v>
      </c>
      <c r="E95" s="124">
        <v>41660.75</v>
      </c>
      <c r="F95" s="124">
        <v>186748</v>
      </c>
      <c r="G95" s="124">
        <v>67990.63</v>
      </c>
      <c r="H95" s="170">
        <v>8102.47</v>
      </c>
    </row>
    <row r="96" spans="1:8" ht="12.75" x14ac:dyDescent="0.15">
      <c r="A96" s="167">
        <v>2432</v>
      </c>
      <c r="B96" s="125"/>
      <c r="C96" s="121" t="s">
        <v>52</v>
      </c>
      <c r="D96" s="123">
        <v>508</v>
      </c>
      <c r="E96" s="123">
        <v>3601.49</v>
      </c>
      <c r="F96" s="123">
        <v>31314</v>
      </c>
      <c r="G96" s="123">
        <v>9022.6200000000008</v>
      </c>
      <c r="H96" s="168">
        <v>779.23</v>
      </c>
    </row>
    <row r="97" spans="1:8" ht="12.75" x14ac:dyDescent="0.15">
      <c r="A97" s="169"/>
      <c r="B97" s="126">
        <v>243</v>
      </c>
      <c r="C97" s="121" t="s">
        <v>120</v>
      </c>
      <c r="D97" s="124">
        <f>SUM(D95:D96)</f>
        <v>4121</v>
      </c>
      <c r="E97" s="124">
        <f>SUM(E95:E96)</f>
        <v>45262.239999999998</v>
      </c>
      <c r="F97" s="124">
        <f>SUM(F95:F96)</f>
        <v>218062</v>
      </c>
      <c r="G97" s="124">
        <f>SUM(G95:G96)</f>
        <v>77013.25</v>
      </c>
      <c r="H97" s="170">
        <f>SUM(H95:H96)</f>
        <v>8881.7000000000007</v>
      </c>
    </row>
    <row r="98" spans="1:8" ht="12.75" x14ac:dyDescent="0.15">
      <c r="A98" s="167">
        <v>2511</v>
      </c>
      <c r="B98" s="125"/>
      <c r="C98" s="121" t="s">
        <v>53</v>
      </c>
      <c r="D98" s="123">
        <v>3006</v>
      </c>
      <c r="E98" s="123">
        <v>21249.56</v>
      </c>
      <c r="F98" s="123">
        <v>151244</v>
      </c>
      <c r="G98" s="123">
        <v>46280.32</v>
      </c>
      <c r="H98" s="168">
        <v>6973.5</v>
      </c>
    </row>
    <row r="99" spans="1:8" ht="12.75" x14ac:dyDescent="0.15">
      <c r="A99" s="169">
        <v>2512</v>
      </c>
      <c r="B99" s="126"/>
      <c r="C99" s="121" t="s">
        <v>121</v>
      </c>
      <c r="D99" s="124">
        <v>1322</v>
      </c>
      <c r="E99" s="124">
        <v>5771.62</v>
      </c>
      <c r="F99" s="124">
        <v>48560</v>
      </c>
      <c r="G99" s="124">
        <v>12657.97</v>
      </c>
      <c r="H99" s="170">
        <v>2222.64</v>
      </c>
    </row>
    <row r="100" spans="1:8" ht="25.5" x14ac:dyDescent="0.15">
      <c r="A100" s="167">
        <v>2513</v>
      </c>
      <c r="B100" s="125"/>
      <c r="C100" s="121" t="s">
        <v>54</v>
      </c>
      <c r="D100" s="123">
        <v>414</v>
      </c>
      <c r="E100" s="123">
        <v>7518.46</v>
      </c>
      <c r="F100" s="123">
        <v>30374</v>
      </c>
      <c r="G100" s="123">
        <v>13406.4</v>
      </c>
      <c r="H100" s="168">
        <v>3826.79</v>
      </c>
    </row>
    <row r="101" spans="1:8" ht="25.5" x14ac:dyDescent="0.15">
      <c r="A101" s="169"/>
      <c r="B101" s="126">
        <v>251</v>
      </c>
      <c r="C101" s="121" t="s">
        <v>55</v>
      </c>
      <c r="D101" s="124">
        <f>SUM(D98:D100)</f>
        <v>4742</v>
      </c>
      <c r="E101" s="124">
        <f>SUM(E98:E100)</f>
        <v>34539.64</v>
      </c>
      <c r="F101" s="124">
        <f>SUM(F98:F100)</f>
        <v>230178</v>
      </c>
      <c r="G101" s="124">
        <f>SUM(G98:G100)</f>
        <v>72344.69</v>
      </c>
      <c r="H101" s="170">
        <f>SUM(H98:H100)</f>
        <v>13022.93</v>
      </c>
    </row>
    <row r="102" spans="1:8" ht="12.75" x14ac:dyDescent="0.15">
      <c r="A102" s="167">
        <v>2520</v>
      </c>
      <c r="B102" s="125" t="s">
        <v>232</v>
      </c>
      <c r="C102" s="121" t="s">
        <v>122</v>
      </c>
      <c r="D102" s="123">
        <v>101</v>
      </c>
      <c r="E102" s="123">
        <v>485.02</v>
      </c>
      <c r="F102" s="123">
        <v>2153</v>
      </c>
      <c r="G102" s="123">
        <v>565.08000000000004</v>
      </c>
      <c r="H102" s="168">
        <v>240.06</v>
      </c>
    </row>
    <row r="103" spans="1:8" ht="25.5" x14ac:dyDescent="0.15">
      <c r="A103" s="169">
        <v>2591</v>
      </c>
      <c r="B103" s="126"/>
      <c r="C103" s="121" t="s">
        <v>123</v>
      </c>
      <c r="D103" s="124">
        <v>1491</v>
      </c>
      <c r="E103" s="124">
        <v>6808.39</v>
      </c>
      <c r="F103" s="124">
        <v>71655</v>
      </c>
      <c r="G103" s="124">
        <v>18940.18</v>
      </c>
      <c r="H103" s="170">
        <v>2706.65</v>
      </c>
    </row>
    <row r="104" spans="1:8" ht="12.75" x14ac:dyDescent="0.15">
      <c r="A104" s="167">
        <v>2592</v>
      </c>
      <c r="B104" s="125"/>
      <c r="C104" s="121" t="s">
        <v>124</v>
      </c>
      <c r="D104" s="123">
        <v>2044</v>
      </c>
      <c r="E104" s="123">
        <v>6166.02</v>
      </c>
      <c r="F104" s="123">
        <v>43479</v>
      </c>
      <c r="G104" s="123">
        <v>9926.9500000000007</v>
      </c>
      <c r="H104" s="168">
        <v>1539.64</v>
      </c>
    </row>
    <row r="105" spans="1:8" ht="12.75" x14ac:dyDescent="0.15">
      <c r="A105" s="169">
        <v>2593</v>
      </c>
      <c r="B105" s="126"/>
      <c r="C105" s="121" t="s">
        <v>57</v>
      </c>
      <c r="D105" s="124">
        <v>1836</v>
      </c>
      <c r="E105" s="124">
        <v>6281.18</v>
      </c>
      <c r="F105" s="124">
        <v>79373</v>
      </c>
      <c r="G105" s="124">
        <v>13279.3</v>
      </c>
      <c r="H105" s="170">
        <v>2831.76</v>
      </c>
    </row>
    <row r="106" spans="1:8" ht="12.75" x14ac:dyDescent="0.15">
      <c r="A106" s="167">
        <v>2599</v>
      </c>
      <c r="B106" s="125"/>
      <c r="C106" s="121" t="s">
        <v>58</v>
      </c>
      <c r="D106" s="123">
        <v>6434</v>
      </c>
      <c r="E106" s="123">
        <v>19524.22</v>
      </c>
      <c r="F106" s="123">
        <v>252069</v>
      </c>
      <c r="G106" s="123">
        <v>57341.94</v>
      </c>
      <c r="H106" s="168">
        <v>9538.48</v>
      </c>
    </row>
    <row r="107" spans="1:8" ht="25.5" x14ac:dyDescent="0.15">
      <c r="A107" s="169"/>
      <c r="B107" s="126">
        <v>259</v>
      </c>
      <c r="C107" s="121" t="s">
        <v>125</v>
      </c>
      <c r="D107" s="124">
        <f>SUM(D103:D106)</f>
        <v>11805</v>
      </c>
      <c r="E107" s="124">
        <f>SUM(E103:E106)</f>
        <v>38779.81</v>
      </c>
      <c r="F107" s="124">
        <f>SUM(F103:F106)</f>
        <v>446576</v>
      </c>
      <c r="G107" s="124">
        <f>SUM(G103:G106)</f>
        <v>99488.37</v>
      </c>
      <c r="H107" s="170">
        <f>SUM(H103:H106)</f>
        <v>16616.53</v>
      </c>
    </row>
    <row r="108" spans="1:8" ht="12.75" x14ac:dyDescent="0.15">
      <c r="A108" s="167">
        <v>2610</v>
      </c>
      <c r="B108" s="125" t="s">
        <v>233</v>
      </c>
      <c r="C108" s="121" t="s">
        <v>126</v>
      </c>
      <c r="D108" s="123">
        <v>1077</v>
      </c>
      <c r="E108" s="123">
        <v>8306.57</v>
      </c>
      <c r="F108" s="123">
        <v>76619</v>
      </c>
      <c r="G108" s="123">
        <v>24089.919999999998</v>
      </c>
      <c r="H108" s="168">
        <v>4683.1099999999997</v>
      </c>
    </row>
    <row r="109" spans="1:8" ht="12.75" x14ac:dyDescent="0.15">
      <c r="A109" s="169">
        <v>2620</v>
      </c>
      <c r="B109" s="126" t="s">
        <v>234</v>
      </c>
      <c r="C109" s="121" t="s">
        <v>127</v>
      </c>
      <c r="D109" s="124">
        <v>162</v>
      </c>
      <c r="E109" s="124">
        <v>4229.29</v>
      </c>
      <c r="F109" s="124">
        <v>24594</v>
      </c>
      <c r="G109" s="124">
        <v>24982.12</v>
      </c>
      <c r="H109" s="170">
        <v>4384.3999999999996</v>
      </c>
    </row>
    <row r="110" spans="1:8" ht="12.75" x14ac:dyDescent="0.15">
      <c r="A110" s="167">
        <v>2630</v>
      </c>
      <c r="B110" s="125" t="s">
        <v>235</v>
      </c>
      <c r="C110" s="121" t="s">
        <v>128</v>
      </c>
      <c r="D110" s="123">
        <v>280</v>
      </c>
      <c r="E110" s="123">
        <v>24085.81</v>
      </c>
      <c r="F110" s="123">
        <v>41562</v>
      </c>
      <c r="G110" s="123">
        <v>21873.7</v>
      </c>
      <c r="H110" s="168">
        <v>3272.64</v>
      </c>
    </row>
    <row r="111" spans="1:8" ht="12.75" x14ac:dyDescent="0.15">
      <c r="A111" s="169">
        <v>2640</v>
      </c>
      <c r="B111" s="126" t="s">
        <v>236</v>
      </c>
      <c r="C111" s="121" t="s">
        <v>129</v>
      </c>
      <c r="D111" s="124">
        <v>270</v>
      </c>
      <c r="E111" s="124">
        <v>16851.04</v>
      </c>
      <c r="F111" s="124">
        <v>26327</v>
      </c>
      <c r="G111" s="124">
        <v>35141.599999999999</v>
      </c>
      <c r="H111" s="170">
        <v>4884.3999999999996</v>
      </c>
    </row>
    <row r="112" spans="1:8" ht="25.5" x14ac:dyDescent="0.15">
      <c r="A112" s="167">
        <v>2651</v>
      </c>
      <c r="B112" s="125"/>
      <c r="C112" s="121" t="s">
        <v>56</v>
      </c>
      <c r="D112" s="123">
        <v>426</v>
      </c>
      <c r="E112" s="123">
        <v>4544.87</v>
      </c>
      <c r="F112" s="123">
        <v>36422</v>
      </c>
      <c r="G112" s="123">
        <v>9721.76</v>
      </c>
      <c r="H112" s="168">
        <v>2344.25</v>
      </c>
    </row>
    <row r="113" spans="1:8" ht="12.75" x14ac:dyDescent="0.15">
      <c r="A113" s="169">
        <v>2652</v>
      </c>
      <c r="B113" s="126"/>
      <c r="C113" s="121" t="s">
        <v>57</v>
      </c>
      <c r="D113" s="124">
        <v>108</v>
      </c>
      <c r="E113" s="124">
        <v>864.67</v>
      </c>
      <c r="F113" s="124">
        <v>9470</v>
      </c>
      <c r="G113" s="124">
        <v>4361.6899999999996</v>
      </c>
      <c r="H113" s="170">
        <v>1362.98</v>
      </c>
    </row>
    <row r="114" spans="1:8" ht="25.5" x14ac:dyDescent="0.15">
      <c r="A114" s="167"/>
      <c r="B114" s="125">
        <v>265</v>
      </c>
      <c r="C114" s="121" t="s">
        <v>130</v>
      </c>
      <c r="D114" s="123">
        <f>SUM(D112:D113)</f>
        <v>534</v>
      </c>
      <c r="E114" s="123">
        <f>SUM(E112:E113)</f>
        <v>5409.54</v>
      </c>
      <c r="F114" s="123">
        <f>SUM(F112:F113)</f>
        <v>45892</v>
      </c>
      <c r="G114" s="123">
        <f>SUM(G112:G113)</f>
        <v>14083.45</v>
      </c>
      <c r="H114" s="168">
        <f>SUM(H112:H113)</f>
        <v>3707.23</v>
      </c>
    </row>
    <row r="115" spans="1:8" ht="25.5" x14ac:dyDescent="0.15">
      <c r="A115" s="169">
        <v>2660</v>
      </c>
      <c r="B115" s="126" t="s">
        <v>237</v>
      </c>
      <c r="C115" s="121" t="s">
        <v>131</v>
      </c>
      <c r="D115" s="124">
        <v>105</v>
      </c>
      <c r="E115" s="124">
        <v>2532.86</v>
      </c>
      <c r="F115" s="124">
        <v>6003</v>
      </c>
      <c r="G115" s="124">
        <v>4754.79</v>
      </c>
      <c r="H115" s="170">
        <v>1087.93</v>
      </c>
    </row>
    <row r="116" spans="1:8" ht="12.75" x14ac:dyDescent="0.15">
      <c r="A116" s="167">
        <v>2670</v>
      </c>
      <c r="B116" s="125" t="s">
        <v>238</v>
      </c>
      <c r="C116" s="121" t="s">
        <v>132</v>
      </c>
      <c r="D116" s="123">
        <v>72</v>
      </c>
      <c r="E116" s="123">
        <v>594.54</v>
      </c>
      <c r="F116" s="123">
        <v>1951</v>
      </c>
      <c r="G116" s="123">
        <v>294.04000000000002</v>
      </c>
      <c r="H116" s="168">
        <v>104.42</v>
      </c>
    </row>
    <row r="117" spans="1:8" ht="12.75" x14ac:dyDescent="0.15">
      <c r="A117" s="169">
        <v>2680</v>
      </c>
      <c r="B117" s="126" t="s">
        <v>239</v>
      </c>
      <c r="C117" s="121" t="s">
        <v>133</v>
      </c>
      <c r="D117" s="124">
        <v>4</v>
      </c>
      <c r="E117" s="124">
        <v>10.92</v>
      </c>
      <c r="F117" s="124">
        <v>39</v>
      </c>
      <c r="G117" s="124">
        <v>8.75</v>
      </c>
      <c r="H117" s="170">
        <v>-0.16</v>
      </c>
    </row>
    <row r="118" spans="1:8" ht="25.5" x14ac:dyDescent="0.15">
      <c r="A118" s="167">
        <v>2710</v>
      </c>
      <c r="B118" s="125" t="s">
        <v>240</v>
      </c>
      <c r="C118" s="121" t="s">
        <v>134</v>
      </c>
      <c r="D118" s="123">
        <v>2797</v>
      </c>
      <c r="E118" s="123">
        <v>36931.599999999999</v>
      </c>
      <c r="F118" s="123">
        <v>198774</v>
      </c>
      <c r="G118" s="123">
        <v>82634.600000000006</v>
      </c>
      <c r="H118" s="168">
        <v>16579.939999999999</v>
      </c>
    </row>
    <row r="119" spans="1:8" ht="12.75" x14ac:dyDescent="0.15">
      <c r="A119" s="169">
        <v>2720</v>
      </c>
      <c r="B119" s="126" t="s">
        <v>241</v>
      </c>
      <c r="C119" s="121" t="s">
        <v>135</v>
      </c>
      <c r="D119" s="124">
        <v>436</v>
      </c>
      <c r="E119" s="124">
        <v>9245.84</v>
      </c>
      <c r="F119" s="124">
        <v>43871</v>
      </c>
      <c r="G119" s="124">
        <v>21694.27</v>
      </c>
      <c r="H119" s="170">
        <v>3081.24</v>
      </c>
    </row>
    <row r="120" spans="1:8" ht="25.5" x14ac:dyDescent="0.15">
      <c r="A120" s="167">
        <v>2731</v>
      </c>
      <c r="B120" s="125"/>
      <c r="C120" s="121" t="s">
        <v>199</v>
      </c>
      <c r="D120" s="123">
        <v>169</v>
      </c>
      <c r="E120" s="123">
        <v>1182.29</v>
      </c>
      <c r="F120" s="123">
        <v>10637</v>
      </c>
      <c r="G120" s="123">
        <v>6639.65</v>
      </c>
      <c r="H120" s="168">
        <v>717.84</v>
      </c>
    </row>
    <row r="121" spans="1:8" ht="12.75" x14ac:dyDescent="0.15">
      <c r="A121" s="169">
        <v>2732</v>
      </c>
      <c r="B121" s="126"/>
      <c r="C121" s="121" t="s">
        <v>136</v>
      </c>
      <c r="D121" s="124">
        <v>759</v>
      </c>
      <c r="E121" s="124">
        <v>11854.78</v>
      </c>
      <c r="F121" s="124">
        <v>51982</v>
      </c>
      <c r="G121" s="124">
        <v>43712.21</v>
      </c>
      <c r="H121" s="170">
        <v>3316.41</v>
      </c>
    </row>
    <row r="122" spans="1:8" ht="12.75" x14ac:dyDescent="0.15">
      <c r="A122" s="167">
        <v>2733</v>
      </c>
      <c r="B122" s="125"/>
      <c r="C122" s="121" t="s">
        <v>137</v>
      </c>
      <c r="D122" s="123">
        <v>432</v>
      </c>
      <c r="E122" s="123">
        <v>3629.3</v>
      </c>
      <c r="F122" s="123">
        <v>32821</v>
      </c>
      <c r="G122" s="123">
        <v>6544.4</v>
      </c>
      <c r="H122" s="168">
        <v>1625.36</v>
      </c>
    </row>
    <row r="123" spans="1:8" ht="12.75" x14ac:dyDescent="0.15">
      <c r="A123" s="169"/>
      <c r="B123" s="126">
        <v>273</v>
      </c>
      <c r="C123" s="121" t="s">
        <v>138</v>
      </c>
      <c r="D123" s="124">
        <f>SUM(D120:D122)</f>
        <v>1360</v>
      </c>
      <c r="E123" s="124">
        <f>SUM(E120:E122)</f>
        <v>16666.37</v>
      </c>
      <c r="F123" s="124">
        <f>SUM(F120:F122)</f>
        <v>95440</v>
      </c>
      <c r="G123" s="124">
        <f>SUM(G120:G122)</f>
        <v>56896.26</v>
      </c>
      <c r="H123" s="170">
        <f>SUM(H120:H122)</f>
        <v>5659.61</v>
      </c>
    </row>
    <row r="124" spans="1:8" ht="12.75" x14ac:dyDescent="0.15">
      <c r="A124" s="167">
        <v>2740</v>
      </c>
      <c r="B124" s="125" t="s">
        <v>242</v>
      </c>
      <c r="C124" s="121" t="s">
        <v>139</v>
      </c>
      <c r="D124" s="123">
        <v>519</v>
      </c>
      <c r="E124" s="123">
        <v>5212.45</v>
      </c>
      <c r="F124" s="123">
        <v>52601</v>
      </c>
      <c r="G124" s="123">
        <v>13531.26</v>
      </c>
      <c r="H124" s="168">
        <v>2024.94</v>
      </c>
    </row>
    <row r="125" spans="1:8" ht="12.75" x14ac:dyDescent="0.15">
      <c r="A125" s="169">
        <v>2750</v>
      </c>
      <c r="B125" s="126" t="s">
        <v>243</v>
      </c>
      <c r="C125" s="121" t="s">
        <v>140</v>
      </c>
      <c r="D125" s="124">
        <v>999</v>
      </c>
      <c r="E125" s="124">
        <v>4758.07</v>
      </c>
      <c r="F125" s="124">
        <v>53623</v>
      </c>
      <c r="G125" s="124">
        <v>29154.799999999999</v>
      </c>
      <c r="H125" s="170">
        <v>4513.62</v>
      </c>
    </row>
    <row r="126" spans="1:8" ht="12.75" x14ac:dyDescent="0.15">
      <c r="A126" s="167">
        <v>2790</v>
      </c>
      <c r="B126" s="125" t="s">
        <v>244</v>
      </c>
      <c r="C126" s="121" t="s">
        <v>141</v>
      </c>
      <c r="D126" s="123">
        <v>1223</v>
      </c>
      <c r="E126" s="123">
        <v>11270.76</v>
      </c>
      <c r="F126" s="123">
        <v>69635</v>
      </c>
      <c r="G126" s="123">
        <v>23486.21</v>
      </c>
      <c r="H126" s="168">
        <v>3653.51</v>
      </c>
    </row>
    <row r="127" spans="1:8" ht="25.5" x14ac:dyDescent="0.15">
      <c r="A127" s="169">
        <v>2811</v>
      </c>
      <c r="B127" s="126"/>
      <c r="C127" s="121" t="s">
        <v>59</v>
      </c>
      <c r="D127" s="124">
        <v>556</v>
      </c>
      <c r="E127" s="124">
        <v>16316.47</v>
      </c>
      <c r="F127" s="124">
        <v>55862</v>
      </c>
      <c r="G127" s="124">
        <v>28427.46</v>
      </c>
      <c r="H127" s="170">
        <v>6623.51</v>
      </c>
    </row>
    <row r="128" spans="1:8" ht="12.75" x14ac:dyDescent="0.15">
      <c r="A128" s="167">
        <v>2812</v>
      </c>
      <c r="B128" s="125"/>
      <c r="C128" s="121" t="s">
        <v>142</v>
      </c>
      <c r="D128" s="123">
        <v>700</v>
      </c>
      <c r="E128" s="123">
        <v>3710.42</v>
      </c>
      <c r="F128" s="123">
        <v>26607</v>
      </c>
      <c r="G128" s="123">
        <v>7015.39</v>
      </c>
      <c r="H128" s="168">
        <v>1565.74</v>
      </c>
    </row>
    <row r="129" spans="1:8" ht="12.75" x14ac:dyDescent="0.15">
      <c r="A129" s="169">
        <v>2813</v>
      </c>
      <c r="B129" s="126"/>
      <c r="C129" s="121" t="s">
        <v>143</v>
      </c>
      <c r="D129" s="124">
        <v>1070</v>
      </c>
      <c r="E129" s="124">
        <v>11154.18</v>
      </c>
      <c r="F129" s="124">
        <v>78978</v>
      </c>
      <c r="G129" s="124">
        <v>25012.42</v>
      </c>
      <c r="H129" s="170">
        <v>5739.51</v>
      </c>
    </row>
    <row r="130" spans="1:8" ht="12.75" x14ac:dyDescent="0.15">
      <c r="A130" s="167">
        <v>2814</v>
      </c>
      <c r="B130" s="125"/>
      <c r="C130" s="121" t="s">
        <v>144</v>
      </c>
      <c r="D130" s="123">
        <v>700</v>
      </c>
      <c r="E130" s="123">
        <v>13428.85</v>
      </c>
      <c r="F130" s="123">
        <v>52521</v>
      </c>
      <c r="G130" s="123">
        <v>18710.3</v>
      </c>
      <c r="H130" s="168">
        <v>3285.19</v>
      </c>
    </row>
    <row r="131" spans="1:8" ht="12.75" x14ac:dyDescent="0.15">
      <c r="A131" s="169">
        <v>2815</v>
      </c>
      <c r="B131" s="126"/>
      <c r="C131" s="121" t="s">
        <v>60</v>
      </c>
      <c r="D131" s="124">
        <v>115</v>
      </c>
      <c r="E131" s="124">
        <v>1791.28</v>
      </c>
      <c r="F131" s="124">
        <v>10269</v>
      </c>
      <c r="G131" s="124">
        <v>3503.14</v>
      </c>
      <c r="H131" s="170">
        <v>537.85</v>
      </c>
    </row>
    <row r="132" spans="1:8" ht="12.75" x14ac:dyDescent="0.15">
      <c r="A132" s="167">
        <v>2816</v>
      </c>
      <c r="B132" s="125"/>
      <c r="C132" s="121" t="s">
        <v>145</v>
      </c>
      <c r="D132" s="123">
        <v>455</v>
      </c>
      <c r="E132" s="123">
        <v>4571.5</v>
      </c>
      <c r="F132" s="123">
        <v>34574</v>
      </c>
      <c r="G132" s="123">
        <v>12264.84</v>
      </c>
      <c r="H132" s="168">
        <v>2389.85</v>
      </c>
    </row>
    <row r="133" spans="1:8" ht="12.75" x14ac:dyDescent="0.15">
      <c r="A133" s="169">
        <v>2817</v>
      </c>
      <c r="B133" s="126"/>
      <c r="C133" s="121" t="s">
        <v>146</v>
      </c>
      <c r="D133" s="124">
        <v>60</v>
      </c>
      <c r="E133" s="124">
        <v>272.75</v>
      </c>
      <c r="F133" s="124">
        <v>2552</v>
      </c>
      <c r="G133" s="124">
        <v>688.87</v>
      </c>
      <c r="H133" s="170">
        <v>124.78</v>
      </c>
    </row>
    <row r="134" spans="1:8" ht="12.75" x14ac:dyDescent="0.15">
      <c r="A134" s="167">
        <v>2818</v>
      </c>
      <c r="B134" s="125"/>
      <c r="C134" s="121" t="s">
        <v>147</v>
      </c>
      <c r="D134" s="123">
        <v>127</v>
      </c>
      <c r="E134" s="123">
        <v>421.75</v>
      </c>
      <c r="F134" s="123">
        <v>3640</v>
      </c>
      <c r="G134" s="123">
        <v>647.58000000000004</v>
      </c>
      <c r="H134" s="168">
        <v>121.64</v>
      </c>
    </row>
    <row r="135" spans="1:8" ht="12.75" x14ac:dyDescent="0.15">
      <c r="A135" s="169">
        <v>2819</v>
      </c>
      <c r="B135" s="126"/>
      <c r="C135" s="121" t="s">
        <v>148</v>
      </c>
      <c r="D135" s="124">
        <v>1928</v>
      </c>
      <c r="E135" s="124">
        <v>11121.03</v>
      </c>
      <c r="F135" s="124">
        <v>73961</v>
      </c>
      <c r="G135" s="124">
        <v>24114.82</v>
      </c>
      <c r="H135" s="170">
        <v>4263.59</v>
      </c>
    </row>
    <row r="136" spans="1:8" ht="12.75" x14ac:dyDescent="0.15">
      <c r="A136" s="167"/>
      <c r="B136" s="125">
        <v>281</v>
      </c>
      <c r="C136" s="121" t="s">
        <v>61</v>
      </c>
      <c r="D136" s="123">
        <f>SUM(D127:D135)</f>
        <v>5711</v>
      </c>
      <c r="E136" s="123">
        <f>SUM(E127:E135)</f>
        <v>62788.229999999996</v>
      </c>
      <c r="F136" s="123">
        <f>SUM(F127:F135)</f>
        <v>338964</v>
      </c>
      <c r="G136" s="123">
        <f>SUM(G127:G135)</f>
        <v>120384.81999999998</v>
      </c>
      <c r="H136" s="168">
        <f>SUM(H127:H135)</f>
        <v>24651.659999999996</v>
      </c>
    </row>
    <row r="137" spans="1:8" ht="12.75" x14ac:dyDescent="0.15">
      <c r="A137" s="169">
        <v>2821</v>
      </c>
      <c r="B137" s="126"/>
      <c r="C137" s="121" t="s">
        <v>62</v>
      </c>
      <c r="D137" s="124">
        <v>843</v>
      </c>
      <c r="E137" s="124">
        <v>12529.28</v>
      </c>
      <c r="F137" s="124">
        <v>60859</v>
      </c>
      <c r="G137" s="124">
        <v>44819.77</v>
      </c>
      <c r="H137" s="170">
        <v>9767.0499999999993</v>
      </c>
    </row>
    <row r="138" spans="1:8" ht="12.75" x14ac:dyDescent="0.15">
      <c r="A138" s="167">
        <v>2822</v>
      </c>
      <c r="B138" s="125"/>
      <c r="C138" s="121" t="s">
        <v>149</v>
      </c>
      <c r="D138" s="123">
        <v>1122</v>
      </c>
      <c r="E138" s="123">
        <v>5322.15</v>
      </c>
      <c r="F138" s="123">
        <v>44146</v>
      </c>
      <c r="G138" s="123">
        <v>10056.469999999999</v>
      </c>
      <c r="H138" s="168">
        <v>1637.15</v>
      </c>
    </row>
    <row r="139" spans="1:8" ht="12.75" x14ac:dyDescent="0.15">
      <c r="A139" s="169">
        <v>2823</v>
      </c>
      <c r="B139" s="126"/>
      <c r="C139" s="121" t="s">
        <v>150</v>
      </c>
      <c r="D139" s="124">
        <v>102</v>
      </c>
      <c r="E139" s="124">
        <v>682.09</v>
      </c>
      <c r="F139" s="124">
        <v>4277</v>
      </c>
      <c r="G139" s="124">
        <v>1871.15</v>
      </c>
      <c r="H139" s="170">
        <v>468.24</v>
      </c>
    </row>
    <row r="140" spans="1:8" ht="25.5" x14ac:dyDescent="0.15">
      <c r="A140" s="167">
        <v>2824</v>
      </c>
      <c r="B140" s="125"/>
      <c r="C140" s="121" t="s">
        <v>63</v>
      </c>
      <c r="D140" s="123">
        <v>570</v>
      </c>
      <c r="E140" s="123">
        <v>6511.08</v>
      </c>
      <c r="F140" s="123">
        <v>45905</v>
      </c>
      <c r="G140" s="123">
        <v>17221.29</v>
      </c>
      <c r="H140" s="168">
        <v>2837.07</v>
      </c>
    </row>
    <row r="141" spans="1:8" ht="25.5" x14ac:dyDescent="0.15">
      <c r="A141" s="169">
        <v>2825</v>
      </c>
      <c r="B141" s="126"/>
      <c r="C141" s="121" t="s">
        <v>64</v>
      </c>
      <c r="D141" s="124">
        <v>641</v>
      </c>
      <c r="E141" s="124">
        <v>3355.98</v>
      </c>
      <c r="F141" s="124">
        <v>22828</v>
      </c>
      <c r="G141" s="124">
        <v>7317.75</v>
      </c>
      <c r="H141" s="170">
        <v>1594.04</v>
      </c>
    </row>
    <row r="142" spans="1:8" ht="25.5" x14ac:dyDescent="0.15">
      <c r="A142" s="167">
        <v>2826</v>
      </c>
      <c r="B142" s="125"/>
      <c r="C142" s="121" t="s">
        <v>151</v>
      </c>
      <c r="D142" s="123">
        <v>866</v>
      </c>
      <c r="E142" s="123">
        <v>4438.32</v>
      </c>
      <c r="F142" s="123">
        <v>36926</v>
      </c>
      <c r="G142" s="123">
        <v>9150.69</v>
      </c>
      <c r="H142" s="168">
        <v>1655.81</v>
      </c>
    </row>
    <row r="143" spans="1:8" ht="12.75" x14ac:dyDescent="0.15">
      <c r="A143" s="169">
        <v>2829</v>
      </c>
      <c r="B143" s="126"/>
      <c r="C143" s="121" t="s">
        <v>152</v>
      </c>
      <c r="D143" s="124">
        <v>1877</v>
      </c>
      <c r="E143" s="124">
        <v>11104.38</v>
      </c>
      <c r="F143" s="124">
        <v>93293</v>
      </c>
      <c r="G143" s="124">
        <v>24884.66</v>
      </c>
      <c r="H143" s="170">
        <v>6065.49</v>
      </c>
    </row>
    <row r="144" spans="1:8" ht="12.75" x14ac:dyDescent="0.15">
      <c r="A144" s="167"/>
      <c r="B144" s="125">
        <v>282</v>
      </c>
      <c r="C144" s="121" t="s">
        <v>153</v>
      </c>
      <c r="D144" s="123">
        <f>SUM(D137:D143)</f>
        <v>6021</v>
      </c>
      <c r="E144" s="123">
        <f>SUM(E137:E143)</f>
        <v>43943.279999999992</v>
      </c>
      <c r="F144" s="123">
        <f>SUM(F137:F143)</f>
        <v>308234</v>
      </c>
      <c r="G144" s="123">
        <f>SUM(G137:G143)</f>
        <v>115321.78</v>
      </c>
      <c r="H144" s="168">
        <f>SUM(H137:H143)</f>
        <v>24024.85</v>
      </c>
    </row>
    <row r="145" spans="1:8" ht="12.75" x14ac:dyDescent="0.15">
      <c r="A145" s="169">
        <v>2910</v>
      </c>
      <c r="B145" s="126" t="s">
        <v>245</v>
      </c>
      <c r="C145" s="121" t="s">
        <v>65</v>
      </c>
      <c r="D145" s="124">
        <v>188</v>
      </c>
      <c r="E145" s="124">
        <v>56495.61</v>
      </c>
      <c r="F145" s="124">
        <v>176523</v>
      </c>
      <c r="G145" s="124">
        <v>215858.56</v>
      </c>
      <c r="H145" s="170">
        <v>17386.46</v>
      </c>
    </row>
    <row r="146" spans="1:8" ht="25.5" x14ac:dyDescent="0.15">
      <c r="A146" s="167">
        <v>2920</v>
      </c>
      <c r="B146" s="125" t="s">
        <v>246</v>
      </c>
      <c r="C146" s="121" t="s">
        <v>154</v>
      </c>
      <c r="D146" s="123">
        <v>568</v>
      </c>
      <c r="E146" s="123">
        <v>8745.7199999999993</v>
      </c>
      <c r="F146" s="123">
        <v>50210</v>
      </c>
      <c r="G146" s="123">
        <v>12405.24</v>
      </c>
      <c r="H146" s="168">
        <v>1685.17</v>
      </c>
    </row>
    <row r="147" spans="1:8" ht="12.75" x14ac:dyDescent="0.15">
      <c r="A147" s="169">
        <v>2930</v>
      </c>
      <c r="B147" s="126" t="s">
        <v>247</v>
      </c>
      <c r="C147" s="121" t="s">
        <v>155</v>
      </c>
      <c r="D147" s="124">
        <v>4842</v>
      </c>
      <c r="E147" s="124">
        <v>79844.05</v>
      </c>
      <c r="F147" s="124">
        <v>566153</v>
      </c>
      <c r="G147" s="124">
        <v>168089.35</v>
      </c>
      <c r="H147" s="170">
        <v>26157.52</v>
      </c>
    </row>
    <row r="148" spans="1:8" ht="12.75" x14ac:dyDescent="0.15">
      <c r="A148" s="167">
        <v>3011</v>
      </c>
      <c r="B148" s="125"/>
      <c r="C148" s="121" t="s">
        <v>157</v>
      </c>
      <c r="D148" s="123">
        <v>117</v>
      </c>
      <c r="E148" s="123">
        <v>15135.21</v>
      </c>
      <c r="F148" s="123">
        <v>27754</v>
      </c>
      <c r="G148" s="123">
        <v>8132.92</v>
      </c>
      <c r="H148" s="168">
        <v>1555.33</v>
      </c>
    </row>
    <row r="149" spans="1:8" ht="12.75" x14ac:dyDescent="0.15">
      <c r="A149" s="169">
        <v>3012</v>
      </c>
      <c r="B149" s="126"/>
      <c r="C149" s="121" t="s">
        <v>158</v>
      </c>
      <c r="D149" s="124">
        <v>7</v>
      </c>
      <c r="E149" s="124">
        <v>4.84</v>
      </c>
      <c r="F149" s="124">
        <v>264</v>
      </c>
      <c r="G149" s="124">
        <v>25.09</v>
      </c>
      <c r="H149" s="170">
        <v>4.33</v>
      </c>
    </row>
    <row r="150" spans="1:8" ht="12.75" x14ac:dyDescent="0.15">
      <c r="A150" s="167"/>
      <c r="B150" s="125">
        <v>301</v>
      </c>
      <c r="C150" s="121" t="s">
        <v>156</v>
      </c>
      <c r="D150" s="123">
        <f>SUM(D148:D149)</f>
        <v>124</v>
      </c>
      <c r="E150" s="123">
        <f>SUM(E148:E149)</f>
        <v>15140.05</v>
      </c>
      <c r="F150" s="123">
        <f>SUM(F148:F149)</f>
        <v>28018</v>
      </c>
      <c r="G150" s="123">
        <f>SUM(G148:G149)</f>
        <v>8158.01</v>
      </c>
      <c r="H150" s="168">
        <f>SUM(H148:H149)</f>
        <v>1559.6599999999999</v>
      </c>
    </row>
    <row r="151" spans="1:8" ht="12.75" x14ac:dyDescent="0.15">
      <c r="A151" s="169">
        <v>3020</v>
      </c>
      <c r="B151" s="126" t="s">
        <v>248</v>
      </c>
      <c r="C151" s="121" t="s">
        <v>159</v>
      </c>
      <c r="D151" s="124">
        <v>302</v>
      </c>
      <c r="E151" s="124">
        <v>3812.73</v>
      </c>
      <c r="F151" s="124">
        <v>27252</v>
      </c>
      <c r="G151" s="124">
        <v>6981.24</v>
      </c>
      <c r="H151" s="170">
        <v>1189.93</v>
      </c>
    </row>
    <row r="152" spans="1:8" ht="12.75" x14ac:dyDescent="0.15">
      <c r="A152" s="167">
        <v>3030</v>
      </c>
      <c r="B152" s="125" t="s">
        <v>249</v>
      </c>
      <c r="C152" s="121" t="s">
        <v>160</v>
      </c>
      <c r="D152" s="123">
        <v>90</v>
      </c>
      <c r="E152" s="123">
        <v>2223.94</v>
      </c>
      <c r="F152" s="123">
        <v>10864</v>
      </c>
      <c r="G152" s="123">
        <v>2651.58</v>
      </c>
      <c r="H152" s="168">
        <v>838.76</v>
      </c>
    </row>
    <row r="153" spans="1:8" ht="12.75" x14ac:dyDescent="0.15">
      <c r="A153" s="169">
        <v>3040</v>
      </c>
      <c r="B153" s="126" t="s">
        <v>250</v>
      </c>
      <c r="C153" s="121" t="s">
        <v>122</v>
      </c>
      <c r="D153" s="124">
        <v>36</v>
      </c>
      <c r="E153" s="124">
        <v>105.75</v>
      </c>
      <c r="F153" s="124">
        <v>654</v>
      </c>
      <c r="G153" s="124">
        <v>47.99</v>
      </c>
      <c r="H153" s="170">
        <v>10.88</v>
      </c>
    </row>
    <row r="154" spans="1:8" ht="12.75" x14ac:dyDescent="0.15">
      <c r="A154" s="167">
        <v>3091</v>
      </c>
      <c r="B154" s="125"/>
      <c r="C154" s="121" t="s">
        <v>161</v>
      </c>
      <c r="D154" s="123">
        <v>945</v>
      </c>
      <c r="E154" s="123">
        <v>20406.2</v>
      </c>
      <c r="F154" s="123">
        <v>179753</v>
      </c>
      <c r="G154" s="123">
        <v>105737.32</v>
      </c>
      <c r="H154" s="168">
        <v>17233.53</v>
      </c>
    </row>
    <row r="155" spans="1:8" ht="12.75" x14ac:dyDescent="0.15">
      <c r="A155" s="169">
        <v>3092</v>
      </c>
      <c r="B155" s="126"/>
      <c r="C155" s="121" t="s">
        <v>66</v>
      </c>
      <c r="D155" s="124">
        <v>721</v>
      </c>
      <c r="E155" s="124">
        <v>2678.16</v>
      </c>
      <c r="F155" s="124">
        <v>33512</v>
      </c>
      <c r="G155" s="124">
        <v>11878.83</v>
      </c>
      <c r="H155" s="170">
        <v>1520.41</v>
      </c>
    </row>
    <row r="156" spans="1:8" ht="12.75" x14ac:dyDescent="0.15">
      <c r="A156" s="167">
        <v>3099</v>
      </c>
      <c r="B156" s="125"/>
      <c r="C156" s="121" t="s">
        <v>67</v>
      </c>
      <c r="D156" s="123">
        <v>79</v>
      </c>
      <c r="E156" s="123">
        <v>338.28</v>
      </c>
      <c r="F156" s="123">
        <v>3445</v>
      </c>
      <c r="G156" s="123">
        <v>999.02</v>
      </c>
      <c r="H156" s="168">
        <v>164.02</v>
      </c>
    </row>
    <row r="157" spans="1:8" ht="12.75" x14ac:dyDescent="0.15">
      <c r="A157" s="169"/>
      <c r="B157" s="126">
        <v>309</v>
      </c>
      <c r="C157" s="121" t="s">
        <v>68</v>
      </c>
      <c r="D157" s="124">
        <f>SUM(D154:D156)</f>
        <v>1745</v>
      </c>
      <c r="E157" s="124">
        <f>SUM(E154:E156)</f>
        <v>23422.639999999999</v>
      </c>
      <c r="F157" s="124">
        <f>SUM(F154:F156)</f>
        <v>216710</v>
      </c>
      <c r="G157" s="124">
        <f>SUM(G154:G156)</f>
        <v>118615.17000000001</v>
      </c>
      <c r="H157" s="170">
        <f>SUM(H154:H156)</f>
        <v>18917.96</v>
      </c>
    </row>
    <row r="158" spans="1:8" ht="12.75" x14ac:dyDescent="0.15">
      <c r="A158" s="167">
        <v>3100</v>
      </c>
      <c r="B158" s="125" t="s">
        <v>251</v>
      </c>
      <c r="C158" s="121" t="s">
        <v>69</v>
      </c>
      <c r="D158" s="123">
        <v>1456</v>
      </c>
      <c r="E158" s="123">
        <v>13189.94</v>
      </c>
      <c r="F158" s="123">
        <v>60368</v>
      </c>
      <c r="G158" s="123">
        <v>15283.3</v>
      </c>
      <c r="H158" s="168">
        <v>2411.81</v>
      </c>
    </row>
    <row r="159" spans="1:8" ht="12.75" x14ac:dyDescent="0.15">
      <c r="A159" s="169">
        <v>3211</v>
      </c>
      <c r="B159" s="126"/>
      <c r="C159" s="121" t="s">
        <v>70</v>
      </c>
      <c r="D159" s="124">
        <v>1323</v>
      </c>
      <c r="E159" s="124">
        <v>28342.85</v>
      </c>
      <c r="F159" s="124">
        <v>154278</v>
      </c>
      <c r="G159" s="124">
        <v>145412.88</v>
      </c>
      <c r="H159" s="170">
        <v>8633.33</v>
      </c>
    </row>
    <row r="160" spans="1:8" ht="12.75" x14ac:dyDescent="0.15">
      <c r="A160" s="167">
        <v>3212</v>
      </c>
      <c r="B160" s="125"/>
      <c r="C160" s="121" t="s">
        <v>162</v>
      </c>
      <c r="D160" s="123">
        <v>124</v>
      </c>
      <c r="E160" s="123">
        <v>308.12</v>
      </c>
      <c r="F160" s="123">
        <v>3352</v>
      </c>
      <c r="G160" s="123">
        <v>413.34</v>
      </c>
      <c r="H160" s="168">
        <v>119.66</v>
      </c>
    </row>
    <row r="161" spans="1:8" ht="12.75" x14ac:dyDescent="0.15">
      <c r="A161" s="169"/>
      <c r="B161" s="126">
        <v>321</v>
      </c>
      <c r="C161" s="121" t="s">
        <v>163</v>
      </c>
      <c r="D161" s="124">
        <f>SUM(D159:D160)</f>
        <v>1447</v>
      </c>
      <c r="E161" s="124">
        <f>SUM(E159:E160)</f>
        <v>28650.969999999998</v>
      </c>
      <c r="F161" s="124">
        <f>SUM(F159:F160)</f>
        <v>157630</v>
      </c>
      <c r="G161" s="124">
        <f>SUM(G159:G160)</f>
        <v>145826.22</v>
      </c>
      <c r="H161" s="170">
        <f>SUM(H159:H160)</f>
        <v>8752.99</v>
      </c>
    </row>
    <row r="162" spans="1:8" ht="12.75" x14ac:dyDescent="0.15">
      <c r="A162" s="167">
        <v>3220</v>
      </c>
      <c r="B162" s="125" t="s">
        <v>252</v>
      </c>
      <c r="C162" s="121" t="s">
        <v>164</v>
      </c>
      <c r="D162" s="123">
        <v>11</v>
      </c>
      <c r="E162" s="123">
        <v>25.85</v>
      </c>
      <c r="F162" s="123">
        <v>269</v>
      </c>
      <c r="G162" s="123">
        <v>76.47</v>
      </c>
      <c r="H162" s="168">
        <v>6.73</v>
      </c>
    </row>
    <row r="163" spans="1:8" ht="12.75" x14ac:dyDescent="0.15">
      <c r="A163" s="169">
        <v>3230</v>
      </c>
      <c r="B163" s="126" t="s">
        <v>253</v>
      </c>
      <c r="C163" s="121" t="s">
        <v>71</v>
      </c>
      <c r="D163" s="124">
        <v>165</v>
      </c>
      <c r="E163" s="124">
        <v>482.01</v>
      </c>
      <c r="F163" s="124">
        <v>8540</v>
      </c>
      <c r="G163" s="124">
        <v>1292.18</v>
      </c>
      <c r="H163" s="170">
        <v>255.56</v>
      </c>
    </row>
    <row r="164" spans="1:8" ht="12.75" x14ac:dyDescent="0.15">
      <c r="A164" s="167">
        <v>3240</v>
      </c>
      <c r="B164" s="125" t="s">
        <v>254</v>
      </c>
      <c r="C164" s="121" t="s">
        <v>72</v>
      </c>
      <c r="D164" s="123">
        <v>90</v>
      </c>
      <c r="E164" s="123">
        <v>-60.32</v>
      </c>
      <c r="F164" s="123">
        <v>2162</v>
      </c>
      <c r="G164" s="123">
        <v>363.41</v>
      </c>
      <c r="H164" s="168">
        <v>46.32</v>
      </c>
    </row>
    <row r="165" spans="1:8" ht="12.75" x14ac:dyDescent="0.15">
      <c r="A165" s="169">
        <v>3250</v>
      </c>
      <c r="B165" s="126" t="s">
        <v>255</v>
      </c>
      <c r="C165" s="121" t="s">
        <v>165</v>
      </c>
      <c r="D165" s="124">
        <v>462</v>
      </c>
      <c r="E165" s="124">
        <v>6166.58</v>
      </c>
      <c r="F165" s="124">
        <v>41540</v>
      </c>
      <c r="G165" s="124">
        <v>7905.34</v>
      </c>
      <c r="H165" s="170">
        <v>2149.89</v>
      </c>
    </row>
    <row r="166" spans="1:8" ht="12.75" x14ac:dyDescent="0.15">
      <c r="A166" s="167">
        <v>3290</v>
      </c>
      <c r="B166" s="125" t="s">
        <v>256</v>
      </c>
      <c r="C166" s="121" t="s">
        <v>73</v>
      </c>
      <c r="D166" s="123">
        <v>1037</v>
      </c>
      <c r="E166" s="123">
        <v>6636.31</v>
      </c>
      <c r="F166" s="123">
        <v>63989</v>
      </c>
      <c r="G166" s="123">
        <v>21421.87</v>
      </c>
      <c r="H166" s="168">
        <v>2368.96</v>
      </c>
    </row>
    <row r="167" spans="1:8" ht="12.75" x14ac:dyDescent="0.15">
      <c r="A167" s="169">
        <v>3311</v>
      </c>
      <c r="B167" s="126"/>
      <c r="C167" s="121" t="s">
        <v>172</v>
      </c>
      <c r="D167" s="124">
        <v>137</v>
      </c>
      <c r="E167" s="124">
        <v>395.11</v>
      </c>
      <c r="F167" s="124">
        <v>4572</v>
      </c>
      <c r="G167" s="124">
        <v>418.9</v>
      </c>
      <c r="H167" s="170">
        <v>123.28</v>
      </c>
    </row>
    <row r="168" spans="1:8" ht="12.75" x14ac:dyDescent="0.15">
      <c r="A168" s="167">
        <v>3312</v>
      </c>
      <c r="B168" s="125"/>
      <c r="C168" s="121" t="s">
        <v>173</v>
      </c>
      <c r="D168" s="123">
        <v>215</v>
      </c>
      <c r="E168" s="123">
        <v>1585.94</v>
      </c>
      <c r="F168" s="123">
        <v>10133</v>
      </c>
      <c r="G168" s="123">
        <v>2737.96</v>
      </c>
      <c r="H168" s="168">
        <v>863.87</v>
      </c>
    </row>
    <row r="169" spans="1:8" ht="12.75" x14ac:dyDescent="0.15">
      <c r="A169" s="169">
        <v>3313</v>
      </c>
      <c r="B169" s="126"/>
      <c r="C169" s="121" t="s">
        <v>174</v>
      </c>
      <c r="D169" s="124">
        <v>68</v>
      </c>
      <c r="E169" s="124">
        <v>26.79</v>
      </c>
      <c r="F169" s="124">
        <v>1921</v>
      </c>
      <c r="G169" s="124">
        <v>278.54000000000002</v>
      </c>
      <c r="H169" s="170">
        <v>47.64</v>
      </c>
    </row>
    <row r="170" spans="1:8" ht="12.75" x14ac:dyDescent="0.15">
      <c r="A170" s="167">
        <v>3314</v>
      </c>
      <c r="B170" s="125"/>
      <c r="C170" s="121" t="s">
        <v>175</v>
      </c>
      <c r="D170" s="123">
        <v>94</v>
      </c>
      <c r="E170" s="123">
        <v>229.19</v>
      </c>
      <c r="F170" s="123">
        <v>3760</v>
      </c>
      <c r="G170" s="123">
        <v>413.15</v>
      </c>
      <c r="H170" s="168">
        <v>111.44</v>
      </c>
    </row>
    <row r="171" spans="1:8" ht="12.75" x14ac:dyDescent="0.15">
      <c r="A171" s="169">
        <v>3315</v>
      </c>
      <c r="B171" s="126"/>
      <c r="C171" s="121" t="s">
        <v>176</v>
      </c>
      <c r="D171" s="124">
        <v>106</v>
      </c>
      <c r="E171" s="124">
        <v>2371.46</v>
      </c>
      <c r="F171" s="124">
        <v>5225</v>
      </c>
      <c r="G171" s="124">
        <v>1750.5</v>
      </c>
      <c r="H171" s="170">
        <v>664.21</v>
      </c>
    </row>
    <row r="172" spans="1:8" ht="12.75" x14ac:dyDescent="0.15">
      <c r="A172" s="167">
        <v>3319</v>
      </c>
      <c r="B172" s="125"/>
      <c r="C172" s="121" t="s">
        <v>177</v>
      </c>
      <c r="D172" s="123">
        <v>60</v>
      </c>
      <c r="E172" s="123">
        <v>127.26</v>
      </c>
      <c r="F172" s="123">
        <v>4181</v>
      </c>
      <c r="G172" s="123">
        <v>486.52</v>
      </c>
      <c r="H172" s="168">
        <v>99.67</v>
      </c>
    </row>
    <row r="173" spans="1:8" ht="12.75" x14ac:dyDescent="0.15">
      <c r="A173" s="169"/>
      <c r="B173" s="126">
        <v>331</v>
      </c>
      <c r="C173" s="121" t="s">
        <v>178</v>
      </c>
      <c r="D173" s="124">
        <f>SUM(D167:D172)</f>
        <v>680</v>
      </c>
      <c r="E173" s="124">
        <f>SUM(E167:E172)</f>
        <v>4735.75</v>
      </c>
      <c r="F173" s="124">
        <f>SUM(F167:F172)</f>
        <v>29792</v>
      </c>
      <c r="G173" s="124">
        <f>SUM(G167:G172)</f>
        <v>6085.57</v>
      </c>
      <c r="H173" s="170">
        <f>SUM(H167:H172)</f>
        <v>1910.1100000000001</v>
      </c>
    </row>
    <row r="174" spans="1:8" ht="12.75" x14ac:dyDescent="0.15">
      <c r="A174" s="167">
        <v>3320</v>
      </c>
      <c r="B174" s="125" t="s">
        <v>257</v>
      </c>
      <c r="C174" s="121" t="s">
        <v>180</v>
      </c>
      <c r="D174" s="123">
        <v>89</v>
      </c>
      <c r="E174" s="123">
        <v>668.41</v>
      </c>
      <c r="F174" s="123">
        <v>5115</v>
      </c>
      <c r="G174" s="123">
        <v>1455.31</v>
      </c>
      <c r="H174" s="168">
        <v>333</v>
      </c>
    </row>
    <row r="175" spans="1:8" ht="12.75" x14ac:dyDescent="0.15">
      <c r="A175" s="169">
        <v>3811</v>
      </c>
      <c r="B175" s="126"/>
      <c r="C175" s="121" t="s">
        <v>183</v>
      </c>
      <c r="D175" s="124">
        <v>5</v>
      </c>
      <c r="E175" s="124">
        <v>18.48</v>
      </c>
      <c r="F175" s="124">
        <v>307</v>
      </c>
      <c r="G175" s="124">
        <v>172.19</v>
      </c>
      <c r="H175" s="170">
        <v>21.62</v>
      </c>
    </row>
    <row r="176" spans="1:8" ht="12.75" x14ac:dyDescent="0.15">
      <c r="A176" s="167">
        <v>3812</v>
      </c>
      <c r="B176" s="125"/>
      <c r="C176" s="121" t="s">
        <v>184</v>
      </c>
      <c r="D176" s="123">
        <v>19</v>
      </c>
      <c r="E176" s="123">
        <v>166.64</v>
      </c>
      <c r="F176" s="123">
        <v>492</v>
      </c>
      <c r="G176" s="123">
        <v>95.43</v>
      </c>
      <c r="H176" s="168">
        <v>59.82</v>
      </c>
    </row>
    <row r="177" spans="1:8" ht="12.75" x14ac:dyDescent="0.15">
      <c r="A177" s="169"/>
      <c r="B177" s="126" t="s">
        <v>258</v>
      </c>
      <c r="C177" s="121" t="s">
        <v>185</v>
      </c>
      <c r="D177" s="124">
        <f>SUM(D175:D176)</f>
        <v>24</v>
      </c>
      <c r="E177" s="124">
        <f>SUM(E175:E176)</f>
        <v>185.11999999999998</v>
      </c>
      <c r="F177" s="124">
        <f>SUM(F175:F176)</f>
        <v>799</v>
      </c>
      <c r="G177" s="124">
        <f>SUM(G175:G176)</f>
        <v>267.62</v>
      </c>
      <c r="H177" s="170">
        <f>SUM(H175:H176)</f>
        <v>81.44</v>
      </c>
    </row>
    <row r="178" spans="1:8" ht="12.75" x14ac:dyDescent="0.15">
      <c r="A178" s="167">
        <v>3821</v>
      </c>
      <c r="B178" s="125"/>
      <c r="C178" s="121" t="s">
        <v>187</v>
      </c>
      <c r="D178" s="123">
        <v>53</v>
      </c>
      <c r="E178" s="123">
        <v>731.97</v>
      </c>
      <c r="F178" s="123">
        <v>2851</v>
      </c>
      <c r="G178" s="123">
        <v>453.36</v>
      </c>
      <c r="H178" s="168">
        <v>115.9</v>
      </c>
    </row>
    <row r="179" spans="1:8" ht="12.75" x14ac:dyDescent="0.15">
      <c r="A179" s="169">
        <v>3822</v>
      </c>
      <c r="B179" s="126"/>
      <c r="C179" s="121" t="s">
        <v>188</v>
      </c>
      <c r="D179" s="124">
        <v>56</v>
      </c>
      <c r="E179" s="124">
        <v>893.47</v>
      </c>
      <c r="F179" s="124">
        <v>5004</v>
      </c>
      <c r="G179" s="124">
        <v>986.56</v>
      </c>
      <c r="H179" s="170">
        <v>209.72</v>
      </c>
    </row>
    <row r="180" spans="1:8" ht="12.75" x14ac:dyDescent="0.15">
      <c r="A180" s="167"/>
      <c r="B180" s="125">
        <v>382</v>
      </c>
      <c r="C180" s="121" t="s">
        <v>189</v>
      </c>
      <c r="D180" s="123">
        <f>SUM(D178:D179)</f>
        <v>109</v>
      </c>
      <c r="E180" s="123">
        <f>SUM(E178:E179)</f>
        <v>1625.44</v>
      </c>
      <c r="F180" s="123">
        <f>SUM(F178:F179)</f>
        <v>7855</v>
      </c>
      <c r="G180" s="123">
        <f>SUM(G178:G179)</f>
        <v>1439.92</v>
      </c>
      <c r="H180" s="168">
        <f>SUM(H178:H179)</f>
        <v>325.62</v>
      </c>
    </row>
    <row r="181" spans="1:8" ht="12.75" x14ac:dyDescent="0.15">
      <c r="A181" s="169">
        <v>3830</v>
      </c>
      <c r="B181" s="126" t="s">
        <v>259</v>
      </c>
      <c r="C181" s="121" t="s">
        <v>190</v>
      </c>
      <c r="D181" s="124">
        <v>185</v>
      </c>
      <c r="E181" s="124">
        <v>1508.83</v>
      </c>
      <c r="F181" s="124">
        <v>5548</v>
      </c>
      <c r="G181" s="124">
        <v>6388.87</v>
      </c>
      <c r="H181" s="170">
        <v>51.67</v>
      </c>
    </row>
    <row r="182" spans="1:8" ht="12.75" x14ac:dyDescent="0.15">
      <c r="A182" s="167">
        <v>5811</v>
      </c>
      <c r="B182" s="125"/>
      <c r="C182" s="121" t="s">
        <v>192</v>
      </c>
      <c r="D182" s="123">
        <v>51</v>
      </c>
      <c r="E182" s="123">
        <v>494.5</v>
      </c>
      <c r="F182" s="123">
        <v>3195</v>
      </c>
      <c r="G182" s="123">
        <v>580.29</v>
      </c>
      <c r="H182" s="168">
        <v>182.14</v>
      </c>
    </row>
    <row r="183" spans="1:8" ht="12.75" x14ac:dyDescent="0.15">
      <c r="A183" s="169">
        <v>5812</v>
      </c>
      <c r="B183" s="126"/>
      <c r="C183" s="121" t="s">
        <v>263</v>
      </c>
      <c r="D183" s="124">
        <v>4</v>
      </c>
      <c r="E183" s="124">
        <v>15.22</v>
      </c>
      <c r="F183" s="124">
        <v>96</v>
      </c>
      <c r="G183" s="124">
        <v>26.27</v>
      </c>
      <c r="H183" s="170">
        <v>12.98</v>
      </c>
    </row>
    <row r="184" spans="1:8" ht="12.75" x14ac:dyDescent="0.15">
      <c r="A184" s="167">
        <v>5813</v>
      </c>
      <c r="B184" s="125"/>
      <c r="C184" s="121" t="s">
        <v>193</v>
      </c>
      <c r="D184" s="123">
        <v>189</v>
      </c>
      <c r="E184" s="123">
        <v>3344.14</v>
      </c>
      <c r="F184" s="123">
        <v>20902</v>
      </c>
      <c r="G184" s="123">
        <v>6015.34</v>
      </c>
      <c r="H184" s="168">
        <v>2528.66</v>
      </c>
    </row>
    <row r="185" spans="1:8" ht="12.75" x14ac:dyDescent="0.15">
      <c r="A185" s="169">
        <v>5819</v>
      </c>
      <c r="B185" s="126"/>
      <c r="C185" s="121" t="s">
        <v>194</v>
      </c>
      <c r="D185" s="124">
        <v>13</v>
      </c>
      <c r="E185" s="124">
        <v>4.83</v>
      </c>
      <c r="F185" s="124">
        <v>50</v>
      </c>
      <c r="G185" s="124">
        <v>5</v>
      </c>
      <c r="H185" s="170">
        <v>0.83</v>
      </c>
    </row>
    <row r="186" spans="1:8" ht="12.75" x14ac:dyDescent="0.15">
      <c r="A186" s="167"/>
      <c r="B186" s="125">
        <v>581</v>
      </c>
      <c r="C186" s="121" t="s">
        <v>195</v>
      </c>
      <c r="D186" s="123">
        <f>SUM(D182:D185)</f>
        <v>257</v>
      </c>
      <c r="E186" s="123">
        <f>SUM(E182:E185)</f>
        <v>3858.6899999999996</v>
      </c>
      <c r="F186" s="123">
        <f>SUM(F182:F185)</f>
        <v>24243</v>
      </c>
      <c r="G186" s="123">
        <f>SUM(G182:G185)</f>
        <v>6626.9</v>
      </c>
      <c r="H186" s="168">
        <f>SUM(H182:H185)</f>
        <v>2724.6099999999997</v>
      </c>
    </row>
    <row r="187" spans="1:8" ht="12.75" x14ac:dyDescent="0.15">
      <c r="A187" s="169" t="s">
        <v>75</v>
      </c>
      <c r="B187" s="126" t="s">
        <v>75</v>
      </c>
      <c r="C187" s="153"/>
      <c r="D187" s="124">
        <v>11695</v>
      </c>
      <c r="E187" s="124">
        <v>307031.98</v>
      </c>
      <c r="F187" s="124">
        <v>452816</v>
      </c>
      <c r="G187" s="124">
        <v>301517.31</v>
      </c>
      <c r="H187" s="170">
        <v>43357.09</v>
      </c>
    </row>
    <row r="188" spans="1:8" ht="12.75" x14ac:dyDescent="0.2">
      <c r="A188" s="171"/>
      <c r="B188" s="129"/>
      <c r="C188" s="22" t="s">
        <v>196</v>
      </c>
      <c r="D188" s="129"/>
      <c r="E188" s="129"/>
      <c r="F188" s="129"/>
      <c r="G188" s="129"/>
      <c r="H188" s="172"/>
    </row>
    <row r="189" spans="1:8" x14ac:dyDescent="0.15">
      <c r="A189" s="173"/>
      <c r="B189" s="131"/>
      <c r="C189" s="131"/>
      <c r="D189" s="131"/>
      <c r="E189" s="131"/>
      <c r="F189" s="131"/>
      <c r="G189" s="131"/>
      <c r="H189" s="174"/>
    </row>
    <row r="190" spans="1:8" x14ac:dyDescent="0.15">
      <c r="A190" s="173"/>
      <c r="B190" s="131"/>
      <c r="C190" s="131"/>
      <c r="D190" s="131"/>
      <c r="E190" s="131"/>
      <c r="F190" s="131"/>
      <c r="G190" s="131"/>
      <c r="H190" s="174"/>
    </row>
    <row r="191" spans="1:8" x14ac:dyDescent="0.15">
      <c r="A191" s="173"/>
      <c r="B191" s="131"/>
      <c r="C191" s="131"/>
      <c r="D191" s="131"/>
      <c r="E191" s="131"/>
      <c r="F191" s="131"/>
      <c r="G191" s="131"/>
      <c r="H191" s="174"/>
    </row>
    <row r="192" spans="1:8" ht="12.75" thickBot="1" x14ac:dyDescent="0.2">
      <c r="A192" s="175"/>
      <c r="B192" s="133"/>
      <c r="C192" s="133"/>
      <c r="D192" s="133"/>
      <c r="E192" s="133"/>
      <c r="F192" s="133"/>
      <c r="G192" s="133"/>
      <c r="H192" s="176"/>
    </row>
  </sheetData>
  <mergeCells count="4">
    <mergeCell ref="A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6" manualBreakCount="6">
    <brk id="31" max="16383" man="1"/>
    <brk id="59" max="7" man="1"/>
    <brk id="95" max="7" man="1"/>
    <brk id="120" max="7" man="1"/>
    <brk id="150" max="7" man="1"/>
    <brk id="181" max="7" man="1"/>
  </rowBreaks>
  <ignoredErrors>
    <ignoredError sqref="B12:B187 A10:A187" numberStoredAsText="1"/>
    <ignoredError sqref="D12:H18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view="pageBreakPreview" zoomScaleSheetLayoutView="100" workbookViewId="0">
      <selection activeCell="K10" sqref="K10"/>
    </sheetView>
  </sheetViews>
  <sheetFormatPr defaultRowHeight="12" x14ac:dyDescent="0.15"/>
  <cols>
    <col min="2" max="2" width="33.75" style="177" customWidth="1"/>
    <col min="3" max="3" width="9" style="185"/>
    <col min="4" max="4" width="9" style="185" customWidth="1"/>
    <col min="5" max="5" width="9.125" style="185" customWidth="1"/>
    <col min="6" max="6" width="9.75" style="185" customWidth="1"/>
    <col min="7" max="7" width="11.25" style="185" customWidth="1"/>
  </cols>
  <sheetData>
    <row r="1" spans="1:7" ht="15" customHeight="1" x14ac:dyDescent="0.2">
      <c r="A1" s="154"/>
      <c r="B1" s="155"/>
      <c r="C1" s="178"/>
      <c r="D1" s="179"/>
      <c r="E1" s="179"/>
      <c r="F1" s="179"/>
      <c r="G1" s="187"/>
    </row>
    <row r="2" spans="1:7" ht="15" customHeight="1" x14ac:dyDescent="0.15">
      <c r="A2" s="216" t="s">
        <v>0</v>
      </c>
      <c r="B2" s="217"/>
      <c r="C2" s="217"/>
      <c r="D2" s="217"/>
      <c r="E2" s="217"/>
      <c r="F2" s="217"/>
      <c r="G2" s="218"/>
    </row>
    <row r="3" spans="1:7" ht="15" customHeight="1" x14ac:dyDescent="0.2">
      <c r="A3" s="158"/>
      <c r="B3" s="159"/>
      <c r="C3" s="180"/>
      <c r="D3" s="181"/>
      <c r="E3" s="181"/>
      <c r="F3" s="181"/>
      <c r="G3" s="188"/>
    </row>
    <row r="4" spans="1:7" ht="15" customHeight="1" x14ac:dyDescent="0.15">
      <c r="A4" s="219" t="s">
        <v>200</v>
      </c>
      <c r="B4" s="220"/>
      <c r="C4" s="220"/>
      <c r="D4" s="220"/>
      <c r="E4" s="220"/>
      <c r="F4" s="220"/>
      <c r="G4" s="221"/>
    </row>
    <row r="5" spans="1:7" ht="15" customHeight="1" x14ac:dyDescent="0.15">
      <c r="A5" s="222" t="s">
        <v>1</v>
      </c>
      <c r="B5" s="223"/>
      <c r="C5" s="223"/>
      <c r="D5" s="223"/>
      <c r="E5" s="223"/>
      <c r="F5" s="223"/>
      <c r="G5" s="224"/>
    </row>
    <row r="6" spans="1:7" ht="15" customHeight="1" x14ac:dyDescent="0.15">
      <c r="A6" s="216" t="s">
        <v>267</v>
      </c>
      <c r="B6" s="217"/>
      <c r="C6" s="217"/>
      <c r="D6" s="217"/>
      <c r="E6" s="217"/>
      <c r="F6" s="217"/>
      <c r="G6" s="218"/>
    </row>
    <row r="7" spans="1:7" ht="15" customHeight="1" x14ac:dyDescent="0.2">
      <c r="A7" s="158"/>
      <c r="B7" s="159"/>
      <c r="C7" s="180"/>
      <c r="D7" s="182"/>
      <c r="E7" s="182"/>
      <c r="F7" s="182"/>
      <c r="G7" s="162" t="s">
        <v>269</v>
      </c>
    </row>
    <row r="8" spans="1:7" ht="45" x14ac:dyDescent="0.15">
      <c r="A8" s="189" t="s">
        <v>268</v>
      </c>
      <c r="B8" s="186" t="s">
        <v>203</v>
      </c>
      <c r="C8" s="186" t="s">
        <v>204</v>
      </c>
      <c r="D8" s="186" t="s">
        <v>205</v>
      </c>
      <c r="E8" s="186" t="s">
        <v>262</v>
      </c>
      <c r="F8" s="186" t="s">
        <v>206</v>
      </c>
      <c r="G8" s="190" t="s">
        <v>207</v>
      </c>
    </row>
    <row r="9" spans="1:7" ht="15" x14ac:dyDescent="0.2">
      <c r="A9" s="191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190">
        <v>7</v>
      </c>
    </row>
    <row r="10" spans="1:7" ht="27" customHeight="1" x14ac:dyDescent="0.15">
      <c r="A10" s="167" t="s">
        <v>76</v>
      </c>
      <c r="B10" s="194" t="s">
        <v>78</v>
      </c>
      <c r="C10" s="183">
        <v>3108</v>
      </c>
      <c r="D10" s="183">
        <v>1050824</v>
      </c>
      <c r="E10" s="183">
        <v>70944</v>
      </c>
      <c r="F10" s="183">
        <v>6787593</v>
      </c>
      <c r="G10" s="192">
        <v>789693</v>
      </c>
    </row>
    <row r="11" spans="1:7" ht="27" customHeight="1" x14ac:dyDescent="0.15">
      <c r="A11" s="169" t="s">
        <v>208</v>
      </c>
      <c r="B11" s="194" t="s">
        <v>209</v>
      </c>
      <c r="C11" s="184">
        <v>338</v>
      </c>
      <c r="D11" s="184">
        <v>165933</v>
      </c>
      <c r="E11" s="184">
        <v>18491</v>
      </c>
      <c r="F11" s="184">
        <v>599038</v>
      </c>
      <c r="G11" s="193">
        <v>121606</v>
      </c>
    </row>
    <row r="12" spans="1:7" ht="27" customHeight="1" x14ac:dyDescent="0.15">
      <c r="A12" s="167" t="s">
        <v>79</v>
      </c>
      <c r="B12" s="194" t="s">
        <v>10</v>
      </c>
      <c r="C12" s="183">
        <v>175</v>
      </c>
      <c r="D12" s="183">
        <v>124310</v>
      </c>
      <c r="E12" s="183">
        <v>8921</v>
      </c>
      <c r="F12" s="183">
        <v>154817</v>
      </c>
      <c r="G12" s="192">
        <v>40936</v>
      </c>
    </row>
    <row r="13" spans="1:7" ht="27" customHeight="1" x14ac:dyDescent="0.15">
      <c r="A13" s="169">
        <v>1010</v>
      </c>
      <c r="B13" s="194" t="s">
        <v>81</v>
      </c>
      <c r="C13" s="184">
        <v>170</v>
      </c>
      <c r="D13" s="184">
        <v>508164</v>
      </c>
      <c r="E13" s="184">
        <v>30000</v>
      </c>
      <c r="F13" s="184">
        <v>2538782</v>
      </c>
      <c r="G13" s="193">
        <v>171205</v>
      </c>
    </row>
    <row r="14" spans="1:7" ht="27" customHeight="1" x14ac:dyDescent="0.15">
      <c r="A14" s="167">
        <v>1020</v>
      </c>
      <c r="B14" s="194" t="s">
        <v>82</v>
      </c>
      <c r="C14" s="183">
        <v>427</v>
      </c>
      <c r="D14" s="183">
        <v>552658</v>
      </c>
      <c r="E14" s="183">
        <v>53202</v>
      </c>
      <c r="F14" s="183">
        <v>2746758</v>
      </c>
      <c r="G14" s="192">
        <v>215461</v>
      </c>
    </row>
    <row r="15" spans="1:7" ht="27" customHeight="1" x14ac:dyDescent="0.15">
      <c r="A15" s="169">
        <v>1030</v>
      </c>
      <c r="B15" s="194" t="s">
        <v>83</v>
      </c>
      <c r="C15" s="184">
        <v>1133</v>
      </c>
      <c r="D15" s="184">
        <v>839372</v>
      </c>
      <c r="E15" s="184">
        <v>60803</v>
      </c>
      <c r="F15" s="184">
        <v>1493310</v>
      </c>
      <c r="G15" s="193">
        <v>171588</v>
      </c>
    </row>
    <row r="16" spans="1:7" ht="27" customHeight="1" x14ac:dyDescent="0.15">
      <c r="A16" s="167">
        <v>1040</v>
      </c>
      <c r="B16" s="194" t="s">
        <v>11</v>
      </c>
      <c r="C16" s="183">
        <v>3240</v>
      </c>
      <c r="D16" s="183">
        <v>2845393</v>
      </c>
      <c r="E16" s="183">
        <v>106290</v>
      </c>
      <c r="F16" s="183">
        <v>16445629</v>
      </c>
      <c r="G16" s="192">
        <v>531513</v>
      </c>
    </row>
    <row r="17" spans="1:7" ht="27" customHeight="1" x14ac:dyDescent="0.15">
      <c r="A17" s="169">
        <v>1050</v>
      </c>
      <c r="B17" s="194" t="s">
        <v>12</v>
      </c>
      <c r="C17" s="184">
        <v>1783</v>
      </c>
      <c r="D17" s="184">
        <v>2747866</v>
      </c>
      <c r="E17" s="184">
        <v>143824</v>
      </c>
      <c r="F17" s="184">
        <v>13465799</v>
      </c>
      <c r="G17" s="193">
        <v>800049</v>
      </c>
    </row>
    <row r="18" spans="1:7" ht="27" customHeight="1" x14ac:dyDescent="0.15">
      <c r="A18" s="167">
        <v>1061</v>
      </c>
      <c r="B18" s="194" t="s">
        <v>13</v>
      </c>
      <c r="C18" s="183">
        <v>18953</v>
      </c>
      <c r="D18" s="183">
        <v>4830850</v>
      </c>
      <c r="E18" s="183">
        <v>305004</v>
      </c>
      <c r="F18" s="183">
        <v>20077227</v>
      </c>
      <c r="G18" s="192">
        <v>931711</v>
      </c>
    </row>
    <row r="19" spans="1:7" ht="27" customHeight="1" x14ac:dyDescent="0.15">
      <c r="A19" s="169">
        <v>1062</v>
      </c>
      <c r="B19" s="194" t="s">
        <v>14</v>
      </c>
      <c r="C19" s="184">
        <v>699</v>
      </c>
      <c r="D19" s="184">
        <v>521572</v>
      </c>
      <c r="E19" s="184">
        <v>21754</v>
      </c>
      <c r="F19" s="184">
        <v>995685</v>
      </c>
      <c r="G19" s="193">
        <v>142741</v>
      </c>
    </row>
    <row r="20" spans="1:7" ht="27" customHeight="1" x14ac:dyDescent="0.15">
      <c r="A20" s="167">
        <v>1071</v>
      </c>
      <c r="B20" s="194" t="s">
        <v>16</v>
      </c>
      <c r="C20" s="183">
        <v>1613</v>
      </c>
      <c r="D20" s="183">
        <v>621341</v>
      </c>
      <c r="E20" s="183">
        <v>100155</v>
      </c>
      <c r="F20" s="183">
        <v>2206988</v>
      </c>
      <c r="G20" s="192">
        <v>400587</v>
      </c>
    </row>
    <row r="21" spans="1:7" ht="27" customHeight="1" x14ac:dyDescent="0.15">
      <c r="A21" s="169">
        <v>1072</v>
      </c>
      <c r="B21" s="194" t="s">
        <v>17</v>
      </c>
      <c r="C21" s="184">
        <v>763</v>
      </c>
      <c r="D21" s="184">
        <v>4618134</v>
      </c>
      <c r="E21" s="184">
        <v>239978</v>
      </c>
      <c r="F21" s="184">
        <v>9739559</v>
      </c>
      <c r="G21" s="193">
        <v>770403</v>
      </c>
    </row>
    <row r="22" spans="1:7" ht="27" customHeight="1" x14ac:dyDescent="0.15">
      <c r="A22" s="167">
        <v>1073</v>
      </c>
      <c r="B22" s="194" t="s">
        <v>18</v>
      </c>
      <c r="C22" s="183">
        <v>594</v>
      </c>
      <c r="D22" s="183">
        <v>614769</v>
      </c>
      <c r="E22" s="183">
        <v>44190</v>
      </c>
      <c r="F22" s="183">
        <v>1601310</v>
      </c>
      <c r="G22" s="192">
        <v>146513</v>
      </c>
    </row>
    <row r="23" spans="1:7" ht="27" customHeight="1" x14ac:dyDescent="0.15">
      <c r="A23" s="169">
        <v>1074</v>
      </c>
      <c r="B23" s="194" t="s">
        <v>19</v>
      </c>
      <c r="C23" s="184">
        <v>91</v>
      </c>
      <c r="D23" s="184">
        <v>167726</v>
      </c>
      <c r="E23" s="184">
        <v>7831</v>
      </c>
      <c r="F23" s="184">
        <v>303653</v>
      </c>
      <c r="G23" s="193">
        <v>73798</v>
      </c>
    </row>
    <row r="24" spans="1:7" ht="27" customHeight="1" x14ac:dyDescent="0.15">
      <c r="A24" s="167">
        <v>1075</v>
      </c>
      <c r="B24" s="194" t="s">
        <v>85</v>
      </c>
      <c r="C24" s="183">
        <v>277</v>
      </c>
      <c r="D24" s="183">
        <v>163255</v>
      </c>
      <c r="E24" s="183">
        <v>19896</v>
      </c>
      <c r="F24" s="183">
        <v>435418</v>
      </c>
      <c r="G24" s="192">
        <v>73496</v>
      </c>
    </row>
    <row r="25" spans="1:7" ht="27" customHeight="1" x14ac:dyDescent="0.15">
      <c r="A25" s="169">
        <v>1079</v>
      </c>
      <c r="B25" s="194" t="s">
        <v>20</v>
      </c>
      <c r="C25" s="184">
        <v>5765</v>
      </c>
      <c r="D25" s="184">
        <v>2736674</v>
      </c>
      <c r="E25" s="184">
        <v>415755</v>
      </c>
      <c r="F25" s="184">
        <v>9637006</v>
      </c>
      <c r="G25" s="193">
        <v>1310022</v>
      </c>
    </row>
    <row r="26" spans="1:7" ht="27" customHeight="1" x14ac:dyDescent="0.15">
      <c r="A26" s="167">
        <v>1080</v>
      </c>
      <c r="B26" s="194" t="s">
        <v>15</v>
      </c>
      <c r="C26" s="183">
        <v>881</v>
      </c>
      <c r="D26" s="183">
        <v>923137</v>
      </c>
      <c r="E26" s="183">
        <v>64636</v>
      </c>
      <c r="F26" s="183">
        <v>4540437</v>
      </c>
      <c r="G26" s="192">
        <v>485691</v>
      </c>
    </row>
    <row r="27" spans="1:7" ht="27" customHeight="1" x14ac:dyDescent="0.15">
      <c r="A27" s="169">
        <v>1101</v>
      </c>
      <c r="B27" s="194" t="s">
        <v>22</v>
      </c>
      <c r="C27" s="184">
        <v>395</v>
      </c>
      <c r="D27" s="184">
        <v>1226824</v>
      </c>
      <c r="E27" s="184">
        <v>53501</v>
      </c>
      <c r="F27" s="184">
        <v>2802785</v>
      </c>
      <c r="G27" s="193">
        <v>436521</v>
      </c>
    </row>
    <row r="28" spans="1:7" ht="27" customHeight="1" x14ac:dyDescent="0.15">
      <c r="A28" s="167">
        <v>1102</v>
      </c>
      <c r="B28" s="194" t="s">
        <v>23</v>
      </c>
      <c r="C28" s="183">
        <v>74</v>
      </c>
      <c r="D28" s="183">
        <v>116172</v>
      </c>
      <c r="E28" s="183">
        <v>7160</v>
      </c>
      <c r="F28" s="183">
        <v>249053</v>
      </c>
      <c r="G28" s="192">
        <v>47610</v>
      </c>
    </row>
    <row r="29" spans="1:7" ht="27" customHeight="1" x14ac:dyDescent="0.15">
      <c r="A29" s="169">
        <v>1103</v>
      </c>
      <c r="B29" s="194" t="s">
        <v>24</v>
      </c>
      <c r="C29" s="184">
        <v>153</v>
      </c>
      <c r="D29" s="184">
        <v>941232</v>
      </c>
      <c r="E29" s="184">
        <v>29745</v>
      </c>
      <c r="F29" s="184">
        <v>1516369</v>
      </c>
      <c r="G29" s="193">
        <v>307987</v>
      </c>
    </row>
    <row r="30" spans="1:7" ht="27" customHeight="1" x14ac:dyDescent="0.15">
      <c r="A30" s="167">
        <v>1104</v>
      </c>
      <c r="B30" s="194" t="s">
        <v>86</v>
      </c>
      <c r="C30" s="183">
        <v>1597</v>
      </c>
      <c r="D30" s="183">
        <v>2236219</v>
      </c>
      <c r="E30" s="183">
        <v>70217</v>
      </c>
      <c r="F30" s="183">
        <v>2631452</v>
      </c>
      <c r="G30" s="192">
        <v>445872</v>
      </c>
    </row>
    <row r="31" spans="1:7" ht="27" customHeight="1" x14ac:dyDescent="0.15">
      <c r="A31" s="169">
        <v>1200</v>
      </c>
      <c r="B31" s="194" t="s">
        <v>26</v>
      </c>
      <c r="C31" s="184">
        <v>3315</v>
      </c>
      <c r="D31" s="184">
        <v>1323422</v>
      </c>
      <c r="E31" s="184">
        <v>438519</v>
      </c>
      <c r="F31" s="184">
        <v>4065216</v>
      </c>
      <c r="G31" s="193">
        <v>1483262</v>
      </c>
    </row>
    <row r="32" spans="1:7" ht="27" customHeight="1" x14ac:dyDescent="0.15">
      <c r="A32" s="167">
        <v>1311</v>
      </c>
      <c r="B32" s="194" t="s">
        <v>197</v>
      </c>
      <c r="C32" s="183">
        <v>6345</v>
      </c>
      <c r="D32" s="183">
        <v>8275350</v>
      </c>
      <c r="E32" s="183">
        <v>747059</v>
      </c>
      <c r="F32" s="183">
        <v>18569651</v>
      </c>
      <c r="G32" s="192">
        <v>1906791</v>
      </c>
    </row>
    <row r="33" spans="1:7" ht="27" customHeight="1" x14ac:dyDescent="0.15">
      <c r="A33" s="169">
        <v>1312</v>
      </c>
      <c r="B33" s="194" t="s">
        <v>87</v>
      </c>
      <c r="C33" s="184">
        <v>2785</v>
      </c>
      <c r="D33" s="184">
        <v>3196708</v>
      </c>
      <c r="E33" s="184">
        <v>211380</v>
      </c>
      <c r="F33" s="184">
        <v>8053917</v>
      </c>
      <c r="G33" s="193">
        <v>802703</v>
      </c>
    </row>
    <row r="34" spans="1:7" ht="27" customHeight="1" x14ac:dyDescent="0.15">
      <c r="A34" s="167">
        <v>1313</v>
      </c>
      <c r="B34" s="194" t="s">
        <v>88</v>
      </c>
      <c r="C34" s="183">
        <v>3976</v>
      </c>
      <c r="D34" s="183">
        <v>2067990</v>
      </c>
      <c r="E34" s="183">
        <v>274002</v>
      </c>
      <c r="F34" s="183">
        <v>5190392</v>
      </c>
      <c r="G34" s="192">
        <v>718436</v>
      </c>
    </row>
    <row r="35" spans="1:7" ht="27" customHeight="1" x14ac:dyDescent="0.15">
      <c r="A35" s="169">
        <v>1391</v>
      </c>
      <c r="B35" s="194" t="s">
        <v>89</v>
      </c>
      <c r="C35" s="184">
        <v>1713</v>
      </c>
      <c r="D35" s="184">
        <v>401618</v>
      </c>
      <c r="E35" s="184">
        <v>42634</v>
      </c>
      <c r="F35" s="184">
        <v>1021533</v>
      </c>
      <c r="G35" s="193">
        <v>237452</v>
      </c>
    </row>
    <row r="36" spans="1:7" ht="27" customHeight="1" x14ac:dyDescent="0.15">
      <c r="A36" s="167">
        <v>1392</v>
      </c>
      <c r="B36" s="194" t="s">
        <v>28</v>
      </c>
      <c r="C36" s="183">
        <v>1232</v>
      </c>
      <c r="D36" s="183">
        <v>1106353</v>
      </c>
      <c r="E36" s="183">
        <v>116364</v>
      </c>
      <c r="F36" s="183">
        <v>2537475</v>
      </c>
      <c r="G36" s="192">
        <v>407694</v>
      </c>
    </row>
    <row r="37" spans="1:7" ht="27" customHeight="1" x14ac:dyDescent="0.15">
      <c r="A37" s="169">
        <v>1393</v>
      </c>
      <c r="B37" s="194" t="s">
        <v>90</v>
      </c>
      <c r="C37" s="184">
        <v>529</v>
      </c>
      <c r="D37" s="184">
        <v>294962</v>
      </c>
      <c r="E37" s="184">
        <v>34718</v>
      </c>
      <c r="F37" s="184">
        <v>650355</v>
      </c>
      <c r="G37" s="193">
        <v>110622</v>
      </c>
    </row>
    <row r="38" spans="1:7" ht="27" customHeight="1" x14ac:dyDescent="0.15">
      <c r="A38" s="167">
        <v>1394</v>
      </c>
      <c r="B38" s="194" t="s">
        <v>29</v>
      </c>
      <c r="C38" s="183">
        <v>829</v>
      </c>
      <c r="D38" s="183">
        <v>313014</v>
      </c>
      <c r="E38" s="183">
        <v>45928</v>
      </c>
      <c r="F38" s="183">
        <v>698871</v>
      </c>
      <c r="G38" s="192">
        <v>100807</v>
      </c>
    </row>
    <row r="39" spans="1:7" ht="27" customHeight="1" x14ac:dyDescent="0.15">
      <c r="A39" s="169">
        <v>1399</v>
      </c>
      <c r="B39" s="194" t="s">
        <v>30</v>
      </c>
      <c r="C39" s="184">
        <v>1334</v>
      </c>
      <c r="D39" s="184">
        <v>743262</v>
      </c>
      <c r="E39" s="184">
        <v>65873</v>
      </c>
      <c r="F39" s="184">
        <v>1483192</v>
      </c>
      <c r="G39" s="193">
        <v>212719</v>
      </c>
    </row>
    <row r="40" spans="1:7" ht="27" customHeight="1" x14ac:dyDescent="0.15">
      <c r="A40" s="167">
        <v>1410</v>
      </c>
      <c r="B40" s="194" t="s">
        <v>91</v>
      </c>
      <c r="C40" s="183">
        <v>6405</v>
      </c>
      <c r="D40" s="183">
        <v>2263530</v>
      </c>
      <c r="E40" s="183">
        <v>713556</v>
      </c>
      <c r="F40" s="183">
        <v>6841591</v>
      </c>
      <c r="G40" s="192">
        <v>1636936</v>
      </c>
    </row>
    <row r="41" spans="1:7" ht="27" customHeight="1" x14ac:dyDescent="0.15">
      <c r="A41" s="169">
        <v>1420</v>
      </c>
      <c r="B41" s="194" t="s">
        <v>92</v>
      </c>
      <c r="C41" s="184">
        <v>11</v>
      </c>
      <c r="D41" s="184">
        <v>48570</v>
      </c>
      <c r="E41" s="184">
        <v>1188</v>
      </c>
      <c r="F41" s="184">
        <v>13917</v>
      </c>
      <c r="G41" s="193">
        <v>3606</v>
      </c>
    </row>
    <row r="42" spans="1:7" ht="27" customHeight="1" x14ac:dyDescent="0.15">
      <c r="A42" s="167">
        <v>1430</v>
      </c>
      <c r="B42" s="194" t="s">
        <v>93</v>
      </c>
      <c r="C42" s="183">
        <v>3440</v>
      </c>
      <c r="D42" s="183">
        <v>1064631</v>
      </c>
      <c r="E42" s="183">
        <v>273907</v>
      </c>
      <c r="F42" s="183">
        <v>3328385</v>
      </c>
      <c r="G42" s="192">
        <v>574296</v>
      </c>
    </row>
    <row r="43" spans="1:7" ht="27" customHeight="1" x14ac:dyDescent="0.15">
      <c r="A43" s="169">
        <v>1511</v>
      </c>
      <c r="B43" s="194" t="s">
        <v>94</v>
      </c>
      <c r="C43" s="184">
        <v>1248</v>
      </c>
      <c r="D43" s="184">
        <v>1295459</v>
      </c>
      <c r="E43" s="184">
        <v>43670</v>
      </c>
      <c r="F43" s="184">
        <v>1158941</v>
      </c>
      <c r="G43" s="193">
        <v>-24805</v>
      </c>
    </row>
    <row r="44" spans="1:7" ht="27" customHeight="1" x14ac:dyDescent="0.15">
      <c r="A44" s="167">
        <v>1512</v>
      </c>
      <c r="B44" s="194" t="s">
        <v>95</v>
      </c>
      <c r="C44" s="183">
        <v>724</v>
      </c>
      <c r="D44" s="183">
        <v>223965</v>
      </c>
      <c r="E44" s="183">
        <v>54096</v>
      </c>
      <c r="F44" s="183">
        <v>679534</v>
      </c>
      <c r="G44" s="192">
        <v>117783</v>
      </c>
    </row>
    <row r="45" spans="1:7" ht="27" customHeight="1" x14ac:dyDescent="0.15">
      <c r="A45" s="169">
        <v>1520</v>
      </c>
      <c r="B45" s="194" t="s">
        <v>32</v>
      </c>
      <c r="C45" s="184">
        <v>2369</v>
      </c>
      <c r="D45" s="184">
        <v>889454</v>
      </c>
      <c r="E45" s="184">
        <v>229376</v>
      </c>
      <c r="F45" s="184">
        <v>3257296</v>
      </c>
      <c r="G45" s="193">
        <v>553541</v>
      </c>
    </row>
    <row r="46" spans="1:7" ht="27" customHeight="1" x14ac:dyDescent="0.15">
      <c r="A46" s="167">
        <v>1610</v>
      </c>
      <c r="B46" s="194" t="s">
        <v>33</v>
      </c>
      <c r="C46" s="183">
        <v>1341</v>
      </c>
      <c r="D46" s="183">
        <v>51932</v>
      </c>
      <c r="E46" s="183">
        <v>7562</v>
      </c>
      <c r="F46" s="183">
        <v>159528</v>
      </c>
      <c r="G46" s="192">
        <v>15842</v>
      </c>
    </row>
    <row r="47" spans="1:7" ht="27" customHeight="1" x14ac:dyDescent="0.15">
      <c r="A47" s="169">
        <v>1621</v>
      </c>
      <c r="B47" s="194" t="s">
        <v>97</v>
      </c>
      <c r="C47" s="184">
        <v>2161</v>
      </c>
      <c r="D47" s="184">
        <v>638709</v>
      </c>
      <c r="E47" s="184">
        <v>52498</v>
      </c>
      <c r="F47" s="184">
        <v>1320658</v>
      </c>
      <c r="G47" s="193">
        <v>215964</v>
      </c>
    </row>
    <row r="48" spans="1:7" ht="27" customHeight="1" x14ac:dyDescent="0.15">
      <c r="A48" s="167">
        <v>1622</v>
      </c>
      <c r="B48" s="194" t="s">
        <v>98</v>
      </c>
      <c r="C48" s="183">
        <v>119</v>
      </c>
      <c r="D48" s="183">
        <v>40673</v>
      </c>
      <c r="E48" s="183">
        <v>4620</v>
      </c>
      <c r="F48" s="183">
        <v>97809</v>
      </c>
      <c r="G48" s="192">
        <v>-1002</v>
      </c>
    </row>
    <row r="49" spans="1:7" ht="27" customHeight="1" x14ac:dyDescent="0.15">
      <c r="A49" s="169">
        <v>1623</v>
      </c>
      <c r="B49" s="194" t="s">
        <v>99</v>
      </c>
      <c r="C49" s="184">
        <v>275</v>
      </c>
      <c r="D49" s="184">
        <v>43131</v>
      </c>
      <c r="E49" s="184">
        <v>7678</v>
      </c>
      <c r="F49" s="184">
        <v>196537</v>
      </c>
      <c r="G49" s="193">
        <v>35963</v>
      </c>
    </row>
    <row r="50" spans="1:7" ht="27" customHeight="1" x14ac:dyDescent="0.15">
      <c r="A50" s="167">
        <v>1629</v>
      </c>
      <c r="B50" s="194" t="s">
        <v>100</v>
      </c>
      <c r="C50" s="183">
        <v>496</v>
      </c>
      <c r="D50" s="183">
        <v>133265</v>
      </c>
      <c r="E50" s="183">
        <v>13395</v>
      </c>
      <c r="F50" s="183">
        <v>268240</v>
      </c>
      <c r="G50" s="192">
        <v>40203</v>
      </c>
    </row>
    <row r="51" spans="1:7" ht="27" customHeight="1" x14ac:dyDescent="0.15">
      <c r="A51" s="169">
        <v>1701</v>
      </c>
      <c r="B51" s="194" t="s">
        <v>101</v>
      </c>
      <c r="C51" s="184">
        <v>1181</v>
      </c>
      <c r="D51" s="184">
        <v>3160869</v>
      </c>
      <c r="E51" s="184">
        <v>93878</v>
      </c>
      <c r="F51" s="184">
        <v>4367577</v>
      </c>
      <c r="G51" s="193">
        <v>403298</v>
      </c>
    </row>
    <row r="52" spans="1:7" ht="27" customHeight="1" x14ac:dyDescent="0.15">
      <c r="A52" s="167">
        <v>1702</v>
      </c>
      <c r="B52" s="194" t="s">
        <v>102</v>
      </c>
      <c r="C52" s="183">
        <v>4252</v>
      </c>
      <c r="D52" s="183">
        <v>1142609</v>
      </c>
      <c r="E52" s="183">
        <v>89726</v>
      </c>
      <c r="F52" s="183">
        <v>2366939</v>
      </c>
      <c r="G52" s="192">
        <v>294676</v>
      </c>
    </row>
    <row r="53" spans="1:7" ht="27" customHeight="1" x14ac:dyDescent="0.15">
      <c r="A53" s="169">
        <v>1709</v>
      </c>
      <c r="B53" s="194" t="s">
        <v>35</v>
      </c>
      <c r="C53" s="184">
        <v>1332</v>
      </c>
      <c r="D53" s="184">
        <v>1788931</v>
      </c>
      <c r="E53" s="184">
        <v>57889</v>
      </c>
      <c r="F53" s="184">
        <v>2507300</v>
      </c>
      <c r="G53" s="193">
        <v>392758</v>
      </c>
    </row>
    <row r="54" spans="1:7" ht="27" customHeight="1" x14ac:dyDescent="0.15">
      <c r="A54" s="167">
        <v>1811</v>
      </c>
      <c r="B54" s="194" t="s">
        <v>104</v>
      </c>
      <c r="C54" s="183">
        <v>4011</v>
      </c>
      <c r="D54" s="183">
        <v>2144890</v>
      </c>
      <c r="E54" s="183">
        <v>151071</v>
      </c>
      <c r="F54" s="183">
        <v>3807110</v>
      </c>
      <c r="G54" s="192">
        <v>865571</v>
      </c>
    </row>
    <row r="55" spans="1:7" ht="27" customHeight="1" x14ac:dyDescent="0.15">
      <c r="A55" s="169">
        <v>1812</v>
      </c>
      <c r="B55" s="194" t="s">
        <v>36</v>
      </c>
      <c r="C55" s="184">
        <v>593</v>
      </c>
      <c r="D55" s="184">
        <v>164020</v>
      </c>
      <c r="E55" s="184">
        <v>18925</v>
      </c>
      <c r="F55" s="184">
        <v>502125</v>
      </c>
      <c r="G55" s="193">
        <v>64113</v>
      </c>
    </row>
    <row r="56" spans="1:7" ht="27" customHeight="1" x14ac:dyDescent="0.15">
      <c r="A56" s="167">
        <v>1820</v>
      </c>
      <c r="B56" s="194" t="s">
        <v>37</v>
      </c>
      <c r="C56" s="183">
        <v>22</v>
      </c>
      <c r="D56" s="183">
        <v>19828</v>
      </c>
      <c r="E56" s="183">
        <v>2189</v>
      </c>
      <c r="F56" s="183">
        <v>35090</v>
      </c>
      <c r="G56" s="192">
        <v>10600</v>
      </c>
    </row>
    <row r="57" spans="1:7" ht="27" customHeight="1" x14ac:dyDescent="0.15">
      <c r="A57" s="169">
        <v>1910</v>
      </c>
      <c r="B57" s="194" t="s">
        <v>106</v>
      </c>
      <c r="C57" s="184">
        <v>724</v>
      </c>
      <c r="D57" s="184">
        <v>1373911</v>
      </c>
      <c r="E57" s="184">
        <v>28710</v>
      </c>
      <c r="F57" s="184">
        <v>1989222</v>
      </c>
      <c r="G57" s="193">
        <v>239817</v>
      </c>
    </row>
    <row r="58" spans="1:7" ht="27" customHeight="1" x14ac:dyDescent="0.15">
      <c r="A58" s="167">
        <v>1920</v>
      </c>
      <c r="B58" s="194" t="s">
        <v>38</v>
      </c>
      <c r="C58" s="183">
        <v>898</v>
      </c>
      <c r="D58" s="183">
        <v>17969205</v>
      </c>
      <c r="E58" s="183">
        <v>94021</v>
      </c>
      <c r="F58" s="183">
        <v>101288981</v>
      </c>
      <c r="G58" s="192">
        <v>13698247</v>
      </c>
    </row>
    <row r="59" spans="1:7" ht="27" customHeight="1" x14ac:dyDescent="0.15">
      <c r="A59" s="169">
        <v>2011</v>
      </c>
      <c r="B59" s="194" t="s">
        <v>40</v>
      </c>
      <c r="C59" s="184">
        <v>3295</v>
      </c>
      <c r="D59" s="184">
        <v>8937940</v>
      </c>
      <c r="E59" s="184">
        <v>174321</v>
      </c>
      <c r="F59" s="184">
        <v>12939398</v>
      </c>
      <c r="G59" s="193">
        <v>1455498</v>
      </c>
    </row>
    <row r="60" spans="1:7" ht="27" customHeight="1" x14ac:dyDescent="0.15">
      <c r="A60" s="167">
        <v>2012</v>
      </c>
      <c r="B60" s="194" t="s">
        <v>39</v>
      </c>
      <c r="C60" s="183">
        <v>769</v>
      </c>
      <c r="D60" s="183">
        <v>5469767</v>
      </c>
      <c r="E60" s="183">
        <v>73327</v>
      </c>
      <c r="F60" s="183">
        <v>11044199</v>
      </c>
      <c r="G60" s="192">
        <v>1364655</v>
      </c>
    </row>
    <row r="61" spans="1:7" ht="27" customHeight="1" x14ac:dyDescent="0.15">
      <c r="A61" s="169">
        <v>2013</v>
      </c>
      <c r="B61" s="194" t="s">
        <v>107</v>
      </c>
      <c r="C61" s="184">
        <v>472</v>
      </c>
      <c r="D61" s="184">
        <v>1959117</v>
      </c>
      <c r="E61" s="184">
        <v>36612</v>
      </c>
      <c r="F61" s="184">
        <v>7023142</v>
      </c>
      <c r="G61" s="193">
        <v>615731</v>
      </c>
    </row>
    <row r="62" spans="1:7" ht="27" customHeight="1" x14ac:dyDescent="0.15">
      <c r="A62" s="167">
        <v>2021</v>
      </c>
      <c r="B62" s="194" t="s">
        <v>109</v>
      </c>
      <c r="C62" s="183">
        <v>625</v>
      </c>
      <c r="D62" s="183">
        <v>1418157</v>
      </c>
      <c r="E62" s="183">
        <v>62023</v>
      </c>
      <c r="F62" s="183">
        <v>3987348</v>
      </c>
      <c r="G62" s="192">
        <v>768381</v>
      </c>
    </row>
    <row r="63" spans="1:7" ht="27" customHeight="1" x14ac:dyDescent="0.15">
      <c r="A63" s="169">
        <v>2022</v>
      </c>
      <c r="B63" s="194" t="s">
        <v>110</v>
      </c>
      <c r="C63" s="184">
        <v>1281</v>
      </c>
      <c r="D63" s="184">
        <v>1407709</v>
      </c>
      <c r="E63" s="184">
        <v>60162</v>
      </c>
      <c r="F63" s="184">
        <v>4101967</v>
      </c>
      <c r="G63" s="193">
        <v>731038</v>
      </c>
    </row>
    <row r="64" spans="1:7" ht="27" customHeight="1" x14ac:dyDescent="0.15">
      <c r="A64" s="167">
        <v>2023</v>
      </c>
      <c r="B64" s="194" t="s">
        <v>111</v>
      </c>
      <c r="C64" s="183">
        <v>1862</v>
      </c>
      <c r="D64" s="183">
        <v>3107346</v>
      </c>
      <c r="E64" s="183">
        <v>138916</v>
      </c>
      <c r="F64" s="183">
        <v>9831647</v>
      </c>
      <c r="G64" s="192">
        <v>2032608</v>
      </c>
    </row>
    <row r="65" spans="1:7" ht="27" customHeight="1" x14ac:dyDescent="0.15">
      <c r="A65" s="169">
        <v>2029</v>
      </c>
      <c r="B65" s="194" t="s">
        <v>112</v>
      </c>
      <c r="C65" s="184">
        <v>3268</v>
      </c>
      <c r="D65" s="184">
        <v>1304028</v>
      </c>
      <c r="E65" s="184">
        <v>142378</v>
      </c>
      <c r="F65" s="184">
        <v>5037807</v>
      </c>
      <c r="G65" s="193">
        <v>854993</v>
      </c>
    </row>
    <row r="66" spans="1:7" ht="27" customHeight="1" x14ac:dyDescent="0.15">
      <c r="A66" s="167">
        <v>2030</v>
      </c>
      <c r="B66" s="194" t="s">
        <v>198</v>
      </c>
      <c r="C66" s="183">
        <v>143</v>
      </c>
      <c r="D66" s="183">
        <v>899053</v>
      </c>
      <c r="E66" s="183">
        <v>25254</v>
      </c>
      <c r="F66" s="183">
        <v>1758908</v>
      </c>
      <c r="G66" s="192">
        <v>285407</v>
      </c>
    </row>
    <row r="67" spans="1:7" ht="27" customHeight="1" x14ac:dyDescent="0.15">
      <c r="A67" s="169">
        <v>2100</v>
      </c>
      <c r="B67" s="194" t="s">
        <v>113</v>
      </c>
      <c r="C67" s="184">
        <v>4908</v>
      </c>
      <c r="D67" s="184">
        <v>13293750</v>
      </c>
      <c r="E67" s="184">
        <v>610250</v>
      </c>
      <c r="F67" s="184">
        <v>23183353</v>
      </c>
      <c r="G67" s="193">
        <v>7211578</v>
      </c>
    </row>
    <row r="68" spans="1:7" ht="27" customHeight="1" x14ac:dyDescent="0.15">
      <c r="A68" s="167">
        <v>2211</v>
      </c>
      <c r="B68" s="194" t="s">
        <v>42</v>
      </c>
      <c r="C68" s="183">
        <v>610</v>
      </c>
      <c r="D68" s="183">
        <v>2905739</v>
      </c>
      <c r="E68" s="183">
        <v>106697</v>
      </c>
      <c r="F68" s="183">
        <v>5369656</v>
      </c>
      <c r="G68" s="192">
        <v>1051598</v>
      </c>
    </row>
    <row r="69" spans="1:7" ht="27" customHeight="1" x14ac:dyDescent="0.15">
      <c r="A69" s="169">
        <v>2219</v>
      </c>
      <c r="B69" s="194" t="s">
        <v>43</v>
      </c>
      <c r="C69" s="184">
        <v>2157</v>
      </c>
      <c r="D69" s="184">
        <v>974056</v>
      </c>
      <c r="E69" s="184">
        <v>79310</v>
      </c>
      <c r="F69" s="184">
        <v>2028399</v>
      </c>
      <c r="G69" s="193">
        <v>316828</v>
      </c>
    </row>
    <row r="70" spans="1:7" ht="27" customHeight="1" x14ac:dyDescent="0.15">
      <c r="A70" s="167">
        <v>2220</v>
      </c>
      <c r="B70" s="194" t="s">
        <v>114</v>
      </c>
      <c r="C70" s="183">
        <v>10781</v>
      </c>
      <c r="D70" s="183">
        <v>8007622</v>
      </c>
      <c r="E70" s="183">
        <v>411025</v>
      </c>
      <c r="F70" s="183">
        <v>16497271</v>
      </c>
      <c r="G70" s="192">
        <v>2378352</v>
      </c>
    </row>
    <row r="71" spans="1:7" ht="27" customHeight="1" x14ac:dyDescent="0.15">
      <c r="A71" s="169">
        <v>2310</v>
      </c>
      <c r="B71" s="194" t="s">
        <v>45</v>
      </c>
      <c r="C71" s="184">
        <v>808</v>
      </c>
      <c r="D71" s="184">
        <v>1991715</v>
      </c>
      <c r="E71" s="184">
        <v>67975</v>
      </c>
      <c r="F71" s="184">
        <v>1880590</v>
      </c>
      <c r="G71" s="193">
        <v>253724</v>
      </c>
    </row>
    <row r="72" spans="1:7" ht="27" customHeight="1" x14ac:dyDescent="0.15">
      <c r="A72" s="167">
        <v>2391</v>
      </c>
      <c r="B72" s="194" t="s">
        <v>115</v>
      </c>
      <c r="C72" s="183">
        <v>1275</v>
      </c>
      <c r="D72" s="183">
        <v>1213437</v>
      </c>
      <c r="E72" s="183">
        <v>52457</v>
      </c>
      <c r="F72" s="183">
        <v>1563013</v>
      </c>
      <c r="G72" s="192">
        <v>270557</v>
      </c>
    </row>
    <row r="73" spans="1:7" ht="27" customHeight="1" x14ac:dyDescent="0.15">
      <c r="A73" s="169">
        <v>2392</v>
      </c>
      <c r="B73" s="194" t="s">
        <v>116</v>
      </c>
      <c r="C73" s="184">
        <v>9786</v>
      </c>
      <c r="D73" s="184">
        <v>577040</v>
      </c>
      <c r="E73" s="184">
        <v>394671</v>
      </c>
      <c r="F73" s="184">
        <v>966582</v>
      </c>
      <c r="G73" s="193">
        <v>344142</v>
      </c>
    </row>
    <row r="74" spans="1:7" ht="27" customHeight="1" x14ac:dyDescent="0.15">
      <c r="A74" s="167">
        <v>2393</v>
      </c>
      <c r="B74" s="194" t="s">
        <v>117</v>
      </c>
      <c r="C74" s="183">
        <v>1024</v>
      </c>
      <c r="D74" s="183">
        <v>984882</v>
      </c>
      <c r="E74" s="183">
        <v>70568</v>
      </c>
      <c r="F74" s="183">
        <v>1993657</v>
      </c>
      <c r="G74" s="192">
        <v>262055</v>
      </c>
    </row>
    <row r="75" spans="1:7" ht="27" customHeight="1" x14ac:dyDescent="0.15">
      <c r="A75" s="169">
        <v>2394</v>
      </c>
      <c r="B75" s="194" t="s">
        <v>46</v>
      </c>
      <c r="C75" s="184">
        <v>1487</v>
      </c>
      <c r="D75" s="184">
        <v>12569594</v>
      </c>
      <c r="E75" s="184">
        <v>175512</v>
      </c>
      <c r="F75" s="184">
        <v>11408302</v>
      </c>
      <c r="G75" s="193">
        <v>2230179</v>
      </c>
    </row>
    <row r="76" spans="1:7" ht="27" customHeight="1" x14ac:dyDescent="0.15">
      <c r="A76" s="167">
        <v>2395</v>
      </c>
      <c r="B76" s="194" t="s">
        <v>47</v>
      </c>
      <c r="C76" s="183">
        <v>2793</v>
      </c>
      <c r="D76" s="183">
        <v>3137867</v>
      </c>
      <c r="E76" s="183">
        <v>90167</v>
      </c>
      <c r="F76" s="183">
        <v>2419995</v>
      </c>
      <c r="G76" s="192">
        <v>626460</v>
      </c>
    </row>
    <row r="77" spans="1:7" ht="27" customHeight="1" x14ac:dyDescent="0.15">
      <c r="A77" s="169">
        <v>2396</v>
      </c>
      <c r="B77" s="194" t="s">
        <v>48</v>
      </c>
      <c r="C77" s="184">
        <v>8962</v>
      </c>
      <c r="D77" s="184">
        <v>1096520</v>
      </c>
      <c r="E77" s="184">
        <v>114705</v>
      </c>
      <c r="F77" s="184">
        <v>1972532</v>
      </c>
      <c r="G77" s="193">
        <v>348626</v>
      </c>
    </row>
    <row r="78" spans="1:7" ht="27" customHeight="1" x14ac:dyDescent="0.15">
      <c r="A78" s="167">
        <v>2399</v>
      </c>
      <c r="B78" s="194" t="s">
        <v>49</v>
      </c>
      <c r="C78" s="183">
        <v>1070</v>
      </c>
      <c r="D78" s="183">
        <v>821307</v>
      </c>
      <c r="E78" s="183">
        <v>30452</v>
      </c>
      <c r="F78" s="183">
        <v>913170</v>
      </c>
      <c r="G78" s="192">
        <v>174257</v>
      </c>
    </row>
    <row r="79" spans="1:7" ht="27" customHeight="1" x14ac:dyDescent="0.15">
      <c r="A79" s="169">
        <v>2410</v>
      </c>
      <c r="B79" s="194" t="s">
        <v>118</v>
      </c>
      <c r="C79" s="184">
        <v>5899</v>
      </c>
      <c r="D79" s="184">
        <v>50545700</v>
      </c>
      <c r="E79" s="184">
        <v>667565</v>
      </c>
      <c r="F79" s="184">
        <v>60490350</v>
      </c>
      <c r="G79" s="193">
        <v>6077110</v>
      </c>
    </row>
    <row r="80" spans="1:7" ht="27" customHeight="1" x14ac:dyDescent="0.15">
      <c r="A80" s="167">
        <v>2420</v>
      </c>
      <c r="B80" s="194" t="s">
        <v>119</v>
      </c>
      <c r="C80" s="183">
        <v>1699</v>
      </c>
      <c r="D80" s="183">
        <v>8712593</v>
      </c>
      <c r="E80" s="183">
        <v>107793</v>
      </c>
      <c r="F80" s="183">
        <v>16783051</v>
      </c>
      <c r="G80" s="192">
        <v>2834803</v>
      </c>
    </row>
    <row r="81" spans="1:7" ht="27" customHeight="1" x14ac:dyDescent="0.15">
      <c r="A81" s="169">
        <v>2431</v>
      </c>
      <c r="B81" s="194" t="s">
        <v>51</v>
      </c>
      <c r="C81" s="184">
        <v>3482</v>
      </c>
      <c r="D81" s="184">
        <v>4250129</v>
      </c>
      <c r="E81" s="184">
        <v>200437</v>
      </c>
      <c r="F81" s="184">
        <v>7150765</v>
      </c>
      <c r="G81" s="193">
        <v>785490</v>
      </c>
    </row>
    <row r="82" spans="1:7" ht="27" customHeight="1" x14ac:dyDescent="0.15">
      <c r="A82" s="167">
        <v>2432</v>
      </c>
      <c r="B82" s="194" t="s">
        <v>52</v>
      </c>
      <c r="C82" s="183">
        <v>543</v>
      </c>
      <c r="D82" s="183">
        <v>291834</v>
      </c>
      <c r="E82" s="183">
        <v>28652</v>
      </c>
      <c r="F82" s="183">
        <v>767549</v>
      </c>
      <c r="G82" s="192">
        <v>87952</v>
      </c>
    </row>
    <row r="83" spans="1:7" ht="27" customHeight="1" x14ac:dyDescent="0.15">
      <c r="A83" s="169">
        <v>2511</v>
      </c>
      <c r="B83" s="194" t="s">
        <v>53</v>
      </c>
      <c r="C83" s="184">
        <v>3083</v>
      </c>
      <c r="D83" s="184">
        <v>2359545</v>
      </c>
      <c r="E83" s="184">
        <v>148764</v>
      </c>
      <c r="F83" s="184">
        <v>4581218</v>
      </c>
      <c r="G83" s="193">
        <v>667913</v>
      </c>
    </row>
    <row r="84" spans="1:7" ht="27" customHeight="1" x14ac:dyDescent="0.15">
      <c r="A84" s="167">
        <v>2512</v>
      </c>
      <c r="B84" s="194" t="s">
        <v>121</v>
      </c>
      <c r="C84" s="183">
        <v>1356</v>
      </c>
      <c r="D84" s="183">
        <v>633106</v>
      </c>
      <c r="E84" s="183">
        <v>47920</v>
      </c>
      <c r="F84" s="183">
        <v>1419460</v>
      </c>
      <c r="G84" s="192">
        <v>172461</v>
      </c>
    </row>
    <row r="85" spans="1:7" ht="27" customHeight="1" x14ac:dyDescent="0.15">
      <c r="A85" s="169">
        <v>2513</v>
      </c>
      <c r="B85" s="194" t="s">
        <v>54</v>
      </c>
      <c r="C85" s="184">
        <v>311</v>
      </c>
      <c r="D85" s="184">
        <v>-169302</v>
      </c>
      <c r="E85" s="184">
        <v>27754</v>
      </c>
      <c r="F85" s="184">
        <v>1258799</v>
      </c>
      <c r="G85" s="193">
        <v>289283</v>
      </c>
    </row>
    <row r="86" spans="1:7" ht="27" customHeight="1" x14ac:dyDescent="0.15">
      <c r="A86" s="167">
        <v>2520</v>
      </c>
      <c r="B86" s="194" t="s">
        <v>122</v>
      </c>
      <c r="C86" s="183">
        <v>66</v>
      </c>
      <c r="D86" s="183">
        <v>55712</v>
      </c>
      <c r="E86" s="183">
        <v>2439</v>
      </c>
      <c r="F86" s="183">
        <v>71612</v>
      </c>
      <c r="G86" s="192">
        <v>22108</v>
      </c>
    </row>
    <row r="87" spans="1:7" ht="27" customHeight="1" x14ac:dyDescent="0.15">
      <c r="A87" s="169">
        <v>2591</v>
      </c>
      <c r="B87" s="194" t="s">
        <v>123</v>
      </c>
      <c r="C87" s="184">
        <v>1421</v>
      </c>
      <c r="D87" s="184">
        <v>939968</v>
      </c>
      <c r="E87" s="184">
        <v>59875</v>
      </c>
      <c r="F87" s="184">
        <v>1863108</v>
      </c>
      <c r="G87" s="193">
        <v>316778</v>
      </c>
    </row>
    <row r="88" spans="1:7" ht="27" customHeight="1" x14ac:dyDescent="0.15">
      <c r="A88" s="167">
        <v>2592</v>
      </c>
      <c r="B88" s="194" t="s">
        <v>124</v>
      </c>
      <c r="C88" s="183">
        <v>2110</v>
      </c>
      <c r="D88" s="183">
        <v>680104</v>
      </c>
      <c r="E88" s="183">
        <v>48889</v>
      </c>
      <c r="F88" s="183">
        <v>1017755</v>
      </c>
      <c r="G88" s="192">
        <v>228290</v>
      </c>
    </row>
    <row r="89" spans="1:7" ht="27" customHeight="1" x14ac:dyDescent="0.15">
      <c r="A89" s="169">
        <v>2593</v>
      </c>
      <c r="B89" s="194" t="s">
        <v>57</v>
      </c>
      <c r="C89" s="184">
        <v>1746</v>
      </c>
      <c r="D89" s="184">
        <v>697698</v>
      </c>
      <c r="E89" s="184">
        <v>67049</v>
      </c>
      <c r="F89" s="184">
        <v>1402026</v>
      </c>
      <c r="G89" s="193">
        <v>312839</v>
      </c>
    </row>
    <row r="90" spans="1:7" ht="27" customHeight="1" x14ac:dyDescent="0.15">
      <c r="A90" s="167">
        <v>2599</v>
      </c>
      <c r="B90" s="194" t="s">
        <v>58</v>
      </c>
      <c r="C90" s="183">
        <v>6570</v>
      </c>
      <c r="D90" s="183">
        <v>2258350</v>
      </c>
      <c r="E90" s="183">
        <v>224974</v>
      </c>
      <c r="F90" s="183">
        <v>5766885</v>
      </c>
      <c r="G90" s="192">
        <v>1069793</v>
      </c>
    </row>
    <row r="91" spans="1:7" ht="27" customHeight="1" x14ac:dyDescent="0.15">
      <c r="A91" s="169">
        <v>2610</v>
      </c>
      <c r="B91" s="194" t="s">
        <v>126</v>
      </c>
      <c r="C91" s="184">
        <v>1023</v>
      </c>
      <c r="D91" s="184">
        <v>967346</v>
      </c>
      <c r="E91" s="184">
        <v>79984</v>
      </c>
      <c r="F91" s="184">
        <v>2310732</v>
      </c>
      <c r="G91" s="193">
        <v>414418</v>
      </c>
    </row>
    <row r="92" spans="1:7" ht="27" customHeight="1" x14ac:dyDescent="0.15">
      <c r="A92" s="167">
        <v>2620</v>
      </c>
      <c r="B92" s="194" t="s">
        <v>127</v>
      </c>
      <c r="C92" s="183">
        <v>86</v>
      </c>
      <c r="D92" s="183">
        <v>643255</v>
      </c>
      <c r="E92" s="183">
        <v>15796</v>
      </c>
      <c r="F92" s="183">
        <v>2280097</v>
      </c>
      <c r="G92" s="192">
        <v>369008</v>
      </c>
    </row>
    <row r="93" spans="1:7" ht="27" customHeight="1" x14ac:dyDescent="0.15">
      <c r="A93" s="169">
        <v>2630</v>
      </c>
      <c r="B93" s="194" t="s">
        <v>128</v>
      </c>
      <c r="C93" s="184">
        <v>224</v>
      </c>
      <c r="D93" s="184">
        <v>1044350</v>
      </c>
      <c r="E93" s="184">
        <v>30553</v>
      </c>
      <c r="F93" s="184">
        <v>1759126</v>
      </c>
      <c r="G93" s="193">
        <v>289179</v>
      </c>
    </row>
    <row r="94" spans="1:7" ht="27" customHeight="1" x14ac:dyDescent="0.15">
      <c r="A94" s="167">
        <v>2640</v>
      </c>
      <c r="B94" s="194" t="s">
        <v>129</v>
      </c>
      <c r="C94" s="183">
        <v>198</v>
      </c>
      <c r="D94" s="183">
        <v>1921043</v>
      </c>
      <c r="E94" s="183">
        <v>26319</v>
      </c>
      <c r="F94" s="183">
        <v>3506803</v>
      </c>
      <c r="G94" s="192">
        <v>436441</v>
      </c>
    </row>
    <row r="95" spans="1:7" ht="27" customHeight="1" x14ac:dyDescent="0.15">
      <c r="A95" s="169">
        <v>2651</v>
      </c>
      <c r="B95" s="194" t="s">
        <v>56</v>
      </c>
      <c r="C95" s="184">
        <v>562</v>
      </c>
      <c r="D95" s="184">
        <v>628379</v>
      </c>
      <c r="E95" s="184">
        <v>39795</v>
      </c>
      <c r="F95" s="184">
        <v>1237253</v>
      </c>
      <c r="G95" s="193">
        <v>311450</v>
      </c>
    </row>
    <row r="96" spans="1:7" ht="27" customHeight="1" x14ac:dyDescent="0.15">
      <c r="A96" s="167">
        <v>2652</v>
      </c>
      <c r="B96" s="194" t="s">
        <v>57</v>
      </c>
      <c r="C96" s="183">
        <v>114</v>
      </c>
      <c r="D96" s="183">
        <v>21627</v>
      </c>
      <c r="E96" s="183">
        <v>10189</v>
      </c>
      <c r="F96" s="183">
        <v>482356</v>
      </c>
      <c r="G96" s="192">
        <v>188002</v>
      </c>
    </row>
    <row r="97" spans="1:7" ht="27" customHeight="1" x14ac:dyDescent="0.15">
      <c r="A97" s="169">
        <v>2660</v>
      </c>
      <c r="B97" s="194" t="s">
        <v>131</v>
      </c>
      <c r="C97" s="184">
        <v>85</v>
      </c>
      <c r="D97" s="184">
        <v>193384</v>
      </c>
      <c r="E97" s="184">
        <v>6499</v>
      </c>
      <c r="F97" s="184">
        <v>492469</v>
      </c>
      <c r="G97" s="193">
        <v>48447</v>
      </c>
    </row>
    <row r="98" spans="1:7" ht="27" customHeight="1" x14ac:dyDescent="0.15">
      <c r="A98" s="167">
        <v>2670</v>
      </c>
      <c r="B98" s="194" t="s">
        <v>132</v>
      </c>
      <c r="C98" s="183">
        <v>56</v>
      </c>
      <c r="D98" s="183">
        <v>81393</v>
      </c>
      <c r="E98" s="183">
        <v>3339</v>
      </c>
      <c r="F98" s="183">
        <v>86567</v>
      </c>
      <c r="G98" s="192">
        <v>25836</v>
      </c>
    </row>
    <row r="99" spans="1:7" ht="27" customHeight="1" x14ac:dyDescent="0.15">
      <c r="A99" s="169">
        <v>2680</v>
      </c>
      <c r="B99" s="194" t="s">
        <v>133</v>
      </c>
      <c r="C99" s="184">
        <v>4</v>
      </c>
      <c r="D99" s="184">
        <v>1638</v>
      </c>
      <c r="E99" s="184">
        <v>65</v>
      </c>
      <c r="F99" s="184">
        <v>1105</v>
      </c>
      <c r="G99" s="193">
        <v>234</v>
      </c>
    </row>
    <row r="100" spans="1:7" ht="27" customHeight="1" x14ac:dyDescent="0.15">
      <c r="A100" s="167">
        <v>2710</v>
      </c>
      <c r="B100" s="194" t="s">
        <v>134</v>
      </c>
      <c r="C100" s="183">
        <v>3002</v>
      </c>
      <c r="D100" s="183">
        <v>3392274</v>
      </c>
      <c r="E100" s="183">
        <v>208168</v>
      </c>
      <c r="F100" s="183">
        <v>8043148</v>
      </c>
      <c r="G100" s="192">
        <v>1437113</v>
      </c>
    </row>
    <row r="101" spans="1:7" ht="27" customHeight="1" x14ac:dyDescent="0.15">
      <c r="A101" s="169">
        <v>2720</v>
      </c>
      <c r="B101" s="194" t="s">
        <v>135</v>
      </c>
      <c r="C101" s="184">
        <v>491</v>
      </c>
      <c r="D101" s="184">
        <v>999042</v>
      </c>
      <c r="E101" s="184">
        <v>51447</v>
      </c>
      <c r="F101" s="184">
        <v>2683982</v>
      </c>
      <c r="G101" s="193">
        <v>439101</v>
      </c>
    </row>
    <row r="102" spans="1:7" ht="27" customHeight="1" x14ac:dyDescent="0.15">
      <c r="A102" s="167">
        <v>2731</v>
      </c>
      <c r="B102" s="194" t="s">
        <v>199</v>
      </c>
      <c r="C102" s="183">
        <v>145</v>
      </c>
      <c r="D102" s="183">
        <v>131534</v>
      </c>
      <c r="E102" s="183">
        <v>11349</v>
      </c>
      <c r="F102" s="183">
        <v>736568</v>
      </c>
      <c r="G102" s="192">
        <v>84186</v>
      </c>
    </row>
    <row r="103" spans="1:7" ht="27" customHeight="1" x14ac:dyDescent="0.15">
      <c r="A103" s="169">
        <v>2732</v>
      </c>
      <c r="B103" s="194" t="s">
        <v>136</v>
      </c>
      <c r="C103" s="184">
        <v>837</v>
      </c>
      <c r="D103" s="184">
        <v>1596557</v>
      </c>
      <c r="E103" s="184">
        <v>53186</v>
      </c>
      <c r="F103" s="184">
        <v>5271757</v>
      </c>
      <c r="G103" s="193">
        <v>397123</v>
      </c>
    </row>
    <row r="104" spans="1:7" ht="27" customHeight="1" x14ac:dyDescent="0.15">
      <c r="A104" s="167">
        <v>2733</v>
      </c>
      <c r="B104" s="194" t="s">
        <v>137</v>
      </c>
      <c r="C104" s="183">
        <v>487</v>
      </c>
      <c r="D104" s="183">
        <v>296142</v>
      </c>
      <c r="E104" s="183">
        <v>28410</v>
      </c>
      <c r="F104" s="183">
        <v>675537</v>
      </c>
      <c r="G104" s="192">
        <v>157028</v>
      </c>
    </row>
    <row r="105" spans="1:7" ht="27" customHeight="1" x14ac:dyDescent="0.15">
      <c r="A105" s="169">
        <v>2740</v>
      </c>
      <c r="B105" s="194" t="s">
        <v>139</v>
      </c>
      <c r="C105" s="184">
        <v>587</v>
      </c>
      <c r="D105" s="184">
        <v>481116</v>
      </c>
      <c r="E105" s="184">
        <v>47990</v>
      </c>
      <c r="F105" s="184">
        <v>1128957</v>
      </c>
      <c r="G105" s="193">
        <v>163389</v>
      </c>
    </row>
    <row r="106" spans="1:7" ht="27" customHeight="1" x14ac:dyDescent="0.15">
      <c r="A106" s="167">
        <v>2750</v>
      </c>
      <c r="B106" s="194" t="s">
        <v>140</v>
      </c>
      <c r="C106" s="183">
        <v>963</v>
      </c>
      <c r="D106" s="183">
        <v>630717</v>
      </c>
      <c r="E106" s="183">
        <v>44134</v>
      </c>
      <c r="F106" s="183">
        <v>2862189</v>
      </c>
      <c r="G106" s="192">
        <v>526319</v>
      </c>
    </row>
    <row r="107" spans="1:7" ht="27" customHeight="1" x14ac:dyDescent="0.15">
      <c r="A107" s="169">
        <v>2790</v>
      </c>
      <c r="B107" s="194" t="s">
        <v>141</v>
      </c>
      <c r="C107" s="184">
        <v>1128</v>
      </c>
      <c r="D107" s="184">
        <v>1017361</v>
      </c>
      <c r="E107" s="184">
        <v>61309</v>
      </c>
      <c r="F107" s="184">
        <v>1821575</v>
      </c>
      <c r="G107" s="193">
        <v>296490</v>
      </c>
    </row>
    <row r="108" spans="1:7" ht="27" customHeight="1" x14ac:dyDescent="0.15">
      <c r="A108" s="167">
        <v>2811</v>
      </c>
      <c r="B108" s="194" t="s">
        <v>59</v>
      </c>
      <c r="C108" s="183">
        <v>565</v>
      </c>
      <c r="D108" s="183">
        <v>2035152</v>
      </c>
      <c r="E108" s="183">
        <v>64801</v>
      </c>
      <c r="F108" s="183">
        <v>3606975</v>
      </c>
      <c r="G108" s="192">
        <v>898104</v>
      </c>
    </row>
    <row r="109" spans="1:7" ht="27" customHeight="1" x14ac:dyDescent="0.15">
      <c r="A109" s="169">
        <v>2812</v>
      </c>
      <c r="B109" s="194" t="s">
        <v>142</v>
      </c>
      <c r="C109" s="184">
        <v>683</v>
      </c>
      <c r="D109" s="184">
        <v>510864</v>
      </c>
      <c r="E109" s="184">
        <v>32736</v>
      </c>
      <c r="F109" s="184">
        <v>911366</v>
      </c>
      <c r="G109" s="193">
        <v>227077</v>
      </c>
    </row>
    <row r="110" spans="1:7" ht="27" customHeight="1" x14ac:dyDescent="0.15">
      <c r="A110" s="167">
        <v>2813</v>
      </c>
      <c r="B110" s="194" t="s">
        <v>143</v>
      </c>
      <c r="C110" s="183">
        <v>1212</v>
      </c>
      <c r="D110" s="183">
        <v>1563989</v>
      </c>
      <c r="E110" s="183">
        <v>101726</v>
      </c>
      <c r="F110" s="183">
        <v>3373973</v>
      </c>
      <c r="G110" s="192">
        <v>829673</v>
      </c>
    </row>
    <row r="111" spans="1:7" ht="27" customHeight="1" x14ac:dyDescent="0.15">
      <c r="A111" s="169">
        <v>2814</v>
      </c>
      <c r="B111" s="194" t="s">
        <v>144</v>
      </c>
      <c r="C111" s="184">
        <v>711</v>
      </c>
      <c r="D111" s="184">
        <v>1263960</v>
      </c>
      <c r="E111" s="184">
        <v>54385</v>
      </c>
      <c r="F111" s="184">
        <v>1928812</v>
      </c>
      <c r="G111" s="193">
        <v>402717</v>
      </c>
    </row>
    <row r="112" spans="1:7" ht="27" customHeight="1" x14ac:dyDescent="0.15">
      <c r="A112" s="167">
        <v>2815</v>
      </c>
      <c r="B112" s="194" t="s">
        <v>60</v>
      </c>
      <c r="C112" s="183">
        <v>132</v>
      </c>
      <c r="D112" s="183">
        <v>175875</v>
      </c>
      <c r="E112" s="183">
        <v>10427</v>
      </c>
      <c r="F112" s="183">
        <v>288035</v>
      </c>
      <c r="G112" s="192">
        <v>45907</v>
      </c>
    </row>
    <row r="113" spans="1:7" ht="27" customHeight="1" x14ac:dyDescent="0.15">
      <c r="A113" s="169">
        <v>2816</v>
      </c>
      <c r="B113" s="194" t="s">
        <v>145</v>
      </c>
      <c r="C113" s="184">
        <v>449</v>
      </c>
      <c r="D113" s="184">
        <v>516076</v>
      </c>
      <c r="E113" s="184">
        <v>35489</v>
      </c>
      <c r="F113" s="184">
        <v>1176068</v>
      </c>
      <c r="G113" s="193">
        <v>246057</v>
      </c>
    </row>
    <row r="114" spans="1:7" ht="27" customHeight="1" x14ac:dyDescent="0.15">
      <c r="A114" s="167">
        <v>2817</v>
      </c>
      <c r="B114" s="194" t="s">
        <v>146</v>
      </c>
      <c r="C114" s="183">
        <v>41</v>
      </c>
      <c r="D114" s="183">
        <v>11068</v>
      </c>
      <c r="E114" s="183">
        <v>1511</v>
      </c>
      <c r="F114" s="183">
        <v>17146</v>
      </c>
      <c r="G114" s="192">
        <v>5816</v>
      </c>
    </row>
    <row r="115" spans="1:7" ht="27" customHeight="1" x14ac:dyDescent="0.15">
      <c r="A115" s="169">
        <v>2818</v>
      </c>
      <c r="B115" s="194" t="s">
        <v>147</v>
      </c>
      <c r="C115" s="184">
        <v>169</v>
      </c>
      <c r="D115" s="184">
        <v>103755</v>
      </c>
      <c r="E115" s="184">
        <v>3249</v>
      </c>
      <c r="F115" s="184">
        <v>112121</v>
      </c>
      <c r="G115" s="193">
        <v>7018</v>
      </c>
    </row>
    <row r="116" spans="1:7" ht="27" customHeight="1" x14ac:dyDescent="0.15">
      <c r="A116" s="167">
        <v>2819</v>
      </c>
      <c r="B116" s="194" t="s">
        <v>148</v>
      </c>
      <c r="C116" s="183">
        <v>2210</v>
      </c>
      <c r="D116" s="183">
        <v>1462868</v>
      </c>
      <c r="E116" s="183">
        <v>96376</v>
      </c>
      <c r="F116" s="183">
        <v>2963907</v>
      </c>
      <c r="G116" s="192">
        <v>568977</v>
      </c>
    </row>
    <row r="117" spans="1:7" ht="27" customHeight="1" x14ac:dyDescent="0.15">
      <c r="A117" s="169">
        <v>2821</v>
      </c>
      <c r="B117" s="194" t="s">
        <v>62</v>
      </c>
      <c r="C117" s="184">
        <v>865</v>
      </c>
      <c r="D117" s="184">
        <v>1253710</v>
      </c>
      <c r="E117" s="184">
        <v>65303</v>
      </c>
      <c r="F117" s="184">
        <v>4232141</v>
      </c>
      <c r="G117" s="193">
        <v>879034</v>
      </c>
    </row>
    <row r="118" spans="1:7" ht="27" customHeight="1" x14ac:dyDescent="0.15">
      <c r="A118" s="167">
        <v>2822</v>
      </c>
      <c r="B118" s="194" t="s">
        <v>149</v>
      </c>
      <c r="C118" s="183">
        <v>1272</v>
      </c>
      <c r="D118" s="183">
        <v>817708</v>
      </c>
      <c r="E118" s="183">
        <v>54569</v>
      </c>
      <c r="F118" s="183">
        <v>1940571</v>
      </c>
      <c r="G118" s="192">
        <v>394036</v>
      </c>
    </row>
    <row r="119" spans="1:7" ht="27" customHeight="1" x14ac:dyDescent="0.15">
      <c r="A119" s="169">
        <v>2823</v>
      </c>
      <c r="B119" s="194" t="s">
        <v>150</v>
      </c>
      <c r="C119" s="184">
        <v>135</v>
      </c>
      <c r="D119" s="184">
        <v>183624</v>
      </c>
      <c r="E119" s="184">
        <v>6915</v>
      </c>
      <c r="F119" s="184">
        <v>286388</v>
      </c>
      <c r="G119" s="193">
        <v>34576</v>
      </c>
    </row>
    <row r="120" spans="1:7" ht="27" customHeight="1" x14ac:dyDescent="0.15">
      <c r="A120" s="167">
        <v>2824</v>
      </c>
      <c r="B120" s="194" t="s">
        <v>63</v>
      </c>
      <c r="C120" s="183">
        <v>636</v>
      </c>
      <c r="D120" s="183">
        <v>1064555</v>
      </c>
      <c r="E120" s="183">
        <v>44125</v>
      </c>
      <c r="F120" s="183">
        <v>1978122</v>
      </c>
      <c r="G120" s="192">
        <v>190460</v>
      </c>
    </row>
    <row r="121" spans="1:7" ht="27" customHeight="1" x14ac:dyDescent="0.15">
      <c r="A121" s="169">
        <v>2825</v>
      </c>
      <c r="B121" s="194" t="s">
        <v>64</v>
      </c>
      <c r="C121" s="184">
        <v>557</v>
      </c>
      <c r="D121" s="184">
        <v>330088</v>
      </c>
      <c r="E121" s="184">
        <v>21823</v>
      </c>
      <c r="F121" s="184">
        <v>738922</v>
      </c>
      <c r="G121" s="193">
        <v>131301</v>
      </c>
    </row>
    <row r="122" spans="1:7" ht="27" customHeight="1" x14ac:dyDescent="0.15">
      <c r="A122" s="167">
        <v>2826</v>
      </c>
      <c r="B122" s="194" t="s">
        <v>151</v>
      </c>
      <c r="C122" s="183">
        <v>816</v>
      </c>
      <c r="D122" s="183">
        <v>485644</v>
      </c>
      <c r="E122" s="183">
        <v>33968</v>
      </c>
      <c r="F122" s="183">
        <v>977073</v>
      </c>
      <c r="G122" s="192">
        <v>173408</v>
      </c>
    </row>
    <row r="123" spans="1:7" ht="27" customHeight="1" x14ac:dyDescent="0.15">
      <c r="A123" s="169">
        <v>2829</v>
      </c>
      <c r="B123" s="194" t="s">
        <v>152</v>
      </c>
      <c r="C123" s="184">
        <v>1825</v>
      </c>
      <c r="D123" s="184">
        <v>1682416</v>
      </c>
      <c r="E123" s="184">
        <v>84213</v>
      </c>
      <c r="F123" s="184">
        <v>2769948</v>
      </c>
      <c r="G123" s="193">
        <v>701350</v>
      </c>
    </row>
    <row r="124" spans="1:7" ht="27" customHeight="1" x14ac:dyDescent="0.15">
      <c r="A124" s="167">
        <v>2910</v>
      </c>
      <c r="B124" s="194" t="s">
        <v>65</v>
      </c>
      <c r="C124" s="183">
        <v>182</v>
      </c>
      <c r="D124" s="183">
        <v>4687024</v>
      </c>
      <c r="E124" s="183">
        <v>187371</v>
      </c>
      <c r="F124" s="183">
        <v>25089565</v>
      </c>
      <c r="G124" s="192">
        <v>3433350</v>
      </c>
    </row>
    <row r="125" spans="1:7" ht="27" customHeight="1" x14ac:dyDescent="0.15">
      <c r="A125" s="169">
        <v>2920</v>
      </c>
      <c r="B125" s="194" t="s">
        <v>154</v>
      </c>
      <c r="C125" s="184">
        <v>701</v>
      </c>
      <c r="D125" s="184">
        <v>871532</v>
      </c>
      <c r="E125" s="184">
        <v>58340</v>
      </c>
      <c r="F125" s="184">
        <v>1518238</v>
      </c>
      <c r="G125" s="193">
        <v>245801</v>
      </c>
    </row>
    <row r="126" spans="1:7" ht="27" customHeight="1" x14ac:dyDescent="0.15">
      <c r="A126" s="167">
        <v>2930</v>
      </c>
      <c r="B126" s="194" t="s">
        <v>155</v>
      </c>
      <c r="C126" s="183">
        <v>4974</v>
      </c>
      <c r="D126" s="183">
        <v>8678110</v>
      </c>
      <c r="E126" s="183">
        <v>647244</v>
      </c>
      <c r="F126" s="183">
        <v>20124372</v>
      </c>
      <c r="G126" s="192">
        <v>3044079</v>
      </c>
    </row>
    <row r="127" spans="1:7" ht="27" customHeight="1" x14ac:dyDescent="0.15">
      <c r="A127" s="169">
        <v>3011</v>
      </c>
      <c r="B127" s="194" t="s">
        <v>157</v>
      </c>
      <c r="C127" s="184">
        <v>112</v>
      </c>
      <c r="D127" s="184">
        <v>1239950</v>
      </c>
      <c r="E127" s="184">
        <v>24441</v>
      </c>
      <c r="F127" s="184">
        <v>506609</v>
      </c>
      <c r="G127" s="193">
        <v>-22677</v>
      </c>
    </row>
    <row r="128" spans="1:7" ht="27" customHeight="1" x14ac:dyDescent="0.15">
      <c r="A128" s="167">
        <v>3012</v>
      </c>
      <c r="B128" s="194" t="s">
        <v>158</v>
      </c>
      <c r="C128" s="183">
        <v>7</v>
      </c>
      <c r="D128" s="183">
        <v>1419</v>
      </c>
      <c r="E128" s="183">
        <v>225</v>
      </c>
      <c r="F128" s="183">
        <v>2568</v>
      </c>
      <c r="G128" s="192">
        <v>863</v>
      </c>
    </row>
    <row r="129" spans="1:7" ht="27" customHeight="1" x14ac:dyDescent="0.15">
      <c r="A129" s="169">
        <v>3020</v>
      </c>
      <c r="B129" s="194" t="s">
        <v>159</v>
      </c>
      <c r="C129" s="184">
        <v>392</v>
      </c>
      <c r="D129" s="184">
        <v>629298</v>
      </c>
      <c r="E129" s="184">
        <v>34071</v>
      </c>
      <c r="F129" s="184">
        <v>1220813</v>
      </c>
      <c r="G129" s="193">
        <v>202416</v>
      </c>
    </row>
    <row r="130" spans="1:7" ht="27" customHeight="1" x14ac:dyDescent="0.15">
      <c r="A130" s="167">
        <v>3030</v>
      </c>
      <c r="B130" s="194" t="s">
        <v>160</v>
      </c>
      <c r="C130" s="183">
        <v>80</v>
      </c>
      <c r="D130" s="183">
        <v>221540</v>
      </c>
      <c r="E130" s="183">
        <v>13670</v>
      </c>
      <c r="F130" s="183">
        <v>385572</v>
      </c>
      <c r="G130" s="192">
        <v>140613</v>
      </c>
    </row>
    <row r="131" spans="1:7" ht="27" customHeight="1" x14ac:dyDescent="0.15">
      <c r="A131" s="169">
        <v>3040</v>
      </c>
      <c r="B131" s="194" t="s">
        <v>122</v>
      </c>
      <c r="C131" s="184">
        <v>53</v>
      </c>
      <c r="D131" s="184">
        <v>12112</v>
      </c>
      <c r="E131" s="184">
        <v>1399</v>
      </c>
      <c r="F131" s="184">
        <v>6434</v>
      </c>
      <c r="G131" s="193">
        <v>2050</v>
      </c>
    </row>
    <row r="132" spans="1:7" ht="27" customHeight="1" x14ac:dyDescent="0.15">
      <c r="A132" s="167">
        <v>3091</v>
      </c>
      <c r="B132" s="194" t="s">
        <v>161</v>
      </c>
      <c r="C132" s="183">
        <v>875</v>
      </c>
      <c r="D132" s="183">
        <v>2194990</v>
      </c>
      <c r="E132" s="183">
        <v>189710</v>
      </c>
      <c r="F132" s="183">
        <v>11858617</v>
      </c>
      <c r="G132" s="192">
        <v>2029198</v>
      </c>
    </row>
    <row r="133" spans="1:7" ht="27" customHeight="1" x14ac:dyDescent="0.15">
      <c r="A133" s="169">
        <v>3092</v>
      </c>
      <c r="B133" s="194" t="s">
        <v>66</v>
      </c>
      <c r="C133" s="184">
        <v>730</v>
      </c>
      <c r="D133" s="184">
        <v>200742</v>
      </c>
      <c r="E133" s="184">
        <v>34568</v>
      </c>
      <c r="F133" s="184">
        <v>892150</v>
      </c>
      <c r="G133" s="193">
        <v>81408</v>
      </c>
    </row>
    <row r="134" spans="1:7" ht="27" customHeight="1" x14ac:dyDescent="0.15">
      <c r="A134" s="167">
        <v>3099</v>
      </c>
      <c r="B134" s="194" t="s">
        <v>67</v>
      </c>
      <c r="C134" s="183">
        <v>71</v>
      </c>
      <c r="D134" s="183">
        <v>72896</v>
      </c>
      <c r="E134" s="183">
        <v>4281</v>
      </c>
      <c r="F134" s="183">
        <v>133040</v>
      </c>
      <c r="G134" s="192">
        <v>11628</v>
      </c>
    </row>
    <row r="135" spans="1:7" ht="27" customHeight="1" x14ac:dyDescent="0.15">
      <c r="A135" s="169">
        <v>3100</v>
      </c>
      <c r="B135" s="194" t="s">
        <v>69</v>
      </c>
      <c r="C135" s="184">
        <v>1552</v>
      </c>
      <c r="D135" s="184">
        <v>1000088</v>
      </c>
      <c r="E135" s="184">
        <v>57075</v>
      </c>
      <c r="F135" s="184">
        <v>1577526</v>
      </c>
      <c r="G135" s="193">
        <v>290290</v>
      </c>
    </row>
    <row r="136" spans="1:7" ht="27" customHeight="1" x14ac:dyDescent="0.15">
      <c r="A136" s="167">
        <v>3211</v>
      </c>
      <c r="B136" s="194" t="s">
        <v>70</v>
      </c>
      <c r="C136" s="183">
        <v>1319</v>
      </c>
      <c r="D136" s="183">
        <v>4980495</v>
      </c>
      <c r="E136" s="183">
        <v>158591</v>
      </c>
      <c r="F136" s="183">
        <v>19070156</v>
      </c>
      <c r="G136" s="192">
        <v>1279417</v>
      </c>
    </row>
    <row r="137" spans="1:7" ht="27" customHeight="1" x14ac:dyDescent="0.15">
      <c r="A137" s="169">
        <v>3212</v>
      </c>
      <c r="B137" s="194" t="s">
        <v>162</v>
      </c>
      <c r="C137" s="184">
        <v>116</v>
      </c>
      <c r="D137" s="184">
        <v>21578</v>
      </c>
      <c r="E137" s="184">
        <v>2707</v>
      </c>
      <c r="F137" s="184">
        <v>29468</v>
      </c>
      <c r="G137" s="193">
        <v>6105</v>
      </c>
    </row>
    <row r="138" spans="1:7" ht="27" customHeight="1" x14ac:dyDescent="0.15">
      <c r="A138" s="167">
        <v>3220</v>
      </c>
      <c r="B138" s="194" t="s">
        <v>164</v>
      </c>
      <c r="C138" s="183">
        <v>21</v>
      </c>
      <c r="D138" s="183">
        <v>14819</v>
      </c>
      <c r="E138" s="183">
        <v>513</v>
      </c>
      <c r="F138" s="183">
        <v>18585</v>
      </c>
      <c r="G138" s="192">
        <v>-1669</v>
      </c>
    </row>
    <row r="139" spans="1:7" ht="27" customHeight="1" x14ac:dyDescent="0.15">
      <c r="A139" s="169">
        <v>3230</v>
      </c>
      <c r="B139" s="194" t="s">
        <v>71</v>
      </c>
      <c r="C139" s="184">
        <v>192</v>
      </c>
      <c r="D139" s="184">
        <v>87220</v>
      </c>
      <c r="E139" s="184">
        <v>13288</v>
      </c>
      <c r="F139" s="184">
        <v>199501</v>
      </c>
      <c r="G139" s="193">
        <v>43808</v>
      </c>
    </row>
    <row r="140" spans="1:7" ht="27" customHeight="1" x14ac:dyDescent="0.15">
      <c r="A140" s="167">
        <v>3240</v>
      </c>
      <c r="B140" s="194" t="s">
        <v>72</v>
      </c>
      <c r="C140" s="183">
        <v>121</v>
      </c>
      <c r="D140" s="183">
        <v>-14830</v>
      </c>
      <c r="E140" s="183">
        <v>5750</v>
      </c>
      <c r="F140" s="183">
        <v>119509</v>
      </c>
      <c r="G140" s="192">
        <v>23252</v>
      </c>
    </row>
    <row r="141" spans="1:7" ht="27" customHeight="1" x14ac:dyDescent="0.15">
      <c r="A141" s="169">
        <v>3250</v>
      </c>
      <c r="B141" s="194" t="s">
        <v>165</v>
      </c>
      <c r="C141" s="184">
        <v>510</v>
      </c>
      <c r="D141" s="184">
        <v>662123</v>
      </c>
      <c r="E141" s="184">
        <v>44453</v>
      </c>
      <c r="F141" s="184">
        <v>858801</v>
      </c>
      <c r="G141" s="193">
        <v>268797</v>
      </c>
    </row>
    <row r="142" spans="1:7" ht="27" customHeight="1" x14ac:dyDescent="0.15">
      <c r="A142" s="167">
        <v>3290</v>
      </c>
      <c r="B142" s="194" t="s">
        <v>73</v>
      </c>
      <c r="C142" s="183">
        <v>1041</v>
      </c>
      <c r="D142" s="183">
        <v>740780</v>
      </c>
      <c r="E142" s="183">
        <v>65716</v>
      </c>
      <c r="F142" s="183">
        <v>1610267</v>
      </c>
      <c r="G142" s="192">
        <v>216488</v>
      </c>
    </row>
    <row r="143" spans="1:7" ht="27" customHeight="1" x14ac:dyDescent="0.15">
      <c r="A143" s="169">
        <v>3311</v>
      </c>
      <c r="B143" s="194" t="s">
        <v>172</v>
      </c>
      <c r="C143" s="184">
        <v>106</v>
      </c>
      <c r="D143" s="184">
        <v>36155</v>
      </c>
      <c r="E143" s="184">
        <v>3659</v>
      </c>
      <c r="F143" s="184">
        <v>71114</v>
      </c>
      <c r="G143" s="193">
        <v>14510</v>
      </c>
    </row>
    <row r="144" spans="1:7" ht="27" customHeight="1" x14ac:dyDescent="0.15">
      <c r="A144" s="167">
        <v>3312</v>
      </c>
      <c r="B144" s="194" t="s">
        <v>173</v>
      </c>
      <c r="C144" s="183">
        <v>180</v>
      </c>
      <c r="D144" s="183">
        <v>144022</v>
      </c>
      <c r="E144" s="183">
        <v>10907</v>
      </c>
      <c r="F144" s="183">
        <v>236994</v>
      </c>
      <c r="G144" s="192">
        <v>73797</v>
      </c>
    </row>
    <row r="145" spans="1:7" ht="27" customHeight="1" x14ac:dyDescent="0.15">
      <c r="A145" s="169">
        <v>3313</v>
      </c>
      <c r="B145" s="194" t="s">
        <v>174</v>
      </c>
      <c r="C145" s="184">
        <v>75</v>
      </c>
      <c r="D145" s="184">
        <v>10969</v>
      </c>
      <c r="E145" s="184">
        <v>973</v>
      </c>
      <c r="F145" s="184">
        <v>16716</v>
      </c>
      <c r="G145" s="193">
        <v>2611</v>
      </c>
    </row>
    <row r="146" spans="1:7" ht="27" customHeight="1" x14ac:dyDescent="0.15">
      <c r="A146" s="167">
        <v>3314</v>
      </c>
      <c r="B146" s="194" t="s">
        <v>175</v>
      </c>
      <c r="C146" s="183">
        <v>105</v>
      </c>
      <c r="D146" s="183">
        <v>10780</v>
      </c>
      <c r="E146" s="183">
        <v>3726</v>
      </c>
      <c r="F146" s="183">
        <v>55403</v>
      </c>
      <c r="G146" s="192">
        <v>12395</v>
      </c>
    </row>
    <row r="147" spans="1:7" ht="27" customHeight="1" x14ac:dyDescent="0.15">
      <c r="A147" s="169">
        <v>3315</v>
      </c>
      <c r="B147" s="194" t="s">
        <v>176</v>
      </c>
      <c r="C147" s="184">
        <v>127</v>
      </c>
      <c r="D147" s="184">
        <v>213861</v>
      </c>
      <c r="E147" s="184">
        <v>7322</v>
      </c>
      <c r="F147" s="184">
        <v>239386</v>
      </c>
      <c r="G147" s="193">
        <v>52386</v>
      </c>
    </row>
    <row r="148" spans="1:7" ht="27" customHeight="1" x14ac:dyDescent="0.15">
      <c r="A148" s="167">
        <v>3319</v>
      </c>
      <c r="B148" s="194" t="s">
        <v>177</v>
      </c>
      <c r="C148" s="183">
        <v>44</v>
      </c>
      <c r="D148" s="183">
        <v>22527</v>
      </c>
      <c r="E148" s="183">
        <v>2636</v>
      </c>
      <c r="F148" s="183">
        <v>43836</v>
      </c>
      <c r="G148" s="192">
        <v>23102</v>
      </c>
    </row>
    <row r="149" spans="1:7" ht="27" customHeight="1" x14ac:dyDescent="0.15">
      <c r="A149" s="169">
        <v>3320</v>
      </c>
      <c r="B149" s="194" t="s">
        <v>180</v>
      </c>
      <c r="C149" s="184">
        <v>87</v>
      </c>
      <c r="D149" s="184">
        <v>79499</v>
      </c>
      <c r="E149" s="184">
        <v>15317</v>
      </c>
      <c r="F149" s="184">
        <v>215240</v>
      </c>
      <c r="G149" s="193">
        <v>58392</v>
      </c>
    </row>
    <row r="150" spans="1:7" ht="27" customHeight="1" x14ac:dyDescent="0.15">
      <c r="A150" s="167">
        <v>3811</v>
      </c>
      <c r="B150" s="194" t="s">
        <v>183</v>
      </c>
      <c r="C150" s="183">
        <v>9</v>
      </c>
      <c r="D150" s="183">
        <v>5392</v>
      </c>
      <c r="E150" s="183">
        <v>257</v>
      </c>
      <c r="F150" s="183">
        <v>94227</v>
      </c>
      <c r="G150" s="192">
        <v>1738</v>
      </c>
    </row>
    <row r="151" spans="1:7" ht="27" customHeight="1" x14ac:dyDescent="0.15">
      <c r="A151" s="169">
        <v>3812</v>
      </c>
      <c r="B151" s="194" t="s">
        <v>184</v>
      </c>
      <c r="C151" s="184">
        <v>4</v>
      </c>
      <c r="D151" s="184">
        <v>1308</v>
      </c>
      <c r="E151" s="184">
        <v>87</v>
      </c>
      <c r="F151" s="184">
        <v>1159</v>
      </c>
      <c r="G151" s="193">
        <v>364</v>
      </c>
    </row>
    <row r="152" spans="1:7" ht="27" customHeight="1" x14ac:dyDescent="0.15">
      <c r="A152" s="167">
        <v>3821</v>
      </c>
      <c r="B152" s="194" t="s">
        <v>187</v>
      </c>
      <c r="C152" s="183">
        <v>66</v>
      </c>
      <c r="D152" s="183">
        <v>90132</v>
      </c>
      <c r="E152" s="183">
        <v>3646</v>
      </c>
      <c r="F152" s="183">
        <v>59220</v>
      </c>
      <c r="G152" s="192">
        <v>11587</v>
      </c>
    </row>
    <row r="153" spans="1:7" ht="27" customHeight="1" x14ac:dyDescent="0.15">
      <c r="A153" s="169">
        <v>3822</v>
      </c>
      <c r="B153" s="194" t="s">
        <v>188</v>
      </c>
      <c r="C153" s="184">
        <v>32</v>
      </c>
      <c r="D153" s="184">
        <v>57078</v>
      </c>
      <c r="E153" s="184">
        <v>2303</v>
      </c>
      <c r="F153" s="184">
        <v>48433</v>
      </c>
      <c r="G153" s="193">
        <v>9655</v>
      </c>
    </row>
    <row r="154" spans="1:7" ht="27" customHeight="1" x14ac:dyDescent="0.15">
      <c r="A154" s="167">
        <v>3830</v>
      </c>
      <c r="B154" s="194" t="s">
        <v>190</v>
      </c>
      <c r="C154" s="183">
        <v>242</v>
      </c>
      <c r="D154" s="183">
        <v>236221</v>
      </c>
      <c r="E154" s="183">
        <v>6035</v>
      </c>
      <c r="F154" s="183">
        <v>778405</v>
      </c>
      <c r="G154" s="192">
        <v>17596</v>
      </c>
    </row>
    <row r="155" spans="1:7" ht="27" customHeight="1" x14ac:dyDescent="0.15">
      <c r="A155" s="169">
        <v>5811</v>
      </c>
      <c r="B155" s="194" t="s">
        <v>192</v>
      </c>
      <c r="C155" s="184">
        <v>51</v>
      </c>
      <c r="D155" s="184">
        <v>51256</v>
      </c>
      <c r="E155" s="184">
        <v>2974</v>
      </c>
      <c r="F155" s="184">
        <v>70055</v>
      </c>
      <c r="G155" s="193">
        <v>22074</v>
      </c>
    </row>
    <row r="156" spans="1:7" ht="27" customHeight="1" x14ac:dyDescent="0.15">
      <c r="A156" s="167">
        <v>5812</v>
      </c>
      <c r="B156" s="194" t="s">
        <v>263</v>
      </c>
      <c r="C156" s="183">
        <v>3</v>
      </c>
      <c r="D156" s="183">
        <v>1733</v>
      </c>
      <c r="E156" s="183">
        <v>89</v>
      </c>
      <c r="F156" s="183">
        <v>2273</v>
      </c>
      <c r="G156" s="192">
        <v>692</v>
      </c>
    </row>
    <row r="157" spans="1:7" ht="27" customHeight="1" x14ac:dyDescent="0.15">
      <c r="A157" s="169">
        <v>5813</v>
      </c>
      <c r="B157" s="194" t="s">
        <v>193</v>
      </c>
      <c r="C157" s="184">
        <v>179</v>
      </c>
      <c r="D157" s="184">
        <v>342502</v>
      </c>
      <c r="E157" s="184">
        <v>21895</v>
      </c>
      <c r="F157" s="184">
        <v>611533</v>
      </c>
      <c r="G157" s="193">
        <v>241964</v>
      </c>
    </row>
    <row r="158" spans="1:7" ht="27" customHeight="1" x14ac:dyDescent="0.15">
      <c r="A158" s="167">
        <v>5819</v>
      </c>
      <c r="B158" s="194" t="s">
        <v>194</v>
      </c>
      <c r="C158" s="183">
        <v>10</v>
      </c>
      <c r="D158" s="183">
        <v>145</v>
      </c>
      <c r="E158" s="183">
        <v>31</v>
      </c>
      <c r="F158" s="183">
        <v>185</v>
      </c>
      <c r="G158" s="192">
        <v>31</v>
      </c>
    </row>
    <row r="159" spans="1:7" ht="27" customHeight="1" x14ac:dyDescent="0.15">
      <c r="A159" s="169" t="s">
        <v>75</v>
      </c>
      <c r="B159" s="194" t="s">
        <v>75</v>
      </c>
      <c r="C159" s="184">
        <v>12242</v>
      </c>
      <c r="D159" s="184">
        <v>32350744</v>
      </c>
      <c r="E159" s="184">
        <v>490352</v>
      </c>
      <c r="F159" s="184">
        <v>32013884</v>
      </c>
      <c r="G159" s="193">
        <v>4384408</v>
      </c>
    </row>
    <row r="160" spans="1:7" ht="12.75" x14ac:dyDescent="0.2">
      <c r="A160" s="171"/>
      <c r="B160" s="129"/>
      <c r="C160" s="22" t="s">
        <v>196</v>
      </c>
      <c r="D160" s="129"/>
      <c r="E160" s="129"/>
      <c r="F160" s="129"/>
      <c r="G160" s="172"/>
    </row>
    <row r="161" spans="1:7" x14ac:dyDescent="0.15">
      <c r="A161" s="173"/>
      <c r="B161" s="131"/>
      <c r="C161" s="131"/>
      <c r="D161" s="131"/>
      <c r="E161" s="131"/>
      <c r="F161" s="131"/>
      <c r="G161" s="174"/>
    </row>
    <row r="162" spans="1:7" x14ac:dyDescent="0.15">
      <c r="A162" s="173"/>
      <c r="B162" s="131"/>
      <c r="C162" s="131"/>
      <c r="D162" s="131"/>
      <c r="E162" s="131"/>
      <c r="F162" s="131"/>
      <c r="G162" s="174"/>
    </row>
    <row r="163" spans="1:7" x14ac:dyDescent="0.15">
      <c r="A163" s="173"/>
      <c r="B163" s="131"/>
      <c r="C163" s="131"/>
      <c r="D163" s="131"/>
      <c r="E163" s="131"/>
      <c r="F163" s="131"/>
      <c r="G163" s="174"/>
    </row>
    <row r="164" spans="1:7" ht="12.75" thickBot="1" x14ac:dyDescent="0.2">
      <c r="A164" s="175"/>
      <c r="B164" s="133"/>
      <c r="C164" s="133"/>
      <c r="D164" s="133"/>
      <c r="E164" s="133"/>
      <c r="F164" s="133"/>
      <c r="G164" s="176"/>
    </row>
  </sheetData>
  <mergeCells count="4">
    <mergeCell ref="A2:G2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0:A1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T-14.2(2008-09)</vt:lpstr>
      <vt:lpstr>T-14.2(2009-10)</vt:lpstr>
      <vt:lpstr>T-14.2(2010-11) </vt:lpstr>
      <vt:lpstr>T-14.2(2011-12)</vt:lpstr>
      <vt:lpstr>T-14.2(2012-13) </vt:lpstr>
      <vt:lpstr>T-14.2(2013-14)</vt:lpstr>
      <vt:lpstr>T-14.2(2014-15)</vt:lpstr>
      <vt:lpstr>'T-14.2(2008-09)'!Print_Area</vt:lpstr>
      <vt:lpstr>'T-14.2(2009-10)'!Print_Area</vt:lpstr>
      <vt:lpstr>'T-14.2(2010-11) '!Print_Area</vt:lpstr>
      <vt:lpstr>'T-14.2(2011-12)'!Print_Area</vt:lpstr>
      <vt:lpstr>'T-14.2(2013-14)'!Print_Area</vt:lpstr>
      <vt:lpstr>'T-14.2(2008-09)'!Print_Titles</vt:lpstr>
      <vt:lpstr>'T-14.2(2009-10)'!Print_Titles</vt:lpstr>
      <vt:lpstr>'T-14.2(2010-11) '!Print_Titles</vt:lpstr>
      <vt:lpstr>'T-14.2(2011-12)'!Print_Titles</vt:lpstr>
      <vt:lpstr>'T-14.2(2012-13) '!Print_Titles</vt:lpstr>
      <vt:lpstr>'T-14.2(2013-14)'!Print_Titles</vt:lpstr>
      <vt:lpstr>'T-14.2(2014-15)'!Print_Titles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2017-10-13T10:57:49Z</cp:lastPrinted>
  <dcterms:created xsi:type="dcterms:W3CDTF">2011-01-17T08:50:03Z</dcterms:created>
  <dcterms:modified xsi:type="dcterms:W3CDTF">2018-09-10T06:54:16Z</dcterms:modified>
</cp:coreProperties>
</file>