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16.10 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16.10 '!$A$1:$I$30</definedName>
  </definedNames>
  <calcPr fullCalcOnLoad="1"/>
</workbook>
</file>

<file path=xl/sharedStrings.xml><?xml version="1.0" encoding="utf-8"?>
<sst xmlns="http://schemas.openxmlformats.org/spreadsheetml/2006/main" count="31" uniqueCount="31">
  <si>
    <t>ENERGY</t>
  </si>
  <si>
    <t>Year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</si>
  <si>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</si>
  <si>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</si>
  <si>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</si>
  <si>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</si>
  <si>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</si>
  <si>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</si>
  <si>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</si>
  <si>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</si>
  <si>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</si>
  <si>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</si>
  <si>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Industry</t>
  </si>
  <si>
    <t>Agriculture</t>
  </si>
  <si>
    <t>Domestic</t>
  </si>
  <si>
    <t>Commercial</t>
  </si>
  <si>
    <t>Traction</t>
  </si>
  <si>
    <t>Others</t>
  </si>
  <si>
    <t>&amp;</t>
  </si>
  <si>
    <t>Electricity</t>
  </si>
  <si>
    <t>Railways</t>
  </si>
  <si>
    <t>Consumed</t>
  </si>
  <si>
    <t>2008-09</t>
  </si>
  <si>
    <t>Table  16.10:  CONSUMPTION OF ELECTRICITY (FROM UTILITY) BY SECTORS</t>
  </si>
  <si>
    <t xml:space="preserve">2009-10 </t>
  </si>
  <si>
    <t>2010-11</t>
  </si>
  <si>
    <t>P - provisional</t>
  </si>
  <si>
    <t>% Annual growth in  electricity consumption</t>
  </si>
  <si>
    <t>2012-13(P)</t>
  </si>
  <si>
    <t>2011-12</t>
  </si>
  <si>
    <t>Sources: Energy Statistics 2014,Central Statistics Office</t>
  </si>
</sst>
</file>

<file path=xl/styles.xml><?xml version="1.0" encoding="utf-8"?>
<styleSheet xmlns="http://schemas.openxmlformats.org/spreadsheetml/2006/main">
  <numFmts count="6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_);\(#,##0.0\)"/>
    <numFmt numFmtId="187" formatCode="0.0_)"/>
    <numFmt numFmtId="188" formatCode="0_)"/>
    <numFmt numFmtId="189" formatCode="0.0"/>
    <numFmt numFmtId="190" formatCode="_(* #,##0_);_(* \(#,##0\);_(* &quot;-&quot;??_);_(@_)"/>
    <numFmt numFmtId="191" formatCode="#,##0.000"/>
    <numFmt numFmtId="192" formatCode="&quot;रु&quot;\ #,##0;&quot;रु&quot;\ \-#,##0"/>
    <numFmt numFmtId="193" formatCode="&quot;रु&quot;\ #,##0;[Red]&quot;रु&quot;\ \-#,##0"/>
    <numFmt numFmtId="194" formatCode="&quot;रु&quot;\ #,##0.00;&quot;रु&quot;\ \-#,##0.00"/>
    <numFmt numFmtId="195" formatCode="&quot;रु&quot;\ #,##0.00;[Red]&quot;रु&quot;\ \-#,##0.00"/>
    <numFmt numFmtId="196" formatCode="_ &quot;रु&quot;\ * #,##0_ ;_ &quot;रु&quot;\ * \-#,##0_ ;_ &quot;रु&quot;\ * &quot;-&quot;_ ;_ @_ "/>
    <numFmt numFmtId="197" formatCode="_ &quot;रु&quot;\ * #,##0.00_ ;_ &quot;रु&quot;\ * \-#,##0.00_ ;_ &quot;रु&quot;\ * &quot;-&quot;??_ ;_ @_ "/>
    <numFmt numFmtId="198" formatCode="_(* #,##0.000_);_(* \(#,##0.000\);_(* &quot;-&quot;??_);_(@_)"/>
    <numFmt numFmtId="199" formatCode="0.0%"/>
    <numFmt numFmtId="200" formatCode="0_);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000000000%"/>
    <numFmt numFmtId="206" formatCode="#,##0.0"/>
    <numFmt numFmtId="207" formatCode="0.0000"/>
    <numFmt numFmtId="208" formatCode="#,##0.0000"/>
    <numFmt numFmtId="209" formatCode="0.000"/>
    <numFmt numFmtId="210" formatCode="[$-439]dd\ mmmm\ yyyy"/>
    <numFmt numFmtId="211" formatCode="0.0000000"/>
    <numFmt numFmtId="212" formatCode="#,##0.000000"/>
    <numFmt numFmtId="213" formatCode="0.000000"/>
    <numFmt numFmtId="214" formatCode="#,##0_ ;\-#,##0\ "/>
    <numFmt numFmtId="215" formatCode="0.00000"/>
    <numFmt numFmtId="216" formatCode="0.00000000"/>
    <numFmt numFmtId="217" formatCode="0.000000000"/>
    <numFmt numFmtId="218" formatCode="0.0000000000"/>
    <numFmt numFmtId="219" formatCode="0.00000000000"/>
    <numFmt numFmtId="220" formatCode="0.000000000000"/>
    <numFmt numFmtId="221" formatCode="0.000000000000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70" applyFont="1">
      <alignment/>
      <protection/>
    </xf>
    <xf numFmtId="0" fontId="27" fillId="0" borderId="0" xfId="70" applyFont="1">
      <alignment/>
      <protection/>
    </xf>
    <xf numFmtId="0" fontId="28" fillId="24" borderId="0" xfId="42" applyNumberFormat="1" applyFont="1" applyFill="1" applyBorder="1" applyAlignment="1">
      <alignment horizontal="right"/>
    </xf>
    <xf numFmtId="0" fontId="26" fillId="24" borderId="10" xfId="70" applyFont="1" applyFill="1" applyBorder="1" applyAlignment="1">
      <alignment horizontal="center"/>
      <protection/>
    </xf>
    <xf numFmtId="1" fontId="28" fillId="25" borderId="0" xfId="44" applyNumberFormat="1" applyFont="1" applyFill="1" applyBorder="1" applyAlignment="1">
      <alignment horizontal="center"/>
    </xf>
    <xf numFmtId="1" fontId="28" fillId="26" borderId="0" xfId="44" applyNumberFormat="1" applyFont="1" applyFill="1" applyBorder="1" applyAlignment="1">
      <alignment horizontal="center"/>
    </xf>
    <xf numFmtId="1" fontId="28" fillId="25" borderId="11" xfId="44" applyNumberFormat="1" applyFont="1" applyFill="1" applyBorder="1" applyAlignment="1">
      <alignment horizontal="center"/>
    </xf>
    <xf numFmtId="0" fontId="26" fillId="24" borderId="0" xfId="70" applyFont="1" applyFill="1" applyBorder="1" applyAlignment="1">
      <alignment horizontal="center" vertical="top"/>
      <protection/>
    </xf>
    <xf numFmtId="0" fontId="26" fillId="24" borderId="11" xfId="70" applyFont="1" applyFill="1" applyBorder="1" applyAlignment="1">
      <alignment horizontal="center" vertical="top"/>
      <protection/>
    </xf>
    <xf numFmtId="0" fontId="24" fillId="24" borderId="0" xfId="70" applyFont="1" applyFill="1" applyBorder="1">
      <alignment/>
      <protection/>
    </xf>
    <xf numFmtId="190" fontId="24" fillId="0" borderId="0" xfId="70" applyNumberFormat="1" applyFont="1" applyFill="1">
      <alignment/>
      <protection/>
    </xf>
    <xf numFmtId="0" fontId="24" fillId="0" borderId="0" xfId="70" applyFont="1" applyFill="1">
      <alignment/>
      <protection/>
    </xf>
    <xf numFmtId="0" fontId="24" fillId="0" borderId="0" xfId="70" applyFont="1" applyFill="1" applyBorder="1">
      <alignment/>
      <protection/>
    </xf>
    <xf numFmtId="190" fontId="28" fillId="0" borderId="0" xfId="44" applyNumberFormat="1" applyFont="1" applyFill="1" applyBorder="1" applyAlignment="1">
      <alignment horizontal="right"/>
    </xf>
    <xf numFmtId="0" fontId="26" fillId="27" borderId="12" xfId="42" applyNumberFormat="1" applyFont="1" applyFill="1" applyBorder="1" applyAlignment="1">
      <alignment/>
    </xf>
    <xf numFmtId="0" fontId="24" fillId="24" borderId="13" xfId="70" applyFont="1" applyFill="1" applyBorder="1">
      <alignment/>
      <protection/>
    </xf>
    <xf numFmtId="0" fontId="24" fillId="24" borderId="14" xfId="70" applyFont="1" applyFill="1" applyBorder="1">
      <alignment/>
      <protection/>
    </xf>
    <xf numFmtId="0" fontId="24" fillId="24" borderId="15" xfId="70" applyFont="1" applyFill="1" applyBorder="1">
      <alignment/>
      <protection/>
    </xf>
    <xf numFmtId="0" fontId="24" fillId="24" borderId="16" xfId="70" applyFont="1" applyFill="1" applyBorder="1">
      <alignment/>
      <protection/>
    </xf>
    <xf numFmtId="0" fontId="24" fillId="24" borderId="17" xfId="70" applyFont="1" applyFill="1" applyBorder="1">
      <alignment/>
      <protection/>
    </xf>
    <xf numFmtId="0" fontId="29" fillId="24" borderId="0" xfId="70" applyFont="1" applyFill="1" applyBorder="1" applyAlignment="1">
      <alignment horizontal="center" vertical="top" wrapText="1"/>
      <protection/>
    </xf>
    <xf numFmtId="0" fontId="26" fillId="24" borderId="18" xfId="70" applyFont="1" applyFill="1" applyBorder="1" applyAlignment="1">
      <alignment horizontal="center"/>
      <protection/>
    </xf>
    <xf numFmtId="0" fontId="27" fillId="24" borderId="19" xfId="70" applyFont="1" applyFill="1" applyBorder="1" applyAlignment="1">
      <alignment horizontal="center"/>
      <protection/>
    </xf>
    <xf numFmtId="2" fontId="24" fillId="25" borderId="17" xfId="70" applyNumberFormat="1" applyFont="1" applyFill="1" applyBorder="1" applyAlignment="1">
      <alignment horizontal="center"/>
      <protection/>
    </xf>
    <xf numFmtId="2" fontId="24" fillId="26" borderId="17" xfId="70" applyNumberFormat="1" applyFont="1" applyFill="1" applyBorder="1" applyAlignment="1">
      <alignment horizontal="center"/>
      <protection/>
    </xf>
    <xf numFmtId="2" fontId="24" fillId="25" borderId="20" xfId="70" applyNumberFormat="1" applyFont="1" applyFill="1" applyBorder="1" applyAlignment="1">
      <alignment horizontal="center"/>
      <protection/>
    </xf>
    <xf numFmtId="0" fontId="24" fillId="27" borderId="16" xfId="70" applyFont="1" applyFill="1" applyBorder="1">
      <alignment/>
      <protection/>
    </xf>
    <xf numFmtId="0" fontId="26" fillId="27" borderId="21" xfId="42" applyNumberFormat="1" applyFont="1" applyFill="1" applyBorder="1" applyAlignment="1">
      <alignment/>
    </xf>
    <xf numFmtId="0" fontId="28" fillId="27" borderId="0" xfId="70" applyFont="1" applyFill="1" applyBorder="1">
      <alignment/>
      <protection/>
    </xf>
    <xf numFmtId="0" fontId="24" fillId="27" borderId="17" xfId="70" applyFont="1" applyFill="1" applyBorder="1">
      <alignment/>
      <protection/>
    </xf>
    <xf numFmtId="0" fontId="24" fillId="27" borderId="0" xfId="70" applyFont="1" applyFill="1" applyBorder="1">
      <alignment/>
      <protection/>
    </xf>
    <xf numFmtId="0" fontId="24" fillId="27" borderId="0" xfId="70" applyFont="1" applyFill="1" applyBorder="1" applyAlignment="1">
      <alignment/>
      <protection/>
    </xf>
    <xf numFmtId="0" fontId="24" fillId="27" borderId="17" xfId="70" applyFont="1" applyFill="1" applyBorder="1" applyAlignment="1">
      <alignment/>
      <protection/>
    </xf>
    <xf numFmtId="0" fontId="24" fillId="27" borderId="22" xfId="70" applyFont="1" applyFill="1" applyBorder="1">
      <alignment/>
      <protection/>
    </xf>
    <xf numFmtId="0" fontId="24" fillId="27" borderId="23" xfId="70" applyFont="1" applyFill="1" applyBorder="1">
      <alignment/>
      <protection/>
    </xf>
    <xf numFmtId="0" fontId="24" fillId="27" borderId="24" xfId="70" applyFont="1" applyFill="1" applyBorder="1">
      <alignment/>
      <protection/>
    </xf>
    <xf numFmtId="0" fontId="25" fillId="24" borderId="16" xfId="70" applyFont="1" applyFill="1" applyBorder="1" applyAlignment="1">
      <alignment horizontal="left"/>
      <protection/>
    </xf>
    <xf numFmtId="0" fontId="25" fillId="24" borderId="16" xfId="71" applyFont="1" applyFill="1" applyBorder="1" applyAlignment="1">
      <alignment horizontal="left"/>
      <protection/>
    </xf>
    <xf numFmtId="0" fontId="25" fillId="24" borderId="25" xfId="70" applyFont="1" applyFill="1" applyBorder="1" applyAlignment="1">
      <alignment horizontal="left"/>
      <protection/>
    </xf>
    <xf numFmtId="0" fontId="26" fillId="24" borderId="0" xfId="70" applyFont="1" applyFill="1" applyBorder="1" applyAlignment="1">
      <alignment horizontal="center" vertical="top"/>
      <protection/>
    </xf>
    <xf numFmtId="0" fontId="26" fillId="24" borderId="11" xfId="70" applyFont="1" applyFill="1" applyBorder="1" applyAlignment="1">
      <alignment horizontal="center" vertical="top"/>
      <protection/>
    </xf>
    <xf numFmtId="0" fontId="23" fillId="24" borderId="0" xfId="70" applyFont="1" applyFill="1" applyBorder="1" applyAlignment="1">
      <alignment horizontal="center"/>
      <protection/>
    </xf>
    <xf numFmtId="0" fontId="23" fillId="24" borderId="17" xfId="70" applyFont="1" applyFill="1" applyBorder="1" applyAlignment="1">
      <alignment horizontal="center"/>
      <protection/>
    </xf>
    <xf numFmtId="0" fontId="25" fillId="24" borderId="0" xfId="70" applyFont="1" applyFill="1" applyBorder="1" applyAlignment="1">
      <alignment horizontal="center" vertical="top"/>
      <protection/>
    </xf>
    <xf numFmtId="0" fontId="25" fillId="24" borderId="17" xfId="70" applyFont="1" applyFill="1" applyBorder="1" applyAlignment="1">
      <alignment horizontal="center" vertical="top"/>
      <protection/>
    </xf>
    <xf numFmtId="0" fontId="26" fillId="24" borderId="11" xfId="70" applyFont="1" applyFill="1" applyBorder="1" applyAlignment="1">
      <alignment horizontal="right"/>
      <protection/>
    </xf>
    <xf numFmtId="0" fontId="26" fillId="24" borderId="20" xfId="70" applyFont="1" applyFill="1" applyBorder="1" applyAlignment="1">
      <alignment horizontal="right"/>
      <protection/>
    </xf>
    <xf numFmtId="0" fontId="26" fillId="24" borderId="26" xfId="70" applyFont="1" applyFill="1" applyBorder="1" applyAlignment="1">
      <alignment horizontal="center" vertical="center"/>
      <protection/>
    </xf>
    <xf numFmtId="0" fontId="26" fillId="24" borderId="27" xfId="70" applyFont="1" applyFill="1" applyBorder="1" applyAlignment="1">
      <alignment horizontal="center" vertical="center"/>
      <protection/>
    </xf>
    <xf numFmtId="0" fontId="26" fillId="24" borderId="28" xfId="70" applyFont="1" applyFill="1" applyBorder="1" applyAlignment="1">
      <alignment horizontal="center" vertical="center"/>
      <protection/>
    </xf>
    <xf numFmtId="0" fontId="27" fillId="24" borderId="21" xfId="70" applyFont="1" applyFill="1" applyBorder="1" applyAlignment="1">
      <alignment horizontal="center" vertical="top" wrapText="1"/>
      <protection/>
    </xf>
    <xf numFmtId="0" fontId="27" fillId="24" borderId="17" xfId="70" applyFont="1" applyFill="1" applyBorder="1" applyAlignment="1">
      <alignment horizontal="center" vertical="top"/>
      <protection/>
    </xf>
    <xf numFmtId="0" fontId="27" fillId="24" borderId="20" xfId="70" applyFont="1" applyFill="1" applyBorder="1" applyAlignment="1">
      <alignment horizontal="center" vertical="top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SheetLayoutView="100" zoomScalePageLayoutView="0" workbookViewId="0" topLeftCell="A16">
      <selection activeCell="D18" sqref="D18:D19"/>
    </sheetView>
  </sheetViews>
  <sheetFormatPr defaultColWidth="8.00390625" defaultRowHeight="12.75"/>
  <cols>
    <col min="1" max="1" width="9.00390625" style="12" customWidth="1"/>
    <col min="2" max="9" width="13.50390625" style="1" customWidth="1"/>
    <col min="10" max="16384" width="8.00390625" style="1" customWidth="1"/>
  </cols>
  <sheetData>
    <row r="1" spans="1:9" ht="13.5" customHeight="1">
      <c r="A1" s="16"/>
      <c r="B1" s="17"/>
      <c r="C1" s="17"/>
      <c r="D1" s="17"/>
      <c r="E1" s="17"/>
      <c r="F1" s="17"/>
      <c r="G1" s="17"/>
      <c r="H1" s="17"/>
      <c r="I1" s="18"/>
    </row>
    <row r="2" spans="1:9" ht="13.5" customHeight="1">
      <c r="A2" s="19"/>
      <c r="B2" s="42" t="s">
        <v>0</v>
      </c>
      <c r="C2" s="42"/>
      <c r="D2" s="42"/>
      <c r="E2" s="42"/>
      <c r="F2" s="42"/>
      <c r="G2" s="42"/>
      <c r="H2" s="42"/>
      <c r="I2" s="43"/>
    </row>
    <row r="3" spans="1:9" ht="13.5" customHeight="1">
      <c r="A3" s="19"/>
      <c r="B3" s="10"/>
      <c r="C3" s="10"/>
      <c r="D3" s="10"/>
      <c r="E3" s="10"/>
      <c r="F3" s="10"/>
      <c r="G3" s="3"/>
      <c r="H3" s="10"/>
      <c r="I3" s="20"/>
    </row>
    <row r="4" spans="1:9" ht="13.5" customHeight="1">
      <c r="A4" s="19"/>
      <c r="B4" s="44" t="s">
        <v>23</v>
      </c>
      <c r="C4" s="44"/>
      <c r="D4" s="44"/>
      <c r="E4" s="44"/>
      <c r="F4" s="44"/>
      <c r="G4" s="44"/>
      <c r="H4" s="44"/>
      <c r="I4" s="45"/>
    </row>
    <row r="5" spans="1:9" ht="13.5" customHeight="1">
      <c r="A5" s="19"/>
      <c r="B5" s="21"/>
      <c r="C5" s="21"/>
      <c r="D5" s="21"/>
      <c r="E5" s="21"/>
      <c r="F5" s="21"/>
      <c r="G5" s="21"/>
      <c r="H5" s="21"/>
      <c r="I5" s="20"/>
    </row>
    <row r="6" spans="1:9" ht="13.5" customHeight="1">
      <c r="A6" s="19"/>
      <c r="B6" s="46" t="s">
        <v>11</v>
      </c>
      <c r="C6" s="46"/>
      <c r="D6" s="46"/>
      <c r="E6" s="46"/>
      <c r="F6" s="46"/>
      <c r="G6" s="46"/>
      <c r="H6" s="46"/>
      <c r="I6" s="47"/>
    </row>
    <row r="7" spans="1:9" ht="13.5" customHeight="1">
      <c r="A7" s="48" t="s">
        <v>1</v>
      </c>
      <c r="B7" s="40" t="s">
        <v>12</v>
      </c>
      <c r="C7" s="40" t="s">
        <v>13</v>
      </c>
      <c r="D7" s="40" t="s">
        <v>14</v>
      </c>
      <c r="E7" s="40" t="s">
        <v>15</v>
      </c>
      <c r="F7" s="8" t="s">
        <v>16</v>
      </c>
      <c r="G7" s="40" t="s">
        <v>17</v>
      </c>
      <c r="H7" s="8" t="s">
        <v>2</v>
      </c>
      <c r="I7" s="51" t="s">
        <v>27</v>
      </c>
    </row>
    <row r="8" spans="1:9" ht="13.5" customHeight="1">
      <c r="A8" s="49"/>
      <c r="B8" s="40"/>
      <c r="C8" s="40"/>
      <c r="D8" s="40"/>
      <c r="E8" s="40"/>
      <c r="F8" s="8" t="s">
        <v>18</v>
      </c>
      <c r="G8" s="40"/>
      <c r="H8" s="8" t="s">
        <v>19</v>
      </c>
      <c r="I8" s="52"/>
    </row>
    <row r="9" spans="1:9" ht="13.5" customHeight="1">
      <c r="A9" s="50"/>
      <c r="B9" s="41"/>
      <c r="C9" s="41"/>
      <c r="D9" s="41"/>
      <c r="E9" s="41"/>
      <c r="F9" s="9" t="s">
        <v>20</v>
      </c>
      <c r="G9" s="41"/>
      <c r="H9" s="9" t="s">
        <v>21</v>
      </c>
      <c r="I9" s="53"/>
    </row>
    <row r="10" spans="1:9" s="2" customFormat="1" ht="13.5" customHeight="1">
      <c r="A10" s="2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23">
        <v>9</v>
      </c>
    </row>
    <row r="11" spans="1:10" s="12" customFormat="1" ht="14.25">
      <c r="A11" s="37" t="s">
        <v>3</v>
      </c>
      <c r="B11" s="5">
        <v>107622</v>
      </c>
      <c r="C11" s="5">
        <v>84729</v>
      </c>
      <c r="D11" s="5">
        <v>75629</v>
      </c>
      <c r="E11" s="5">
        <v>22545</v>
      </c>
      <c r="F11" s="5">
        <v>8213</v>
      </c>
      <c r="G11" s="5">
        <v>17862</v>
      </c>
      <c r="H11" s="5">
        <v>316600</v>
      </c>
      <c r="I11" s="24">
        <f>(H11/312841-1)*100</f>
        <v>1.201568848072987</v>
      </c>
      <c r="J11" s="11"/>
    </row>
    <row r="12" spans="1:10" s="12" customFormat="1" ht="14.25">
      <c r="A12" s="38" t="s">
        <v>4</v>
      </c>
      <c r="B12" s="6">
        <v>107296</v>
      </c>
      <c r="C12" s="6">
        <v>81673</v>
      </c>
      <c r="D12" s="6">
        <v>79694</v>
      </c>
      <c r="E12" s="6">
        <v>24139</v>
      </c>
      <c r="F12" s="6">
        <v>8106</v>
      </c>
      <c r="G12" s="6">
        <v>21551</v>
      </c>
      <c r="H12" s="6">
        <v>322459</v>
      </c>
      <c r="I12" s="25">
        <f>(H12/H11-1)*100</f>
        <v>1.8506001263423943</v>
      </c>
      <c r="J12" s="11"/>
    </row>
    <row r="13" spans="1:10" s="12" customFormat="1" ht="14.25">
      <c r="A13" s="38" t="s">
        <v>5</v>
      </c>
      <c r="B13" s="5">
        <v>114959</v>
      </c>
      <c r="C13" s="5">
        <v>84486</v>
      </c>
      <c r="D13" s="5">
        <v>83355</v>
      </c>
      <c r="E13" s="5">
        <v>25437</v>
      </c>
      <c r="F13" s="5">
        <v>8797</v>
      </c>
      <c r="G13" s="5">
        <v>22564</v>
      </c>
      <c r="H13" s="5">
        <v>339598</v>
      </c>
      <c r="I13" s="24">
        <f aca="true" t="shared" si="0" ref="I13:I19">(H13/H12-1)*100</f>
        <v>5.315094322068847</v>
      </c>
      <c r="J13" s="11"/>
    </row>
    <row r="14" spans="1:10" s="12" customFormat="1" ht="14.25">
      <c r="A14" s="38" t="s">
        <v>6</v>
      </c>
      <c r="B14" s="6">
        <v>124573</v>
      </c>
      <c r="C14" s="6">
        <v>87089</v>
      </c>
      <c r="D14" s="6">
        <v>89736</v>
      </c>
      <c r="E14" s="6">
        <v>28201</v>
      </c>
      <c r="F14" s="6">
        <v>9210</v>
      </c>
      <c r="G14" s="6">
        <v>22128</v>
      </c>
      <c r="H14" s="6">
        <v>360937</v>
      </c>
      <c r="I14" s="25">
        <f t="shared" si="0"/>
        <v>6.283605910517731</v>
      </c>
      <c r="J14" s="11"/>
    </row>
    <row r="15" spans="1:10" s="12" customFormat="1" ht="14.25">
      <c r="A15" s="38" t="s">
        <v>7</v>
      </c>
      <c r="B15" s="5">
        <v>137589</v>
      </c>
      <c r="C15" s="5">
        <v>88555</v>
      </c>
      <c r="D15" s="5">
        <v>95660</v>
      </c>
      <c r="E15" s="5">
        <v>31381</v>
      </c>
      <c r="F15" s="5">
        <v>9495</v>
      </c>
      <c r="G15" s="5">
        <v>23454</v>
      </c>
      <c r="H15" s="5">
        <v>386134</v>
      </c>
      <c r="I15" s="24">
        <f t="shared" si="0"/>
        <v>6.980996683631768</v>
      </c>
      <c r="J15" s="11"/>
    </row>
    <row r="16" spans="1:10" s="12" customFormat="1" ht="14.25">
      <c r="A16" s="37" t="s">
        <v>8</v>
      </c>
      <c r="B16" s="6">
        <v>151557</v>
      </c>
      <c r="C16" s="6">
        <v>90292</v>
      </c>
      <c r="D16" s="6">
        <v>100090</v>
      </c>
      <c r="E16" s="6">
        <v>35965</v>
      </c>
      <c r="F16" s="6">
        <v>9944</v>
      </c>
      <c r="G16" s="6">
        <v>24039</v>
      </c>
      <c r="H16" s="6">
        <v>411887</v>
      </c>
      <c r="I16" s="25">
        <f t="shared" si="0"/>
        <v>6.669446358000064</v>
      </c>
      <c r="J16" s="11"/>
    </row>
    <row r="17" spans="1:10" s="13" customFormat="1" ht="14.25">
      <c r="A17" s="37" t="s">
        <v>9</v>
      </c>
      <c r="B17" s="5">
        <v>171293</v>
      </c>
      <c r="C17" s="5">
        <v>99023</v>
      </c>
      <c r="D17" s="5">
        <v>111002</v>
      </c>
      <c r="E17" s="5">
        <v>40220</v>
      </c>
      <c r="F17" s="5">
        <v>10800</v>
      </c>
      <c r="G17" s="5">
        <v>23411</v>
      </c>
      <c r="H17" s="5">
        <v>455749</v>
      </c>
      <c r="I17" s="24">
        <f t="shared" si="0"/>
        <v>10.649037235940927</v>
      </c>
      <c r="J17" s="11"/>
    </row>
    <row r="18" spans="1:10" s="13" customFormat="1" ht="14.25">
      <c r="A18" s="37" t="s">
        <v>10</v>
      </c>
      <c r="B18" s="6">
        <v>189424</v>
      </c>
      <c r="C18" s="6">
        <v>104182</v>
      </c>
      <c r="D18" s="6">
        <v>120918</v>
      </c>
      <c r="E18" s="6">
        <v>46685</v>
      </c>
      <c r="F18" s="6">
        <v>11108</v>
      </c>
      <c r="G18" s="6">
        <v>29660</v>
      </c>
      <c r="H18" s="6">
        <v>501977</v>
      </c>
      <c r="I18" s="25">
        <f t="shared" si="0"/>
        <v>10.143302563472446</v>
      </c>
      <c r="J18" s="11"/>
    </row>
    <row r="19" spans="1:16" s="12" customFormat="1" ht="14.25">
      <c r="A19" s="37" t="s">
        <v>22</v>
      </c>
      <c r="B19" s="5">
        <v>209474.1278160812</v>
      </c>
      <c r="C19" s="5">
        <v>109609.77877866759</v>
      </c>
      <c r="D19" s="5">
        <v>131719.81337273202</v>
      </c>
      <c r="E19" s="5">
        <v>54189.1900795624</v>
      </c>
      <c r="F19" s="5">
        <v>11424.783703703704</v>
      </c>
      <c r="G19" s="5">
        <v>37577.01934987827</v>
      </c>
      <c r="H19" s="5">
        <v>553995</v>
      </c>
      <c r="I19" s="24">
        <f t="shared" si="0"/>
        <v>10.36262617609971</v>
      </c>
      <c r="J19" s="11"/>
      <c r="K19" s="14"/>
      <c r="L19" s="14"/>
      <c r="M19" s="14"/>
      <c r="N19" s="14"/>
      <c r="O19" s="14"/>
      <c r="P19" s="14"/>
    </row>
    <row r="20" spans="1:16" s="12" customFormat="1" ht="14.25">
      <c r="A20" s="37" t="s">
        <v>24</v>
      </c>
      <c r="B20" s="6">
        <v>236752</v>
      </c>
      <c r="C20" s="6">
        <v>120209</v>
      </c>
      <c r="D20" s="6">
        <v>146080</v>
      </c>
      <c r="E20" s="6">
        <v>60600</v>
      </c>
      <c r="F20" s="6">
        <v>12408</v>
      </c>
      <c r="G20" s="6">
        <v>36595</v>
      </c>
      <c r="H20" s="6">
        <v>612645</v>
      </c>
      <c r="I20" s="25">
        <f>(H20/H19-1)*100</f>
        <v>10.58673814745621</v>
      </c>
      <c r="J20" s="11"/>
      <c r="K20" s="14"/>
      <c r="L20" s="14"/>
      <c r="M20" s="14"/>
      <c r="N20" s="14"/>
      <c r="O20" s="14"/>
      <c r="P20" s="14"/>
    </row>
    <row r="21" spans="1:16" s="12" customFormat="1" ht="14.25">
      <c r="A21" s="37" t="s">
        <v>25</v>
      </c>
      <c r="B21" s="5">
        <v>272589</v>
      </c>
      <c r="C21" s="5">
        <v>131967</v>
      </c>
      <c r="D21" s="5">
        <v>169326</v>
      </c>
      <c r="E21" s="5">
        <v>67289</v>
      </c>
      <c r="F21" s="5">
        <v>14003</v>
      </c>
      <c r="G21" s="5">
        <v>39218</v>
      </c>
      <c r="H21" s="5">
        <v>694392</v>
      </c>
      <c r="I21" s="24">
        <f>(H21/H20-1)*100</f>
        <v>13.343290159880517</v>
      </c>
      <c r="J21" s="11"/>
      <c r="K21" s="14"/>
      <c r="L21" s="14"/>
      <c r="M21" s="14"/>
      <c r="N21" s="14"/>
      <c r="O21" s="14"/>
      <c r="P21" s="14"/>
    </row>
    <row r="22" spans="1:16" s="12" customFormat="1" ht="14.25">
      <c r="A22" s="37" t="s">
        <v>29</v>
      </c>
      <c r="B22" s="6">
        <v>352291</v>
      </c>
      <c r="C22" s="6">
        <v>140960</v>
      </c>
      <c r="D22" s="6">
        <v>171104</v>
      </c>
      <c r="E22" s="6">
        <v>65381</v>
      </c>
      <c r="F22" s="6">
        <v>14205</v>
      </c>
      <c r="G22" s="6">
        <v>41252</v>
      </c>
      <c r="H22" s="6">
        <v>785193</v>
      </c>
      <c r="I22" s="25">
        <f>(H22/H21-1)*100</f>
        <v>13.076331524556739</v>
      </c>
      <c r="J22" s="11"/>
      <c r="K22" s="14"/>
      <c r="L22" s="14"/>
      <c r="M22" s="14"/>
      <c r="N22" s="14"/>
      <c r="O22" s="14"/>
      <c r="P22" s="14"/>
    </row>
    <row r="23" spans="1:16" s="12" customFormat="1" ht="14.25">
      <c r="A23" s="39" t="s">
        <v>28</v>
      </c>
      <c r="B23" s="7">
        <v>382670</v>
      </c>
      <c r="C23" s="7">
        <v>153116</v>
      </c>
      <c r="D23" s="7">
        <v>185855</v>
      </c>
      <c r="E23" s="7">
        <v>71019</v>
      </c>
      <c r="F23" s="7">
        <v>15431</v>
      </c>
      <c r="G23" s="7">
        <v>44809</v>
      </c>
      <c r="H23" s="7">
        <v>852900</v>
      </c>
      <c r="I23" s="26">
        <f>(H23/H22-1)*100</f>
        <v>8.622975497743868</v>
      </c>
      <c r="J23" s="11"/>
      <c r="K23" s="14"/>
      <c r="L23" s="14"/>
      <c r="M23" s="14"/>
      <c r="N23" s="14"/>
      <c r="O23" s="14"/>
      <c r="P23" s="14"/>
    </row>
    <row r="24" spans="1:9" ht="12.75">
      <c r="A24" s="27"/>
      <c r="B24" s="15" t="s">
        <v>30</v>
      </c>
      <c r="C24" s="15"/>
      <c r="D24" s="15"/>
      <c r="E24" s="15"/>
      <c r="F24" s="15"/>
      <c r="G24" s="15"/>
      <c r="H24" s="15"/>
      <c r="I24" s="28"/>
    </row>
    <row r="25" spans="1:9" ht="12.75">
      <c r="A25" s="27"/>
      <c r="B25" s="29" t="s">
        <v>26</v>
      </c>
      <c r="C25" s="29"/>
      <c r="D25" s="29"/>
      <c r="E25" s="29"/>
      <c r="F25" s="29"/>
      <c r="G25" s="29"/>
      <c r="H25" s="29"/>
      <c r="I25" s="30"/>
    </row>
    <row r="26" spans="1:9" ht="12.75">
      <c r="A26" s="27"/>
      <c r="B26" s="29"/>
      <c r="C26" s="31"/>
      <c r="D26" s="31"/>
      <c r="E26" s="31"/>
      <c r="F26" s="31"/>
      <c r="G26" s="31"/>
      <c r="H26" s="31"/>
      <c r="I26" s="30"/>
    </row>
    <row r="27" spans="1:9" ht="12.75">
      <c r="A27" s="27"/>
      <c r="B27" s="31"/>
      <c r="C27" s="31"/>
      <c r="D27" s="31"/>
      <c r="E27" s="31"/>
      <c r="F27" s="31"/>
      <c r="G27" s="31"/>
      <c r="H27" s="31"/>
      <c r="I27" s="30"/>
    </row>
    <row r="28" spans="1:9" ht="12.75">
      <c r="A28" s="27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27"/>
      <c r="B29" s="31"/>
      <c r="C29" s="31"/>
      <c r="D29" s="31"/>
      <c r="E29" s="31"/>
      <c r="F29" s="31"/>
      <c r="G29" s="31"/>
      <c r="H29" s="31"/>
      <c r="I29" s="30"/>
    </row>
    <row r="30" spans="1:9" ht="13.5" thickBot="1">
      <c r="A30" s="34"/>
      <c r="B30" s="35"/>
      <c r="C30" s="35"/>
      <c r="D30" s="35"/>
      <c r="E30" s="35"/>
      <c r="F30" s="35"/>
      <c r="G30" s="35"/>
      <c r="H30" s="35"/>
      <c r="I30" s="36"/>
    </row>
  </sheetData>
  <sheetProtection/>
  <mergeCells count="10">
    <mergeCell ref="D7:D9"/>
    <mergeCell ref="B2:I2"/>
    <mergeCell ref="B4:I4"/>
    <mergeCell ref="B6:I6"/>
    <mergeCell ref="A7:A9"/>
    <mergeCell ref="B7:B9"/>
    <mergeCell ref="I7:I9"/>
    <mergeCell ref="E7:E9"/>
    <mergeCell ref="G7:G9"/>
    <mergeCell ref="C7:C9"/>
  </mergeCells>
  <printOptions horizontalCentered="1"/>
  <pageMargins left="0.35433070866141736" right="0.2755905511811024" top="0.5118110236220472" bottom="0.5905511811023623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2014-11-25T04:43:40Z</cp:lastPrinted>
  <dcterms:created xsi:type="dcterms:W3CDTF">2011-01-17T09:19:53Z</dcterms:created>
  <dcterms:modified xsi:type="dcterms:W3CDTF">2014-12-30T07:37:31Z</dcterms:modified>
  <cp:category/>
  <cp:version/>
  <cp:contentType/>
  <cp:contentStatus/>
</cp:coreProperties>
</file>