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720" windowHeight="6990"/>
  </bookViews>
  <sheets>
    <sheet name="Trade 18.1" sheetId="1" r:id="rId1"/>
  </sheets>
  <definedNames>
    <definedName name="\x">'Trade 18.1'!$IU$8159</definedName>
    <definedName name="\z">'Trade 18.1'!$IU$8159</definedName>
    <definedName name="_Regression_Int" localSheetId="0" hidden="1">1</definedName>
    <definedName name="_xlnm.Print_Area" localSheetId="0">'Trade 18.1'!$A$1:$Q$27</definedName>
    <definedName name="Print_Area_MI" localSheetId="0">'Trade 18.1'!$A$2:$E$49</definedName>
  </definedNames>
  <calcPr calcId="144525"/>
</workbook>
</file>

<file path=xl/calcChain.xml><?xml version="1.0" encoding="utf-8"?>
<calcChain xmlns="http://schemas.openxmlformats.org/spreadsheetml/2006/main">
  <c r="Q20" i="1" l="1"/>
  <c r="P20" i="1"/>
  <c r="N20" i="1"/>
  <c r="M20" i="1"/>
</calcChain>
</file>

<file path=xl/sharedStrings.xml><?xml version="1.0" encoding="utf-8"?>
<sst xmlns="http://schemas.openxmlformats.org/spreadsheetml/2006/main" count="41" uniqueCount="32">
  <si>
    <t>Item</t>
  </si>
  <si>
    <t xml:space="preserve">    1</t>
  </si>
  <si>
    <t>Merchandise</t>
  </si>
  <si>
    <t xml:space="preserve"> Imports (Foreign</t>
  </si>
  <si>
    <t xml:space="preserve">  merchandise)</t>
  </si>
  <si>
    <t xml:space="preserve"> Exports (Indian</t>
  </si>
  <si>
    <t>Balance of trade</t>
  </si>
  <si>
    <t xml:space="preserve"> </t>
  </si>
  <si>
    <t>-</t>
  </si>
  <si>
    <t>Visible balance of</t>
  </si>
  <si>
    <t xml:space="preserve"> trade</t>
  </si>
  <si>
    <t>TRADE</t>
  </si>
  <si>
    <t>Source: Directorate General of Commercial Intelligence and Statistics, Ministry of Commerce and Industry</t>
  </si>
  <si>
    <t xml:space="preserve"> 2002-03</t>
  </si>
  <si>
    <t xml:space="preserve"> 2003-04</t>
  </si>
  <si>
    <t xml:space="preserve"> 2004-05</t>
  </si>
  <si>
    <t xml:space="preserve"> 2005-06</t>
  </si>
  <si>
    <t>2006-07</t>
  </si>
  <si>
    <t>2007-08</t>
  </si>
  <si>
    <t xml:space="preserve">  Table 18.1-FOREIGN TRADE : OVERALL TRADE IN MERCHANDISE AND TREASURE</t>
  </si>
  <si>
    <r>
      <t xml:space="preserve">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Million)</t>
    </r>
  </si>
  <si>
    <t>2008-09</t>
  </si>
  <si>
    <t>2009-10</t>
  </si>
  <si>
    <t xml:space="preserve"> 2001-02</t>
  </si>
  <si>
    <t>2010-11</t>
  </si>
  <si>
    <t>2011-12</t>
  </si>
  <si>
    <t xml:space="preserve">Note : Visible Balance of Trade includes Balance of trade from merchandise and Treasure with respect to gold only. </t>
  </si>
  <si>
    <t xml:space="preserve"> 2013-14</t>
  </si>
  <si>
    <t xml:space="preserve"> 2012-13</t>
  </si>
  <si>
    <t>2014-15</t>
  </si>
  <si>
    <t>2015-16</t>
  </si>
  <si>
    <t xml:space="preserve">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</si>
</sst>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b/>
      <sz val="10"/>
      <name val="Rupee Foradian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37" fontId="1" fillId="0" borderId="0" xfId="0" applyNumberFormat="1" applyFont="1" applyProtection="1"/>
    <xf numFmtId="0" fontId="6" fillId="0" borderId="0" xfId="0" applyFont="1"/>
    <xf numFmtId="0" fontId="1" fillId="2" borderId="0" xfId="0" applyFont="1" applyFill="1"/>
    <xf numFmtId="0" fontId="1" fillId="3" borderId="1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fill"/>
    </xf>
    <xf numFmtId="0" fontId="6" fillId="3" borderId="1" xfId="0" applyFont="1" applyFill="1" applyBorder="1"/>
    <xf numFmtId="0" fontId="1" fillId="3" borderId="2" xfId="0" applyFont="1" applyFill="1" applyBorder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fill"/>
    </xf>
    <xf numFmtId="0" fontId="8" fillId="3" borderId="1" xfId="0" applyFont="1" applyFill="1" applyBorder="1" applyAlignment="1" applyProtection="1">
      <alignment horizontal="fill"/>
    </xf>
    <xf numFmtId="0" fontId="2" fillId="3" borderId="2" xfId="0" applyFont="1" applyFill="1" applyBorder="1" applyProtection="1"/>
    <xf numFmtId="0" fontId="1" fillId="3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fill"/>
    </xf>
    <xf numFmtId="0" fontId="4" fillId="3" borderId="2" xfId="0" applyFont="1" applyFill="1" applyBorder="1"/>
    <xf numFmtId="0" fontId="1" fillId="3" borderId="1" xfId="0" applyFont="1" applyFill="1" applyBorder="1"/>
    <xf numFmtId="49" fontId="2" fillId="3" borderId="0" xfId="0" applyNumberFormat="1" applyFont="1" applyFill="1" applyBorder="1" applyAlignment="1" applyProtection="1">
      <alignment horizontal="right"/>
    </xf>
    <xf numFmtId="0" fontId="1" fillId="3" borderId="3" xfId="0" applyFont="1" applyFill="1" applyBorder="1"/>
    <xf numFmtId="0" fontId="1" fillId="3" borderId="4" xfId="0" applyFont="1" applyFill="1" applyBorder="1"/>
    <xf numFmtId="0" fontId="6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 applyBorder="1"/>
    <xf numFmtId="0" fontId="6" fillId="3" borderId="0" xfId="0" applyFont="1" applyFill="1" applyBorder="1"/>
    <xf numFmtId="0" fontId="1" fillId="3" borderId="0" xfId="0" applyFont="1" applyFill="1" applyBorder="1"/>
    <xf numFmtId="0" fontId="1" fillId="3" borderId="5" xfId="0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2" fillId="3" borderId="0" xfId="0" applyFont="1" applyFill="1" applyBorder="1" applyAlignment="1" applyProtection="1">
      <alignment horizontal="right"/>
    </xf>
    <xf numFmtId="0" fontId="0" fillId="3" borderId="0" xfId="0" applyFill="1" applyBorder="1" applyAlignment="1">
      <alignment horizontal="right"/>
    </xf>
    <xf numFmtId="0" fontId="1" fillId="3" borderId="6" xfId="0" applyFont="1" applyFill="1" applyBorder="1" applyAlignment="1" applyProtection="1">
      <alignment horizontal="left"/>
    </xf>
    <xf numFmtId="0" fontId="7" fillId="3" borderId="0" xfId="0" applyFont="1" applyFill="1" applyBorder="1"/>
    <xf numFmtId="0" fontId="2" fillId="3" borderId="5" xfId="0" applyFont="1" applyFill="1" applyBorder="1" applyAlignment="1" applyProtection="1">
      <alignment horizontal="left"/>
    </xf>
    <xf numFmtId="49" fontId="2" fillId="3" borderId="0" xfId="0" quotePrefix="1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right"/>
    </xf>
    <xf numFmtId="0" fontId="2" fillId="3" borderId="0" xfId="0" applyFont="1" applyFill="1" applyBorder="1" applyAlignment="1">
      <alignment horizontal="right"/>
    </xf>
    <xf numFmtId="0" fontId="2" fillId="3" borderId="6" xfId="0" applyFont="1" applyFill="1" applyBorder="1" applyAlignment="1" applyProtection="1">
      <alignment horizontal="center"/>
    </xf>
    <xf numFmtId="0" fontId="4" fillId="3" borderId="0" xfId="0" applyFont="1" applyFill="1" applyBorder="1"/>
    <xf numFmtId="0" fontId="2" fillId="3" borderId="0" xfId="0" applyFont="1" applyFill="1" applyBorder="1" applyProtection="1"/>
    <xf numFmtId="0" fontId="8" fillId="3" borderId="0" xfId="0" applyFont="1" applyFill="1" applyBorder="1" applyProtection="1"/>
    <xf numFmtId="0" fontId="1" fillId="3" borderId="6" xfId="0" applyFont="1" applyFill="1" applyBorder="1" applyAlignment="1" applyProtection="1">
      <alignment horizontal="center"/>
    </xf>
    <xf numFmtId="0" fontId="1" fillId="4" borderId="0" xfId="0" applyFont="1" applyFill="1" applyBorder="1"/>
    <xf numFmtId="0" fontId="2" fillId="2" borderId="0" xfId="0" applyFont="1" applyFill="1" applyBorder="1" applyAlignment="1" applyProtection="1">
      <alignment horizontal="left"/>
    </xf>
    <xf numFmtId="0" fontId="1" fillId="2" borderId="0" xfId="0" applyFont="1" applyFill="1" applyBorder="1"/>
    <xf numFmtId="0" fontId="1" fillId="0" borderId="0" xfId="0" applyFont="1" applyFill="1"/>
    <xf numFmtId="0" fontId="1" fillId="0" borderId="0" xfId="0" applyFont="1" applyFill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0" fontId="1" fillId="2" borderId="5" xfId="0" applyFont="1" applyFill="1" applyBorder="1"/>
    <xf numFmtId="0" fontId="1" fillId="2" borderId="5" xfId="0" applyFont="1" applyFill="1" applyBorder="1" applyAlignment="1" applyProtection="1">
      <alignment horizontal="left"/>
    </xf>
    <xf numFmtId="37" fontId="1" fillId="0" borderId="0" xfId="0" applyNumberFormat="1" applyFont="1" applyFill="1" applyProtection="1"/>
    <xf numFmtId="0" fontId="6" fillId="0" borderId="0" xfId="0" applyFont="1" applyFill="1"/>
    <xf numFmtId="1" fontId="1" fillId="0" borderId="0" xfId="0" applyNumberFormat="1" applyFont="1" applyFill="1"/>
    <xf numFmtId="0" fontId="4" fillId="3" borderId="1" xfId="0" applyFont="1" applyFill="1" applyBorder="1"/>
    <xf numFmtId="0" fontId="2" fillId="4" borderId="5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0" fontId="1" fillId="4" borderId="5" xfId="0" applyFont="1" applyFill="1" applyBorder="1"/>
    <xf numFmtId="0" fontId="1" fillId="4" borderId="5" xfId="0" applyFont="1" applyFill="1" applyBorder="1" applyAlignment="1" applyProtection="1">
      <alignment horizontal="left"/>
    </xf>
    <xf numFmtId="0" fontId="1" fillId="4" borderId="6" xfId="0" applyFont="1" applyFill="1" applyBorder="1" applyAlignment="1" applyProtection="1">
      <alignment horizontal="left"/>
    </xf>
    <xf numFmtId="0" fontId="1" fillId="4" borderId="1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37" fontId="1" fillId="5" borderId="8" xfId="0" applyNumberFormat="1" applyFont="1" applyFill="1" applyBorder="1" applyProtection="1"/>
    <xf numFmtId="0" fontId="1" fillId="5" borderId="8" xfId="0" applyFont="1" applyFill="1" applyBorder="1"/>
    <xf numFmtId="0" fontId="6" fillId="5" borderId="8" xfId="0" applyFont="1" applyFill="1" applyBorder="1"/>
    <xf numFmtId="1" fontId="1" fillId="2" borderId="0" xfId="0" applyNumberFormat="1" applyFont="1" applyFill="1" applyBorder="1" applyAlignment="1" applyProtection="1">
      <alignment horizontal="left"/>
    </xf>
    <xf numFmtId="1" fontId="2" fillId="2" borderId="0" xfId="0" applyNumberFormat="1" applyFont="1" applyFill="1" applyBorder="1" applyAlignment="1" applyProtection="1">
      <alignment horizontal="left"/>
    </xf>
    <xf numFmtId="1" fontId="2" fillId="2" borderId="0" xfId="0" applyNumberFormat="1" applyFont="1" applyFill="1" applyBorder="1" applyAlignment="1" applyProtection="1">
      <alignment horizontal="right"/>
    </xf>
    <xf numFmtId="0" fontId="2" fillId="3" borderId="2" xfId="0" applyFont="1" applyFill="1" applyBorder="1"/>
    <xf numFmtId="1" fontId="2" fillId="4" borderId="0" xfId="0" applyNumberFormat="1" applyFont="1" applyFill="1" applyBorder="1"/>
    <xf numFmtId="0" fontId="1" fillId="4" borderId="2" xfId="0" applyFont="1" applyFill="1" applyBorder="1"/>
    <xf numFmtId="0" fontId="2" fillId="5" borderId="9" xfId="0" applyFont="1" applyFill="1" applyBorder="1" applyAlignment="1" applyProtection="1">
      <alignment horizontal="left" vertical="justify" wrapText="1"/>
    </xf>
    <xf numFmtId="0" fontId="2" fillId="5" borderId="0" xfId="0" applyFont="1" applyFill="1" applyBorder="1" applyAlignment="1" applyProtection="1">
      <alignment horizontal="left" vertical="justify" wrapText="1"/>
    </xf>
    <xf numFmtId="0" fontId="4" fillId="5" borderId="0" xfId="0" applyFont="1" applyFill="1" applyBorder="1" applyAlignment="1">
      <alignment horizontal="left" vertical="justify" wrapText="1"/>
    </xf>
    <xf numFmtId="0" fontId="4" fillId="5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Q43"/>
  <sheetViews>
    <sheetView showGridLines="0" tabSelected="1" view="pageBreakPreview" zoomScaleSheetLayoutView="100" workbookViewId="0">
      <selection activeCell="D9" sqref="D9"/>
    </sheetView>
  </sheetViews>
  <sheetFormatPr defaultColWidth="9.625" defaultRowHeight="12.75"/>
  <cols>
    <col min="1" max="1" width="15" style="45" customWidth="1"/>
    <col min="2" max="2" width="9.125" style="1" customWidth="1"/>
    <col min="3" max="3" width="8.625" style="1" customWidth="1"/>
    <col min="4" max="5" width="8.5" style="1" customWidth="1"/>
    <col min="6" max="6" width="8.875" style="1" customWidth="1"/>
    <col min="7" max="7" width="9.375" style="1" customWidth="1"/>
    <col min="8" max="8" width="9.125" style="1" customWidth="1"/>
    <col min="9" max="9" width="9" style="3" customWidth="1"/>
    <col min="10" max="11" width="9.25" style="1" customWidth="1"/>
    <col min="12" max="18" width="9.625" style="1"/>
    <col min="19" max="19" width="50.625" style="1" customWidth="1"/>
    <col min="20" max="20" width="9.625" style="1"/>
    <col min="21" max="21" width="50.625" style="1" customWidth="1"/>
    <col min="22" max="16384" width="9.625" style="1"/>
  </cols>
  <sheetData>
    <row r="1" spans="1:17">
      <c r="A1" s="18"/>
      <c r="B1" s="19"/>
      <c r="C1" s="19"/>
      <c r="D1" s="19"/>
      <c r="E1" s="19"/>
      <c r="F1" s="19"/>
      <c r="G1" s="19"/>
      <c r="H1" s="19"/>
      <c r="I1" s="20"/>
      <c r="J1" s="19"/>
      <c r="K1" s="19"/>
      <c r="L1" s="19"/>
      <c r="M1" s="19"/>
      <c r="N1" s="19"/>
      <c r="O1" s="19"/>
      <c r="P1" s="19"/>
      <c r="Q1" s="24"/>
    </row>
    <row r="2" spans="1:17">
      <c r="A2" s="21"/>
      <c r="B2" s="22"/>
      <c r="C2" s="22"/>
      <c r="D2" s="22"/>
      <c r="E2" s="22"/>
      <c r="F2" s="22"/>
      <c r="G2" s="22"/>
      <c r="H2" s="22"/>
      <c r="I2" s="23"/>
      <c r="J2" s="24"/>
      <c r="K2" s="24"/>
      <c r="L2" s="24"/>
      <c r="M2" s="24"/>
      <c r="N2" s="24"/>
      <c r="O2" s="24"/>
      <c r="P2" s="24"/>
      <c r="Q2" s="24"/>
    </row>
    <row r="3" spans="1:17" ht="15.75">
      <c r="A3" s="79" t="s">
        <v>11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24"/>
      <c r="N3" s="24"/>
      <c r="O3" s="24"/>
      <c r="P3" s="24"/>
      <c r="Q3" s="24"/>
    </row>
    <row r="4" spans="1:17">
      <c r="A4" s="25"/>
      <c r="B4" s="26"/>
      <c r="C4" s="26"/>
      <c r="D4" s="26"/>
      <c r="E4" s="26"/>
      <c r="F4" s="26"/>
      <c r="G4" s="26"/>
      <c r="H4" s="26"/>
      <c r="I4" s="23"/>
      <c r="J4" s="24"/>
      <c r="K4" s="24"/>
      <c r="L4" s="24"/>
      <c r="M4" s="24"/>
      <c r="N4" s="24"/>
      <c r="O4" s="24"/>
      <c r="P4" s="24"/>
      <c r="Q4" s="24"/>
    </row>
    <row r="5" spans="1:17" ht="15.75">
      <c r="A5" s="79" t="s">
        <v>19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24"/>
      <c r="N5" s="24"/>
      <c r="O5" s="24"/>
      <c r="P5" s="24"/>
      <c r="Q5" s="24"/>
    </row>
    <row r="6" spans="1:17">
      <c r="A6" s="27"/>
      <c r="B6" s="28"/>
      <c r="C6" s="28"/>
      <c r="D6" s="28"/>
      <c r="E6" s="24"/>
      <c r="F6" s="29"/>
      <c r="G6" s="29"/>
      <c r="H6" s="29"/>
      <c r="I6" s="28"/>
      <c r="J6" s="30"/>
      <c r="K6" s="28"/>
      <c r="L6" s="28"/>
      <c r="M6" s="24"/>
      <c r="N6" s="24"/>
      <c r="O6" s="24"/>
      <c r="P6" s="24"/>
      <c r="Q6" s="24"/>
    </row>
    <row r="7" spans="1:17">
      <c r="A7" s="31"/>
      <c r="B7" s="5"/>
      <c r="C7" s="6"/>
      <c r="D7" s="6"/>
      <c r="E7" s="6"/>
      <c r="F7" s="6"/>
      <c r="G7" s="6"/>
      <c r="H7" s="6"/>
      <c r="I7" s="7"/>
      <c r="J7" s="24"/>
      <c r="K7" s="24"/>
      <c r="L7" s="81" t="s">
        <v>20</v>
      </c>
      <c r="M7" s="81"/>
      <c r="N7" s="81"/>
      <c r="O7" s="81"/>
      <c r="P7" s="81"/>
      <c r="Q7" s="24"/>
    </row>
    <row r="8" spans="1:17">
      <c r="A8" s="21"/>
      <c r="B8" s="22"/>
      <c r="C8" s="22"/>
      <c r="D8" s="22"/>
      <c r="E8" s="22"/>
      <c r="F8" s="22"/>
      <c r="G8" s="22"/>
      <c r="H8" s="22"/>
      <c r="I8" s="32"/>
      <c r="J8" s="8"/>
      <c r="K8" s="15"/>
      <c r="L8" s="15"/>
      <c r="M8" s="24"/>
      <c r="N8" s="24"/>
      <c r="O8" s="24"/>
      <c r="P8" s="8"/>
      <c r="Q8" s="8"/>
    </row>
    <row r="9" spans="1:17">
      <c r="A9" s="33" t="s">
        <v>0</v>
      </c>
      <c r="B9" s="17" t="s">
        <v>23</v>
      </c>
      <c r="C9" s="17" t="s">
        <v>13</v>
      </c>
      <c r="D9" s="34" t="s">
        <v>14</v>
      </c>
      <c r="E9" s="34" t="s">
        <v>15</v>
      </c>
      <c r="F9" s="34" t="s">
        <v>16</v>
      </c>
      <c r="G9" s="17" t="s">
        <v>17</v>
      </c>
      <c r="H9" s="17" t="s">
        <v>18</v>
      </c>
      <c r="I9" s="35" t="s">
        <v>21</v>
      </c>
      <c r="J9" s="35" t="s">
        <v>22</v>
      </c>
      <c r="K9" s="36" t="s">
        <v>24</v>
      </c>
      <c r="L9" s="36" t="s">
        <v>25</v>
      </c>
      <c r="M9" s="17" t="s">
        <v>28</v>
      </c>
      <c r="N9" s="17" t="s">
        <v>27</v>
      </c>
      <c r="O9" s="17" t="s">
        <v>29</v>
      </c>
      <c r="P9" s="17" t="s">
        <v>30</v>
      </c>
      <c r="Q9" s="36" t="s">
        <v>31</v>
      </c>
    </row>
    <row r="10" spans="1:17">
      <c r="A10" s="37"/>
      <c r="B10" s="9"/>
      <c r="C10" s="10"/>
      <c r="D10" s="10"/>
      <c r="E10" s="10"/>
      <c r="F10" s="10"/>
      <c r="G10" s="10"/>
      <c r="H10" s="10"/>
      <c r="I10" s="11"/>
      <c r="J10" s="10"/>
      <c r="K10" s="38"/>
      <c r="L10" s="38"/>
      <c r="M10" s="16"/>
      <c r="N10" s="16"/>
      <c r="O10" s="16"/>
      <c r="P10" s="16"/>
      <c r="Q10" s="24"/>
    </row>
    <row r="11" spans="1:17">
      <c r="A11" s="33" t="s">
        <v>1</v>
      </c>
      <c r="B11" s="29">
        <v>2</v>
      </c>
      <c r="C11" s="22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40">
        <v>10</v>
      </c>
      <c r="K11" s="12">
        <v>11</v>
      </c>
      <c r="L11" s="12">
        <v>12</v>
      </c>
      <c r="M11" s="22">
        <v>13</v>
      </c>
      <c r="N11" s="22">
        <v>14</v>
      </c>
      <c r="O11" s="22">
        <v>15</v>
      </c>
      <c r="P11" s="71">
        <v>16</v>
      </c>
      <c r="Q11" s="71">
        <v>17</v>
      </c>
    </row>
    <row r="12" spans="1:17">
      <c r="A12" s="41"/>
      <c r="B12" s="13"/>
      <c r="C12" s="6"/>
      <c r="D12" s="6"/>
      <c r="E12" s="6"/>
      <c r="F12" s="6"/>
      <c r="G12" s="6"/>
      <c r="H12" s="6"/>
      <c r="I12" s="14"/>
      <c r="J12" s="6"/>
      <c r="K12" s="53"/>
      <c r="L12" s="53"/>
      <c r="M12" s="16"/>
      <c r="N12" s="16"/>
      <c r="O12" s="16"/>
      <c r="P12" s="16"/>
      <c r="Q12" s="24"/>
    </row>
    <row r="13" spans="1:17" s="45" customFormat="1">
      <c r="A13" s="54" t="s">
        <v>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73"/>
    </row>
    <row r="14" spans="1:17" s="45" customFormat="1">
      <c r="A14" s="47" t="s">
        <v>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4"/>
    </row>
    <row r="15" spans="1:17" s="45" customFormat="1">
      <c r="A15" s="54" t="s">
        <v>4</v>
      </c>
      <c r="B15" s="55">
        <v>2451997.2000000002</v>
      </c>
      <c r="C15" s="55">
        <v>2972058.7</v>
      </c>
      <c r="D15" s="55">
        <v>3591076.6</v>
      </c>
      <c r="E15" s="55">
        <v>5010645.4000000004</v>
      </c>
      <c r="F15" s="55">
        <v>6604089</v>
      </c>
      <c r="G15" s="55">
        <v>8405063</v>
      </c>
      <c r="H15" s="55">
        <v>10123117</v>
      </c>
      <c r="I15" s="55">
        <v>13744356</v>
      </c>
      <c r="J15" s="55">
        <v>13637356</v>
      </c>
      <c r="K15" s="55">
        <v>16834670</v>
      </c>
      <c r="L15" s="55">
        <v>23454632</v>
      </c>
      <c r="M15" s="55">
        <v>26691620</v>
      </c>
      <c r="N15" s="55">
        <v>27141815</v>
      </c>
      <c r="O15" s="55">
        <v>27370866</v>
      </c>
      <c r="P15" s="55">
        <v>24902981</v>
      </c>
      <c r="Q15" s="72">
        <v>25776655.922286998</v>
      </c>
    </row>
    <row r="16" spans="1:17" s="45" customFormat="1">
      <c r="A16" s="48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s="45" customFormat="1">
      <c r="A17" s="57" t="s">
        <v>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s="45" customFormat="1">
      <c r="A18" s="49" t="s">
        <v>4</v>
      </c>
      <c r="B18" s="61">
        <v>2090179.7</v>
      </c>
      <c r="C18" s="61">
        <v>2551372.7999999998</v>
      </c>
      <c r="D18" s="61">
        <v>2933667.6</v>
      </c>
      <c r="E18" s="61">
        <v>3753395.3</v>
      </c>
      <c r="F18" s="61">
        <v>4564178</v>
      </c>
      <c r="G18" s="61">
        <v>5717792</v>
      </c>
      <c r="H18" s="61">
        <v>6558635</v>
      </c>
      <c r="I18" s="61">
        <v>8407551</v>
      </c>
      <c r="J18" s="61">
        <v>8455336</v>
      </c>
      <c r="K18" s="61">
        <v>11429219</v>
      </c>
      <c r="L18" s="61">
        <v>14659594</v>
      </c>
      <c r="M18" s="61">
        <v>16343188</v>
      </c>
      <c r="N18" s="61">
        <v>18941820</v>
      </c>
      <c r="O18" s="61">
        <v>18963484</v>
      </c>
      <c r="P18" s="68">
        <v>17163780.458046999</v>
      </c>
      <c r="Q18" s="70">
        <v>18494287.555036001</v>
      </c>
    </row>
    <row r="19" spans="1:17" s="45" customFormat="1">
      <c r="A19" s="56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s="45" customFormat="1">
      <c r="A20" s="47" t="s">
        <v>6</v>
      </c>
      <c r="B20" s="43">
        <v>-361817.50000000023</v>
      </c>
      <c r="C20" s="43">
        <v>-420685.90000000037</v>
      </c>
      <c r="D20" s="43">
        <v>-657409</v>
      </c>
      <c r="E20" s="43">
        <v>-1257250.1000000006</v>
      </c>
      <c r="F20" s="43">
        <v>-2039911</v>
      </c>
      <c r="G20" s="43">
        <v>-2687270</v>
      </c>
      <c r="H20" s="43">
        <v>-3564482</v>
      </c>
      <c r="I20" s="43">
        <v>-5336805</v>
      </c>
      <c r="J20" s="43">
        <v>-5182020</v>
      </c>
      <c r="K20" s="43">
        <v>-5405451</v>
      </c>
      <c r="L20" s="43">
        <v>-8795038</v>
      </c>
      <c r="M20" s="43">
        <f>M18-M15</f>
        <v>-10348432</v>
      </c>
      <c r="N20" s="43">
        <f>N18-N15</f>
        <v>-8199995</v>
      </c>
      <c r="O20" s="43">
        <v>-8407382</v>
      </c>
      <c r="P20" s="69">
        <f>P18-P15</f>
        <v>-7739200.5419530012</v>
      </c>
      <c r="Q20" s="70">
        <f>Q18-Q15</f>
        <v>-7282368.3672509976</v>
      </c>
    </row>
    <row r="21" spans="1:17" s="45" customFormat="1">
      <c r="A21" s="57" t="s">
        <v>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s="45" customFormat="1">
      <c r="A22" s="48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s="45" customFormat="1">
      <c r="A23" s="54" t="s">
        <v>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s="45" customFormat="1">
      <c r="A24" s="47" t="s">
        <v>10</v>
      </c>
      <c r="B24" s="43">
        <v>-361845.5</v>
      </c>
      <c r="C24" s="43">
        <v>-420747.6</v>
      </c>
      <c r="D24" s="43">
        <v>-657582.69999999995</v>
      </c>
      <c r="E24" s="43">
        <v>-1257418.2</v>
      </c>
      <c r="F24" s="43">
        <v>-2040015</v>
      </c>
      <c r="G24" s="43">
        <v>-2687331</v>
      </c>
      <c r="H24" s="43">
        <v>-3564808</v>
      </c>
      <c r="I24" s="43">
        <v>-5336830</v>
      </c>
      <c r="J24" s="43" t="s">
        <v>8</v>
      </c>
      <c r="K24" s="43" t="s">
        <v>8</v>
      </c>
      <c r="L24" s="43" t="s">
        <v>8</v>
      </c>
      <c r="M24" s="43" t="s">
        <v>8</v>
      </c>
      <c r="N24" s="43" t="s">
        <v>8</v>
      </c>
      <c r="O24" s="43" t="s">
        <v>8</v>
      </c>
      <c r="P24" s="43" t="s">
        <v>8</v>
      </c>
      <c r="Q24" s="43" t="s">
        <v>8</v>
      </c>
    </row>
    <row r="25" spans="1:17" s="45" customFormat="1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s="45" customFormat="1">
      <c r="A26" s="74" t="s">
        <v>12</v>
      </c>
      <c r="B26" s="75"/>
      <c r="C26" s="76"/>
      <c r="D26" s="76"/>
      <c r="E26" s="76"/>
      <c r="F26" s="76"/>
      <c r="G26" s="76"/>
      <c r="H26" s="76"/>
      <c r="I26" s="76"/>
      <c r="J26" s="77"/>
      <c r="K26" s="62"/>
      <c r="L26" s="62"/>
      <c r="M26" s="62"/>
      <c r="N26" s="62"/>
      <c r="O26" s="62"/>
      <c r="P26" s="62"/>
      <c r="Q26" s="62"/>
    </row>
    <row r="27" spans="1:17" s="45" customFormat="1" ht="13.5" thickBot="1">
      <c r="A27" s="63" t="s">
        <v>26</v>
      </c>
      <c r="B27" s="64"/>
      <c r="C27" s="65"/>
      <c r="D27" s="66"/>
      <c r="E27" s="66"/>
      <c r="F27" s="66"/>
      <c r="G27" s="66"/>
      <c r="H27" s="66"/>
      <c r="I27" s="67"/>
      <c r="J27" s="66"/>
      <c r="K27" s="66"/>
      <c r="L27" s="66"/>
      <c r="M27" s="66"/>
      <c r="N27" s="66"/>
      <c r="O27" s="66"/>
      <c r="P27" s="66"/>
      <c r="Q27" s="66"/>
    </row>
    <row r="28" spans="1:17">
      <c r="B28" s="45"/>
      <c r="C28" s="50"/>
      <c r="D28" s="45"/>
      <c r="E28" s="45"/>
      <c r="F28" s="45"/>
      <c r="G28" s="45"/>
      <c r="H28" s="45"/>
      <c r="I28" s="51"/>
      <c r="J28" s="45"/>
      <c r="K28" s="45"/>
      <c r="L28" s="45"/>
    </row>
    <row r="29" spans="1:17">
      <c r="A29" s="46"/>
      <c r="B29" s="46"/>
      <c r="C29" s="50"/>
      <c r="D29" s="45"/>
      <c r="E29" s="45"/>
      <c r="F29" s="52"/>
      <c r="G29" s="45"/>
      <c r="H29" s="45"/>
      <c r="I29" s="51"/>
      <c r="J29" s="45"/>
      <c r="K29" s="45"/>
      <c r="L29" s="45"/>
    </row>
    <row r="30" spans="1:17">
      <c r="A30" s="46" t="s">
        <v>7</v>
      </c>
      <c r="B30" s="46"/>
      <c r="C30" s="50"/>
      <c r="D30" s="45"/>
      <c r="E30" s="45"/>
      <c r="F30" s="45"/>
      <c r="G30" s="45"/>
      <c r="H30" s="45"/>
      <c r="I30" s="51"/>
      <c r="J30" s="45"/>
      <c r="K30" s="45"/>
      <c r="L30" s="45"/>
    </row>
    <row r="31" spans="1:17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45"/>
      <c r="L31" s="45"/>
    </row>
    <row r="32" spans="1:17">
      <c r="C32" s="2"/>
    </row>
    <row r="33" spans="3:12">
      <c r="C33" s="2"/>
    </row>
    <row r="34" spans="3:12">
      <c r="C34" s="2"/>
    </row>
    <row r="35" spans="3:12">
      <c r="C35" s="2"/>
    </row>
    <row r="36" spans="3:12">
      <c r="C36" s="2"/>
      <c r="L36" s="4"/>
    </row>
    <row r="37" spans="3:12">
      <c r="C37" s="2"/>
    </row>
    <row r="38" spans="3:12">
      <c r="C38" s="2"/>
    </row>
    <row r="39" spans="3:12">
      <c r="C39" s="2"/>
    </row>
    <row r="40" spans="3:12">
      <c r="C40" s="2"/>
    </row>
    <row r="41" spans="3:12">
      <c r="C41" s="2"/>
    </row>
    <row r="42" spans="3:12">
      <c r="C42" s="2"/>
    </row>
    <row r="43" spans="3:12">
      <c r="C43" s="2"/>
    </row>
  </sheetData>
  <mergeCells count="5">
    <mergeCell ref="A26:J26"/>
    <mergeCell ref="A31:J31"/>
    <mergeCell ref="A3:L3"/>
    <mergeCell ref="A5:L5"/>
    <mergeCell ref="L7:P7"/>
  </mergeCells>
  <phoneticPr fontId="0" type="noConversion"/>
  <printOptions horizontalCentered="1"/>
  <pageMargins left="0.66929133858267698" right="0.47244094488188998" top="0.511811023622047" bottom="0.511811023622047" header="3.9370078740157501E-2" footer="0"/>
  <pageSetup paperSize="9" scale="82" orientation="landscape" horizont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Trade 18.1</vt:lpstr>
      <vt:lpstr>\x</vt:lpstr>
      <vt:lpstr>\z</vt:lpstr>
      <vt:lpstr>'Trade 18.1'!Print_Area</vt:lpstr>
      <vt:lpstr>'Trade 18.1'!Print_Area_MI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</dc:creator>
  <cp:lastModifiedBy>admin</cp:lastModifiedBy>
  <cp:lastPrinted>2015-12-24T18:21:22Z</cp:lastPrinted>
  <dcterms:created xsi:type="dcterms:W3CDTF">2000-10-13T00:57:16Z</dcterms:created>
  <dcterms:modified xsi:type="dcterms:W3CDTF">2018-09-18T09:12:15Z</dcterms:modified>
</cp:coreProperties>
</file>