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90" windowWidth="4620" windowHeight="5010" activeTab="0"/>
  </bookViews>
  <sheets>
    <sheet name="01A0010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'01A00100'!$A$1:$G$63</definedName>
    <definedName name="Print_Area_MI" localSheetId="0">'01A00100'!$A$2:$G$68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<sst xmlns="http://schemas.openxmlformats.org/spreadsheetml/2006/main" count="78" uniqueCount="74">
  <si>
    <t xml:space="preserve"> </t>
  </si>
  <si>
    <t xml:space="preserve"> {LEFT}{RIGHT 2}~</t>
  </si>
  <si>
    <t>Population</t>
  </si>
  <si>
    <t xml:space="preserve"> Area in</t>
  </si>
  <si>
    <t xml:space="preserve">  </t>
  </si>
  <si>
    <t xml:space="preserve"> sq. kms.</t>
  </si>
  <si>
    <t xml:space="preserve"> Males</t>
  </si>
  <si>
    <t>Females</t>
  </si>
  <si>
    <t>Persons</t>
  </si>
  <si>
    <t xml:space="preserve"> Rural</t>
  </si>
  <si>
    <t>Urban</t>
  </si>
  <si>
    <t xml:space="preserve">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</si>
  <si>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</si>
  <si>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</si>
  <si>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</si>
  <si>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</si>
  <si>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</si>
  <si>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 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</si>
  <si>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</si>
  <si>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</si>
  <si>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</si>
  <si>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</si>
  <si>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</si>
  <si>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</si>
  <si>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</si>
  <si>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</si>
  <si>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</si>
  <si>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</si>
  <si>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</si>
  <si>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</si>
  <si>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</si>
  <si>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</si>
  <si>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</si>
  <si>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</si>
  <si>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</si>
  <si>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</si>
  <si>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</si>
  <si>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>AREA AND POPULATION</t>
  </si>
  <si>
    <t xml:space="preserve"> Jharkhand</t>
  </si>
  <si>
    <t xml:space="preserve"> Manipur +</t>
  </si>
  <si>
    <t xml:space="preserve"> *  The area figures of States and U.T's do not add up to area of India because :</t>
  </si>
  <si>
    <t xml:space="preserve"> India/ State/</t>
  </si>
  <si>
    <t xml:space="preserve"> Chhattisgarh</t>
  </si>
  <si>
    <t>3287263*</t>
  </si>
  <si>
    <t xml:space="preserve">                                      Source: Office of Registrar General of India, Ministry of Home Affairs</t>
  </si>
  <si>
    <t xml:space="preserve">INDIA (1) ++        </t>
  </si>
  <si>
    <t xml:space="preserve"> Jammu &amp; Kashmir (1) ++</t>
  </si>
  <si>
    <t xml:space="preserve">            (M)</t>
  </si>
  <si>
    <t xml:space="preserve">       (F)</t>
  </si>
  <si>
    <t xml:space="preserve">          (P)</t>
  </si>
  <si>
    <t xml:space="preserve">                3</t>
  </si>
  <si>
    <t xml:space="preserve">            4</t>
  </si>
  <si>
    <t xml:space="preserve">           5</t>
  </si>
  <si>
    <t xml:space="preserve">                6</t>
  </si>
  <si>
    <t xml:space="preserve">            7</t>
  </si>
  <si>
    <t>TABLE 2.1- AREA AND POPULATION BY STATES</t>
  </si>
  <si>
    <t>(i)  The shortfall of 7 square km. area of Madhya Pradesh and 3 square km. area of Chhattisgarh is yet to be resolved by the  Survey of  India.</t>
  </si>
  <si>
    <t>( ii )  Disputed area of 13 square km. between Pondicherry and Andhra Pradesh is neither included in Pondicherry nor in Andhra Pradesh.</t>
  </si>
  <si>
    <t>(1) The population figures excludes population of the area  under unlawful occupation of Pakistan and China where  Census  could not be taken.</t>
  </si>
  <si>
    <t>(Census-2011)</t>
  </si>
  <si>
    <t xml:space="preserve"> A.&amp; N.Islands </t>
  </si>
  <si>
    <t xml:space="preserve"> Chandigarh </t>
  </si>
  <si>
    <t xml:space="preserve"> D.&amp; N.Haveli </t>
  </si>
  <si>
    <t xml:space="preserve"> Daman &amp; Diu </t>
  </si>
  <si>
    <t xml:space="preserve"> Delhi </t>
  </si>
  <si>
    <t xml:space="preserve"> Lakshadweep </t>
  </si>
  <si>
    <t xml:space="preserve"> Puducherry </t>
  </si>
  <si>
    <t xml:space="preserve"> Union Territory </t>
  </si>
  <si>
    <t xml:space="preserve"> Uttarakhand</t>
  </si>
  <si>
    <t xml:space="preserve"> ++  Area figures includes the area under unlawaful occupation of Pakistan and China.  The area includes 78,114 sq.km. under illegal occupation of Pakistan, </t>
  </si>
  <si>
    <t xml:space="preserve">        5,180 sq. km.illegally  handed over by Pakistan to China and 37,555 sq.km.  under illegal  occupation of China.</t>
  </si>
  <si>
    <t>+    The population of India, Manipur State and Senapati District by sex includes estimated population and excludes the households of Mao Maram, Paomata</t>
  </si>
  <si>
    <t xml:space="preserve">      </t>
  </si>
  <si>
    <t xml:space="preserve">        and Purul sub divisions, as the census results for 2001 Census for these sub divsions were cancelled due to administrative and technical reasons.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</si>
</sst>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right"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 locked="0"/>
    </xf>
    <xf numFmtId="1" fontId="2" fillId="0" borderId="10" xfId="0" applyNumberFormat="1" applyFont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63"/>
  <sheetViews>
    <sheetView showGridLines="0" tabSelected="1" view="pageBreakPreview" zoomScaleNormal="75" zoomScaleSheetLayoutView="100" zoomScalePageLayoutView="0" workbookViewId="0" topLeftCell="A34">
      <selection activeCell="A53" sqref="A53:G53"/>
    </sheetView>
  </sheetViews>
  <sheetFormatPr defaultColWidth="9.625" defaultRowHeight="12.75"/>
  <cols>
    <col min="1" max="1" width="19.25390625" style="4" customWidth="1"/>
    <col min="2" max="2" width="15.125" style="4" customWidth="1"/>
    <col min="3" max="3" width="13.75390625" style="4" customWidth="1"/>
    <col min="4" max="4" width="14.00390625" style="4" customWidth="1"/>
    <col min="5" max="5" width="16.50390625" style="4" customWidth="1"/>
    <col min="6" max="6" width="14.375" style="4" customWidth="1"/>
    <col min="7" max="7" width="14.50390625" style="4" customWidth="1"/>
    <col min="8" max="21" width="9.625" style="4" customWidth="1"/>
    <col min="22" max="22" width="50.625" style="4" customWidth="1"/>
    <col min="23" max="23" width="9.625" style="4" customWidth="1"/>
    <col min="24" max="24" width="50.625" style="4" customWidth="1"/>
    <col min="25" max="16384" width="9.625" style="4" customWidth="1"/>
  </cols>
  <sheetData>
    <row r="1" spans="22:24" ht="12.75">
      <c r="V1" s="3" t="s">
        <v>1</v>
      </c>
      <c r="X1" s="3" t="s">
        <v>1</v>
      </c>
    </row>
    <row r="2" spans="1:7" ht="15.75">
      <c r="A2" s="39" t="s">
        <v>37</v>
      </c>
      <c r="B2" s="40"/>
      <c r="C2" s="40"/>
      <c r="D2" s="40"/>
      <c r="E2" s="40"/>
      <c r="F2" s="40"/>
      <c r="G2" s="40"/>
    </row>
    <row r="3" spans="1:7" ht="15.75">
      <c r="A3" s="29"/>
      <c r="B3" s="29"/>
      <c r="C3" s="29"/>
      <c r="D3" s="29"/>
      <c r="E3" s="29"/>
      <c r="F3" s="29"/>
      <c r="G3" s="29"/>
    </row>
    <row r="4" spans="1:7" ht="15.75">
      <c r="A4" s="39" t="s">
        <v>55</v>
      </c>
      <c r="B4" s="40"/>
      <c r="C4" s="40"/>
      <c r="D4" s="40"/>
      <c r="E4" s="40"/>
      <c r="F4" s="40"/>
      <c r="G4" s="40"/>
    </row>
    <row r="5" spans="1:7" ht="15.75">
      <c r="A5" s="41" t="s">
        <v>59</v>
      </c>
      <c r="B5" s="42"/>
      <c r="C5" s="42"/>
      <c r="D5" s="42"/>
      <c r="E5" s="42"/>
      <c r="F5" s="42"/>
      <c r="G5" s="42"/>
    </row>
    <row r="6" spans="1:7" ht="15.75">
      <c r="A6" s="5"/>
      <c r="B6" s="5"/>
      <c r="C6" s="39" t="s">
        <v>2</v>
      </c>
      <c r="D6" s="40"/>
      <c r="E6" s="40"/>
      <c r="F6" s="40"/>
      <c r="G6" s="40"/>
    </row>
    <row r="7" spans="1:8" ht="12.75">
      <c r="A7" s="6" t="s">
        <v>41</v>
      </c>
      <c r="B7" s="1" t="s">
        <v>3</v>
      </c>
      <c r="C7" s="2"/>
      <c r="D7" s="7"/>
      <c r="E7" s="7"/>
      <c r="F7" s="7"/>
      <c r="G7" s="7"/>
      <c r="H7" s="3" t="s">
        <v>4</v>
      </c>
    </row>
    <row r="8" spans="1:7" ht="14.25">
      <c r="A8" s="6" t="s">
        <v>67</v>
      </c>
      <c r="B8" s="1" t="s">
        <v>5</v>
      </c>
      <c r="C8" s="1" t="s">
        <v>6</v>
      </c>
      <c r="D8" s="1" t="s">
        <v>7</v>
      </c>
      <c r="E8" s="8" t="s">
        <v>8</v>
      </c>
      <c r="F8" s="1" t="s">
        <v>9</v>
      </c>
      <c r="G8" s="1" t="s">
        <v>10</v>
      </c>
    </row>
    <row r="9" spans="1:8" ht="14.25">
      <c r="A9" s="2"/>
      <c r="B9" s="7"/>
      <c r="C9" s="9" t="s">
        <v>47</v>
      </c>
      <c r="D9" s="9" t="s">
        <v>48</v>
      </c>
      <c r="E9" s="10" t="s">
        <v>49</v>
      </c>
      <c r="F9" s="7"/>
      <c r="G9" s="7"/>
      <c r="H9" s="3" t="s">
        <v>0</v>
      </c>
    </row>
    <row r="10" spans="1:7" ht="12.75">
      <c r="A10" s="6" t="s">
        <v>11</v>
      </c>
      <c r="B10" s="11">
        <v>2</v>
      </c>
      <c r="C10" s="12" t="s">
        <v>50</v>
      </c>
      <c r="D10" s="12" t="s">
        <v>51</v>
      </c>
      <c r="E10" s="12" t="s">
        <v>52</v>
      </c>
      <c r="F10" s="12" t="s">
        <v>53</v>
      </c>
      <c r="G10" s="13" t="s">
        <v>54</v>
      </c>
    </row>
    <row r="11" spans="1:8" ht="12.75">
      <c r="A11" s="14"/>
      <c r="B11" s="15"/>
      <c r="C11" s="15"/>
      <c r="D11" s="15"/>
      <c r="E11" s="15"/>
      <c r="F11" s="15"/>
      <c r="G11" s="15"/>
      <c r="H11" s="3" t="s">
        <v>0</v>
      </c>
    </row>
    <row r="13" spans="1:8" ht="14.25">
      <c r="A13" s="16" t="s">
        <v>45</v>
      </c>
      <c r="B13" s="17" t="s">
        <v>43</v>
      </c>
      <c r="C13" s="17">
        <f>SUM(C16:C52)</f>
        <v>623724248</v>
      </c>
      <c r="D13" s="17">
        <f>SUM(D16:D52)</f>
        <v>586469174</v>
      </c>
      <c r="E13" s="17">
        <f>SUM(E16:E52)</f>
        <v>1210193422</v>
      </c>
      <c r="F13" s="17">
        <f>SUM(F16:F52)</f>
        <v>833087662</v>
      </c>
      <c r="G13" s="17">
        <f>SUM(G16:G52)</f>
        <v>377105760</v>
      </c>
      <c r="H13" s="19"/>
    </row>
    <row r="14" spans="2:8" ht="15.75">
      <c r="B14" s="20"/>
      <c r="C14" s="20"/>
      <c r="D14" s="20"/>
      <c r="E14" s="21"/>
      <c r="F14" s="20"/>
      <c r="G14" s="20"/>
      <c r="H14" s="19"/>
    </row>
    <row r="15" spans="1:8" ht="15.75">
      <c r="A15" s="6" t="s">
        <v>12</v>
      </c>
      <c r="B15" s="22"/>
      <c r="C15" s="22"/>
      <c r="D15" s="22"/>
      <c r="E15" s="18"/>
      <c r="F15" s="22"/>
      <c r="G15" s="22"/>
      <c r="H15" s="23"/>
    </row>
    <row r="16" spans="1:16" ht="12.75">
      <c r="A16" s="3" t="s">
        <v>13</v>
      </c>
      <c r="B16" s="22">
        <v>275045</v>
      </c>
      <c r="C16" s="22">
        <v>42509881</v>
      </c>
      <c r="D16" s="22">
        <v>42155652</v>
      </c>
      <c r="E16" s="32">
        <f>F16+G16</f>
        <v>84665533</v>
      </c>
      <c r="F16" s="22">
        <v>56311788</v>
      </c>
      <c r="G16" s="22">
        <v>28353745</v>
      </c>
      <c r="H16" s="23"/>
      <c r="I16" s="24"/>
      <c r="N16" s="22"/>
      <c r="P16" s="22"/>
    </row>
    <row r="17" spans="1:16" ht="12.75">
      <c r="A17" s="3" t="s">
        <v>14</v>
      </c>
      <c r="B17" s="22">
        <v>83743</v>
      </c>
      <c r="C17" s="22">
        <v>720232</v>
      </c>
      <c r="D17" s="22">
        <v>662379</v>
      </c>
      <c r="E17" s="32">
        <f aca="true" t="shared" si="0" ref="E17:E43">F17+G17</f>
        <v>1382611</v>
      </c>
      <c r="F17" s="22">
        <v>1069165</v>
      </c>
      <c r="G17" s="22">
        <v>313446</v>
      </c>
      <c r="H17" s="23"/>
      <c r="N17" s="22"/>
      <c r="P17" s="22"/>
    </row>
    <row r="18" spans="1:16" ht="12.75">
      <c r="A18" s="3" t="s">
        <v>15</v>
      </c>
      <c r="B18" s="22">
        <v>78438</v>
      </c>
      <c r="C18" s="22">
        <v>15954927</v>
      </c>
      <c r="D18" s="22">
        <v>15214345</v>
      </c>
      <c r="E18" s="32">
        <f t="shared" si="0"/>
        <v>31169272</v>
      </c>
      <c r="F18" s="22">
        <v>26780516</v>
      </c>
      <c r="G18" s="22">
        <v>4388756</v>
      </c>
      <c r="H18" s="23"/>
      <c r="N18" s="22"/>
      <c r="P18" s="22"/>
    </row>
    <row r="19" spans="1:16" ht="12.75">
      <c r="A19" s="3" t="s">
        <v>16</v>
      </c>
      <c r="B19" s="22">
        <v>94163</v>
      </c>
      <c r="C19" s="22">
        <v>54185347</v>
      </c>
      <c r="D19" s="22">
        <v>49619290</v>
      </c>
      <c r="E19" s="32">
        <f t="shared" si="0"/>
        <v>103804637</v>
      </c>
      <c r="F19" s="22">
        <v>92075028</v>
      </c>
      <c r="G19" s="22">
        <v>11729609</v>
      </c>
      <c r="H19" s="23"/>
      <c r="N19" s="22"/>
      <c r="P19" s="22"/>
    </row>
    <row r="20" spans="1:16" ht="12.75">
      <c r="A20" s="3" t="s">
        <v>42</v>
      </c>
      <c r="B20" s="22">
        <v>135191</v>
      </c>
      <c r="C20" s="22">
        <v>12827915</v>
      </c>
      <c r="D20" s="22">
        <v>12712281</v>
      </c>
      <c r="E20" s="32">
        <f t="shared" si="0"/>
        <v>25540196</v>
      </c>
      <c r="F20" s="22">
        <v>19603658</v>
      </c>
      <c r="G20" s="22">
        <v>5936538</v>
      </c>
      <c r="H20" s="23"/>
      <c r="N20" s="22"/>
      <c r="P20" s="22"/>
    </row>
    <row r="21" spans="1:16" ht="12.75">
      <c r="A21" s="3" t="s">
        <v>17</v>
      </c>
      <c r="B21" s="22">
        <v>3702</v>
      </c>
      <c r="C21" s="4">
        <v>740711</v>
      </c>
      <c r="D21" s="22">
        <v>717012</v>
      </c>
      <c r="E21" s="32">
        <f t="shared" si="0"/>
        <v>1457723</v>
      </c>
      <c r="F21" s="22">
        <v>551414</v>
      </c>
      <c r="G21" s="22">
        <v>906309</v>
      </c>
      <c r="H21" s="23"/>
      <c r="N21" s="22"/>
      <c r="P21" s="22"/>
    </row>
    <row r="22" spans="1:16" ht="12.75">
      <c r="A22" s="3" t="s">
        <v>18</v>
      </c>
      <c r="B22" s="22">
        <v>196024</v>
      </c>
      <c r="C22" s="22">
        <v>31482282</v>
      </c>
      <c r="D22" s="22">
        <v>28901346</v>
      </c>
      <c r="E22" s="32">
        <f t="shared" si="0"/>
        <v>60383628</v>
      </c>
      <c r="F22" s="22">
        <v>34670817</v>
      </c>
      <c r="G22" s="22">
        <v>25712811</v>
      </c>
      <c r="H22" s="23"/>
      <c r="N22" s="22"/>
      <c r="P22" s="22"/>
    </row>
    <row r="23" spans="1:16" ht="12.75">
      <c r="A23" s="3" t="s">
        <v>19</v>
      </c>
      <c r="B23" s="22">
        <v>44212</v>
      </c>
      <c r="C23" s="22">
        <v>13505130</v>
      </c>
      <c r="D23" s="22">
        <v>11847951</v>
      </c>
      <c r="E23" s="32">
        <f t="shared" si="0"/>
        <v>25353081</v>
      </c>
      <c r="F23" s="22">
        <v>16531493</v>
      </c>
      <c r="G23" s="22">
        <v>8821588</v>
      </c>
      <c r="H23" s="23"/>
      <c r="N23" s="22"/>
      <c r="P23" s="22"/>
    </row>
    <row r="24" spans="1:16" ht="12.75">
      <c r="A24" s="3" t="s">
        <v>20</v>
      </c>
      <c r="B24" s="22">
        <v>55673</v>
      </c>
      <c r="C24" s="22">
        <v>3473892</v>
      </c>
      <c r="D24">
        <v>3382617</v>
      </c>
      <c r="E24" s="32">
        <f t="shared" si="0"/>
        <v>6856509</v>
      </c>
      <c r="F24" s="22">
        <v>6167805</v>
      </c>
      <c r="G24" s="22">
        <v>688704</v>
      </c>
      <c r="H24" s="23"/>
      <c r="N24" s="22"/>
      <c r="P24" s="22"/>
    </row>
    <row r="25" spans="1:16" ht="12.75">
      <c r="A25" s="3" t="s">
        <v>46</v>
      </c>
      <c r="B25" s="22">
        <v>222236</v>
      </c>
      <c r="C25" s="4">
        <v>6665561</v>
      </c>
      <c r="D25" s="22">
        <v>5883365</v>
      </c>
      <c r="E25" s="32">
        <f t="shared" si="0"/>
        <v>12548926</v>
      </c>
      <c r="F25" s="22">
        <v>9134820</v>
      </c>
      <c r="G25" s="22">
        <v>3414106</v>
      </c>
      <c r="H25" s="23"/>
      <c r="N25" s="22"/>
      <c r="P25" s="22"/>
    </row>
    <row r="26" spans="1:16" ht="12.75">
      <c r="A26" s="3" t="s">
        <v>38</v>
      </c>
      <c r="B26" s="22">
        <v>79714</v>
      </c>
      <c r="C26" s="22">
        <v>16931688</v>
      </c>
      <c r="D26" s="22">
        <v>16034550</v>
      </c>
      <c r="E26" s="32">
        <f t="shared" si="0"/>
        <v>32966238</v>
      </c>
      <c r="F26" s="22">
        <v>25036946</v>
      </c>
      <c r="G26" s="22">
        <v>7929292</v>
      </c>
      <c r="H26" s="23"/>
      <c r="N26" s="22"/>
      <c r="P26" s="22"/>
    </row>
    <row r="27" spans="1:16" ht="12.75">
      <c r="A27" s="3" t="s">
        <v>21</v>
      </c>
      <c r="B27" s="22">
        <v>191791</v>
      </c>
      <c r="C27" s="22">
        <v>31057742</v>
      </c>
      <c r="D27" s="22">
        <v>30072962</v>
      </c>
      <c r="E27" s="32">
        <f t="shared" si="0"/>
        <v>61130704</v>
      </c>
      <c r="F27" s="22">
        <v>37552529</v>
      </c>
      <c r="G27" s="22">
        <v>23578175</v>
      </c>
      <c r="H27" s="23"/>
      <c r="N27" s="22"/>
      <c r="P27" s="22"/>
    </row>
    <row r="28" spans="1:16" ht="12.75">
      <c r="A28" s="3" t="s">
        <v>22</v>
      </c>
      <c r="B28" s="22">
        <v>38863</v>
      </c>
      <c r="C28" s="25">
        <v>16021290</v>
      </c>
      <c r="D28" s="26">
        <v>17366387</v>
      </c>
      <c r="E28" s="32">
        <f t="shared" si="0"/>
        <v>33387677</v>
      </c>
      <c r="F28" s="22">
        <v>17455506</v>
      </c>
      <c r="G28" s="22">
        <v>15932171</v>
      </c>
      <c r="H28" s="23"/>
      <c r="N28" s="22"/>
      <c r="P28" s="22"/>
    </row>
    <row r="29" spans="1:16" ht="12.75">
      <c r="A29" s="3" t="s">
        <v>23</v>
      </c>
      <c r="B29" s="22">
        <v>308245</v>
      </c>
      <c r="C29" s="26">
        <v>37612920</v>
      </c>
      <c r="D29" s="26">
        <v>34984645</v>
      </c>
      <c r="E29" s="32">
        <f t="shared" si="0"/>
        <v>72597565</v>
      </c>
      <c r="F29" s="22">
        <v>52537899</v>
      </c>
      <c r="G29" s="22">
        <v>20059666</v>
      </c>
      <c r="H29" s="23"/>
      <c r="N29" s="22"/>
      <c r="P29" s="22"/>
    </row>
    <row r="30" spans="1:16" ht="12.75">
      <c r="A30" s="3" t="s">
        <v>24</v>
      </c>
      <c r="B30" s="22">
        <v>307713</v>
      </c>
      <c r="C30" s="26">
        <v>58361397</v>
      </c>
      <c r="D30" s="26">
        <v>54011575</v>
      </c>
      <c r="E30" s="32">
        <f t="shared" si="0"/>
        <v>112372972</v>
      </c>
      <c r="F30" s="22">
        <v>61545441</v>
      </c>
      <c r="G30" s="22">
        <v>50827531</v>
      </c>
      <c r="H30" s="23"/>
      <c r="N30" s="22"/>
      <c r="P30" s="22"/>
    </row>
    <row r="31" spans="1:16" ht="12.75">
      <c r="A31" s="3" t="s">
        <v>39</v>
      </c>
      <c r="B31" s="22">
        <v>22327</v>
      </c>
      <c r="C31" s="26">
        <v>1369764</v>
      </c>
      <c r="D31" s="26">
        <v>1351992</v>
      </c>
      <c r="E31" s="32">
        <f t="shared" si="0"/>
        <v>2721756</v>
      </c>
      <c r="F31" s="22">
        <v>1899624</v>
      </c>
      <c r="G31" s="22">
        <v>822132</v>
      </c>
      <c r="H31" s="23"/>
      <c r="N31" s="22"/>
      <c r="P31" s="22"/>
    </row>
    <row r="32" spans="1:16" ht="12.75">
      <c r="A32" s="3" t="s">
        <v>25</v>
      </c>
      <c r="B32" s="22">
        <v>22429</v>
      </c>
      <c r="C32" s="26">
        <v>1492668</v>
      </c>
      <c r="D32" s="26">
        <v>1471339</v>
      </c>
      <c r="E32" s="32">
        <f t="shared" si="0"/>
        <v>2964007</v>
      </c>
      <c r="F32" s="22">
        <v>2368971</v>
      </c>
      <c r="G32" s="22">
        <v>595036</v>
      </c>
      <c r="H32" s="23"/>
      <c r="N32" s="22"/>
      <c r="P32" s="22"/>
    </row>
    <row r="33" spans="1:16" ht="12.75">
      <c r="A33" s="3" t="s">
        <v>26</v>
      </c>
      <c r="B33" s="22">
        <v>21081</v>
      </c>
      <c r="C33" s="26">
        <v>552339</v>
      </c>
      <c r="D33" s="26">
        <v>538675</v>
      </c>
      <c r="E33" s="32">
        <f t="shared" si="0"/>
        <v>1091014</v>
      </c>
      <c r="F33" s="22">
        <v>529037</v>
      </c>
      <c r="G33" s="22">
        <v>561977</v>
      </c>
      <c r="H33" s="23"/>
      <c r="N33" s="22"/>
      <c r="P33" s="22"/>
    </row>
    <row r="34" spans="1:16" ht="12.75">
      <c r="A34" s="3" t="s">
        <v>27</v>
      </c>
      <c r="B34" s="22">
        <v>16579</v>
      </c>
      <c r="C34" s="26">
        <v>1025707</v>
      </c>
      <c r="D34" s="26">
        <v>954895</v>
      </c>
      <c r="E34" s="32">
        <f t="shared" si="0"/>
        <v>1980602</v>
      </c>
      <c r="F34" s="22">
        <v>1406861</v>
      </c>
      <c r="G34" s="22">
        <v>573741</v>
      </c>
      <c r="H34" s="23"/>
      <c r="N34" s="22"/>
      <c r="P34" s="22"/>
    </row>
    <row r="35" spans="1:16" ht="12.75">
      <c r="A35" s="3" t="s">
        <v>28</v>
      </c>
      <c r="B35" s="22">
        <v>155707</v>
      </c>
      <c r="C35" s="26">
        <v>21201678</v>
      </c>
      <c r="D35" s="26">
        <v>20745680</v>
      </c>
      <c r="E35" s="32">
        <f t="shared" si="0"/>
        <v>41947358</v>
      </c>
      <c r="F35" s="22">
        <v>34951234</v>
      </c>
      <c r="G35" s="22">
        <v>6996124</v>
      </c>
      <c r="H35" s="23"/>
      <c r="N35" s="22"/>
      <c r="P35" s="22"/>
    </row>
    <row r="36" spans="1:16" ht="12.75">
      <c r="A36" s="3" t="s">
        <v>29</v>
      </c>
      <c r="B36" s="22">
        <v>50362</v>
      </c>
      <c r="C36" s="26">
        <v>14634819</v>
      </c>
      <c r="D36" s="26">
        <v>13069417</v>
      </c>
      <c r="E36" s="32">
        <f t="shared" si="0"/>
        <v>27704236</v>
      </c>
      <c r="F36" s="22">
        <v>17316800</v>
      </c>
      <c r="G36" s="22">
        <v>10387436</v>
      </c>
      <c r="H36" s="23"/>
      <c r="N36" s="22"/>
      <c r="P36" s="22"/>
    </row>
    <row r="37" spans="1:16" ht="12.75">
      <c r="A37" s="3" t="s">
        <v>30</v>
      </c>
      <c r="B37" s="22">
        <v>342239</v>
      </c>
      <c r="C37" s="26">
        <v>35620086</v>
      </c>
      <c r="D37" s="26">
        <v>33000926</v>
      </c>
      <c r="E37" s="32">
        <f t="shared" si="0"/>
        <v>68621012</v>
      </c>
      <c r="F37" s="22">
        <v>51540236</v>
      </c>
      <c r="G37" s="22">
        <v>17080776</v>
      </c>
      <c r="H37" s="23"/>
      <c r="N37" s="22"/>
      <c r="P37" s="22"/>
    </row>
    <row r="38" spans="1:16" ht="12.75">
      <c r="A38" s="3" t="s">
        <v>31</v>
      </c>
      <c r="B38" s="22">
        <v>7096</v>
      </c>
      <c r="C38" s="26">
        <v>321661</v>
      </c>
      <c r="D38" s="26">
        <v>286027</v>
      </c>
      <c r="E38" s="32">
        <f t="shared" si="0"/>
        <v>607688</v>
      </c>
      <c r="F38" s="22">
        <v>455962</v>
      </c>
      <c r="G38" s="22">
        <v>151726</v>
      </c>
      <c r="H38" s="23"/>
      <c r="N38" s="22"/>
      <c r="P38" s="22"/>
    </row>
    <row r="39" spans="1:16" ht="12.75">
      <c r="A39" s="3" t="s">
        <v>32</v>
      </c>
      <c r="B39" s="22">
        <v>130058</v>
      </c>
      <c r="C39" s="26">
        <v>36158871</v>
      </c>
      <c r="D39" s="26">
        <v>35980087</v>
      </c>
      <c r="E39" s="32">
        <f t="shared" si="0"/>
        <v>72138958</v>
      </c>
      <c r="F39" s="22">
        <v>37189229</v>
      </c>
      <c r="G39" s="22">
        <v>34949729</v>
      </c>
      <c r="H39" s="23"/>
      <c r="N39" s="22"/>
      <c r="P39" s="22"/>
    </row>
    <row r="40" spans="1:16" ht="12.75">
      <c r="A40" s="3" t="s">
        <v>33</v>
      </c>
      <c r="B40" s="22">
        <v>10486</v>
      </c>
      <c r="C40" s="26">
        <v>1871867</v>
      </c>
      <c r="D40" s="26">
        <v>1799165</v>
      </c>
      <c r="E40" s="32">
        <f t="shared" si="0"/>
        <v>3671032</v>
      </c>
      <c r="F40" s="22">
        <v>2710051</v>
      </c>
      <c r="G40" s="22">
        <v>960981</v>
      </c>
      <c r="H40" s="23"/>
      <c r="N40" s="22"/>
      <c r="P40" s="22"/>
    </row>
    <row r="41" spans="1:16" ht="12.75">
      <c r="A41" s="3" t="s">
        <v>34</v>
      </c>
      <c r="B41" s="22">
        <v>240928</v>
      </c>
      <c r="C41" s="26">
        <v>104596415</v>
      </c>
      <c r="D41" s="26">
        <v>94985062</v>
      </c>
      <c r="E41" s="32">
        <f t="shared" si="0"/>
        <v>199581477</v>
      </c>
      <c r="F41" s="22">
        <v>155111022</v>
      </c>
      <c r="G41" s="22">
        <v>44470455</v>
      </c>
      <c r="H41" s="23"/>
      <c r="N41" s="22"/>
      <c r="P41" s="22"/>
    </row>
    <row r="42" spans="1:16" ht="12.75">
      <c r="A42" s="3" t="s">
        <v>68</v>
      </c>
      <c r="B42" s="22">
        <v>53483</v>
      </c>
      <c r="C42" s="26">
        <v>5154178</v>
      </c>
      <c r="D42" s="26">
        <v>4962574</v>
      </c>
      <c r="E42" s="32">
        <f t="shared" si="0"/>
        <v>10116752</v>
      </c>
      <c r="F42" s="22">
        <v>7025583</v>
      </c>
      <c r="G42" s="22">
        <v>3091169</v>
      </c>
      <c r="H42" s="23"/>
      <c r="N42" s="22"/>
      <c r="P42" s="22"/>
    </row>
    <row r="43" spans="1:16" ht="12.75">
      <c r="A43" s="3" t="s">
        <v>35</v>
      </c>
      <c r="B43" s="22">
        <v>88752</v>
      </c>
      <c r="C43" s="26">
        <v>46927389</v>
      </c>
      <c r="D43" s="26">
        <v>44420347</v>
      </c>
      <c r="E43" s="32">
        <f t="shared" si="0"/>
        <v>91347736</v>
      </c>
      <c r="F43" s="22">
        <v>62213676</v>
      </c>
      <c r="G43" s="22">
        <v>29134060</v>
      </c>
      <c r="H43" s="23"/>
      <c r="N43" s="22"/>
      <c r="P43" s="22"/>
    </row>
    <row r="44" spans="2:16" ht="12.75">
      <c r="B44" s="22"/>
      <c r="C44" s="22"/>
      <c r="D44" s="22"/>
      <c r="E44" s="32"/>
      <c r="F44" s="22"/>
      <c r="G44" s="22" t="s">
        <v>0</v>
      </c>
      <c r="H44" s="23"/>
      <c r="N44" s="22"/>
      <c r="P44" s="22"/>
    </row>
    <row r="45" spans="1:16" ht="12.75">
      <c r="A45" s="6" t="s">
        <v>36</v>
      </c>
      <c r="B45" s="22"/>
      <c r="C45" s="22"/>
      <c r="D45" s="22"/>
      <c r="E45" s="32"/>
      <c r="F45" s="22"/>
      <c r="G45" s="22" t="s">
        <v>0</v>
      </c>
      <c r="H45" s="23"/>
      <c r="N45" s="22"/>
      <c r="P45" s="22"/>
    </row>
    <row r="46" spans="1:16" ht="12.75">
      <c r="A46" s="3" t="s">
        <v>60</v>
      </c>
      <c r="B46" s="22">
        <v>8249</v>
      </c>
      <c r="C46" s="22">
        <v>202330</v>
      </c>
      <c r="D46" s="22">
        <v>177614</v>
      </c>
      <c r="E46" s="32">
        <f aca="true" t="shared" si="1" ref="E46:E52">F46+G46</f>
        <v>379944</v>
      </c>
      <c r="F46" s="22">
        <v>244411</v>
      </c>
      <c r="G46" s="22">
        <v>135533</v>
      </c>
      <c r="H46" s="23"/>
      <c r="N46" s="22"/>
      <c r="P46" s="22"/>
    </row>
    <row r="47" spans="1:16" ht="12.75">
      <c r="A47" s="3" t="s">
        <v>61</v>
      </c>
      <c r="B47" s="22">
        <v>114</v>
      </c>
      <c r="C47" s="22">
        <v>580282</v>
      </c>
      <c r="D47" s="22">
        <v>474404</v>
      </c>
      <c r="E47" s="32">
        <f t="shared" si="1"/>
        <v>1054686</v>
      </c>
      <c r="F47" s="22">
        <v>29004</v>
      </c>
      <c r="G47" s="22">
        <v>1025682</v>
      </c>
      <c r="H47" s="23"/>
      <c r="N47" s="22"/>
      <c r="P47" s="22"/>
    </row>
    <row r="48" spans="1:16" ht="12.75">
      <c r="A48" s="3" t="s">
        <v>62</v>
      </c>
      <c r="B48" s="22">
        <v>491</v>
      </c>
      <c r="C48" s="22">
        <v>193178</v>
      </c>
      <c r="D48" s="22">
        <v>149675</v>
      </c>
      <c r="E48" s="32">
        <f t="shared" si="1"/>
        <v>342853</v>
      </c>
      <c r="F48" s="22">
        <v>183024</v>
      </c>
      <c r="G48" s="22">
        <v>159829</v>
      </c>
      <c r="H48" s="23"/>
      <c r="N48" s="22"/>
      <c r="P48" s="22"/>
    </row>
    <row r="49" spans="1:16" ht="12.75">
      <c r="A49" s="3" t="s">
        <v>63</v>
      </c>
      <c r="B49" s="22">
        <v>112</v>
      </c>
      <c r="C49" s="22">
        <v>150100</v>
      </c>
      <c r="D49" s="22">
        <v>92811</v>
      </c>
      <c r="E49" s="32">
        <f t="shared" si="1"/>
        <v>242911</v>
      </c>
      <c r="F49" s="22">
        <v>60331</v>
      </c>
      <c r="G49" s="22">
        <v>182580</v>
      </c>
      <c r="H49" s="23"/>
      <c r="N49" s="22"/>
      <c r="P49" s="22"/>
    </row>
    <row r="50" spans="1:16" ht="12.75">
      <c r="A50" s="3" t="s">
        <v>64</v>
      </c>
      <c r="B50" s="22">
        <v>1483</v>
      </c>
      <c r="C50" s="22">
        <v>8976410</v>
      </c>
      <c r="D50" s="22">
        <v>7776825</v>
      </c>
      <c r="E50" s="32">
        <f t="shared" si="1"/>
        <v>16753235</v>
      </c>
      <c r="F50" s="22">
        <v>419319</v>
      </c>
      <c r="G50" s="22">
        <v>16333916</v>
      </c>
      <c r="H50" s="23"/>
      <c r="N50" s="22"/>
      <c r="P50" s="22"/>
    </row>
    <row r="51" spans="1:16" ht="12.75">
      <c r="A51" s="3" t="s">
        <v>65</v>
      </c>
      <c r="B51" s="22">
        <v>32</v>
      </c>
      <c r="C51" s="22">
        <v>33106</v>
      </c>
      <c r="D51" s="22">
        <v>31323</v>
      </c>
      <c r="E51" s="32">
        <f t="shared" si="1"/>
        <v>64429</v>
      </c>
      <c r="F51" s="22">
        <v>14121</v>
      </c>
      <c r="G51" s="22">
        <v>50308</v>
      </c>
      <c r="H51" s="23"/>
      <c r="N51" s="25"/>
      <c r="O51" s="30"/>
      <c r="P51" s="25"/>
    </row>
    <row r="52" spans="1:16" ht="12.75">
      <c r="A52" s="14" t="s">
        <v>66</v>
      </c>
      <c r="B52" s="27">
        <v>479</v>
      </c>
      <c r="C52" s="27">
        <v>610485</v>
      </c>
      <c r="D52" s="27">
        <v>633979</v>
      </c>
      <c r="E52" s="33">
        <f t="shared" si="1"/>
        <v>1244464</v>
      </c>
      <c r="F52" s="27">
        <v>394341</v>
      </c>
      <c r="G52" s="27">
        <v>850123</v>
      </c>
      <c r="H52" s="23"/>
      <c r="N52" s="25"/>
      <c r="O52" s="30"/>
      <c r="P52" s="25"/>
    </row>
    <row r="53" spans="1:16" ht="12.75">
      <c r="A53" s="37" t="s">
        <v>44</v>
      </c>
      <c r="B53" s="38"/>
      <c r="C53" s="38"/>
      <c r="D53" s="38"/>
      <c r="E53" s="38"/>
      <c r="F53" s="38"/>
      <c r="G53" s="38"/>
      <c r="N53" s="31"/>
      <c r="O53" s="30"/>
      <c r="P53" s="31"/>
    </row>
    <row r="54" spans="1:16" ht="12.75">
      <c r="A54" s="36" t="s">
        <v>40</v>
      </c>
      <c r="B54" s="45"/>
      <c r="C54" s="45"/>
      <c r="D54" s="45"/>
      <c r="E54" s="45"/>
      <c r="F54" s="45"/>
      <c r="G54" s="45"/>
      <c r="N54" s="31"/>
      <c r="O54" s="30"/>
      <c r="P54" s="31"/>
    </row>
    <row r="55" spans="1:16" ht="12.75">
      <c r="A55" s="36" t="s">
        <v>56</v>
      </c>
      <c r="B55" s="45"/>
      <c r="C55" s="45"/>
      <c r="D55" s="45"/>
      <c r="E55" s="45"/>
      <c r="F55" s="45"/>
      <c r="G55" s="45"/>
      <c r="N55" s="31"/>
      <c r="O55" s="30"/>
      <c r="P55" s="31"/>
    </row>
    <row r="56" spans="1:16" ht="12.75">
      <c r="A56" s="34" t="s">
        <v>57</v>
      </c>
      <c r="B56" s="45"/>
      <c r="C56" s="45"/>
      <c r="D56" s="45"/>
      <c r="E56" s="45"/>
      <c r="F56" s="45"/>
      <c r="G56" s="45"/>
      <c r="N56" s="28"/>
      <c r="P56" s="28"/>
    </row>
    <row r="57" spans="1:7" ht="12.75">
      <c r="A57" s="34" t="s">
        <v>58</v>
      </c>
      <c r="B57" s="35"/>
      <c r="C57" s="35"/>
      <c r="D57" s="35"/>
      <c r="E57" s="35"/>
      <c r="F57" s="35"/>
      <c r="G57" s="35"/>
    </row>
    <row r="58" spans="1:7" ht="12.75">
      <c r="A58" s="34" t="s">
        <v>69</v>
      </c>
      <c r="B58" s="35"/>
      <c r="C58" s="35"/>
      <c r="D58" s="35"/>
      <c r="E58" s="35"/>
      <c r="F58" s="35"/>
      <c r="G58" s="35"/>
    </row>
    <row r="59" ht="12.75">
      <c r="A59" s="3" t="s">
        <v>70</v>
      </c>
    </row>
    <row r="60" spans="1:7" ht="12.75">
      <c r="A60" s="36" t="s">
        <v>71</v>
      </c>
      <c r="B60" s="35"/>
      <c r="C60" s="35"/>
      <c r="D60" s="35"/>
      <c r="E60" s="35"/>
      <c r="F60" s="35"/>
      <c r="G60" s="35"/>
    </row>
    <row r="61" spans="1:7" ht="12.75">
      <c r="A61" s="34" t="s">
        <v>73</v>
      </c>
      <c r="B61" s="35"/>
      <c r="C61" s="35"/>
      <c r="D61" s="35"/>
      <c r="E61" s="35"/>
      <c r="F61" s="35"/>
      <c r="G61" s="35"/>
    </row>
    <row r="62" spans="1:7" ht="12.75">
      <c r="A62" s="35" t="s">
        <v>72</v>
      </c>
      <c r="B62" s="35"/>
      <c r="C62" s="35"/>
      <c r="D62" s="35"/>
      <c r="E62" s="35"/>
      <c r="F62" s="35"/>
      <c r="G62" s="35"/>
    </row>
    <row r="63" spans="1:7" ht="12.75">
      <c r="A63" s="43">
        <v>19</v>
      </c>
      <c r="B63" s="44"/>
      <c r="C63" s="44"/>
      <c r="D63" s="44"/>
      <c r="E63" s="44"/>
      <c r="F63" s="44"/>
      <c r="G63" s="44"/>
    </row>
  </sheetData>
  <sheetProtection/>
  <mergeCells count="14">
    <mergeCell ref="A63:G63"/>
    <mergeCell ref="A62:G62"/>
    <mergeCell ref="A54:G54"/>
    <mergeCell ref="A55:G55"/>
    <mergeCell ref="A56:G56"/>
    <mergeCell ref="A61:G61"/>
    <mergeCell ref="A57:G57"/>
    <mergeCell ref="A58:G58"/>
    <mergeCell ref="A60:G60"/>
    <mergeCell ref="A53:G53"/>
    <mergeCell ref="A2:G2"/>
    <mergeCell ref="A4:G4"/>
    <mergeCell ref="A5:G5"/>
    <mergeCell ref="C6:G6"/>
  </mergeCells>
  <printOptions horizontalCentered="1"/>
  <pageMargins left="0.4" right="0.25" top="0.26" bottom="0.16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2011-12-08T07:43:27Z</cp:lastPrinted>
  <dcterms:created xsi:type="dcterms:W3CDTF">2001-02-22T18:08:07Z</dcterms:created>
  <dcterms:modified xsi:type="dcterms:W3CDTF">2011-12-08T07:44:22Z</dcterms:modified>
  <cp:category/>
  <cp:version/>
  <cp:contentType/>
  <cp:contentStatus/>
</cp:coreProperties>
</file>