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'Sheet1'!$A$1:$G$55</definedName>
  </definedNames>
  <calcPr fullCalcOnLoad="1"/>
</workbook>
</file>

<file path=xl/sharedStrings.xml><?xml version="1.0" encoding="utf-8"?>
<sst xmlns="http://schemas.openxmlformats.org/spreadsheetml/2006/main" count="60" uniqueCount="57">
  <si>
    <t>AREA AND POPULATION</t>
  </si>
  <si>
    <t xml:space="preserve"> India/ State/</t>
  </si>
  <si>
    <t xml:space="preserve"> Union Territory</t>
  </si>
  <si>
    <t xml:space="preserve"> Males</t>
  </si>
  <si>
    <t>Females</t>
  </si>
  <si>
    <t>Persons</t>
  </si>
  <si>
    <t xml:space="preserve">            (M)</t>
  </si>
  <si>
    <t xml:space="preserve">       (F)</t>
  </si>
  <si>
    <t xml:space="preserve">                3</t>
  </si>
  <si>
    <t xml:space="preserve">            4</t>
  </si>
  <si>
    <t xml:space="preserve">           5</t>
  </si>
  <si>
    <t xml:space="preserve">                6</t>
  </si>
  <si>
    <t xml:space="preserve">            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</si>
  <si>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</si>
  <si>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</si>
  <si>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</si>
  <si>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</si>
  <si>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</si>
  <si>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</si>
  <si>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</si>
  <si>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</si>
  <si>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</si>
  <si>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</si>
  <si>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</si>
  <si>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</si>
  <si>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</si>
  <si>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</si>
  <si>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</si>
  <si>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</si>
  <si>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</si>
  <si>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</si>
  <si>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</si>
  <si>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</si>
  <si>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</si>
  <si>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</si>
  <si>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</si>
  <si>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</si>
  <si>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</si>
  <si>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</si>
  <si>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</si>
  <si>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</si>
  <si>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D.&amp; N.Haveli</t>
  </si>
  <si>
    <t xml:space="preserve"> Daman &amp; Diu</t>
  </si>
  <si>
    <t xml:space="preserve"> Delhi</t>
  </si>
  <si>
    <t xml:space="preserve"> Lakshadweep</t>
  </si>
  <si>
    <t xml:space="preserve">                                      Source: Office of Registrar General of India, Ministry of Home Affairs</t>
  </si>
  <si>
    <t>(Census-2011)</t>
  </si>
  <si>
    <t xml:space="preserve">INDIA </t>
  </si>
  <si>
    <t xml:space="preserve"> Chandigarh</t>
  </si>
  <si>
    <t xml:space="preserve"> Puducherry</t>
  </si>
  <si>
    <t>Population in the age group 0-6</t>
  </si>
  <si>
    <t>Population aged 7 years and above</t>
  </si>
  <si>
    <t xml:space="preserve">0-6 AND 7 ABOVE SEX-WISE </t>
  </si>
  <si>
    <t xml:space="preserve"> Jammu &amp; Kashmir </t>
  </si>
  <si>
    <t xml:space="preserve"> Manipur </t>
  </si>
  <si>
    <t>TABLE 2.4- DISTRIBUTION OF POPULATION BY AGE GROUP</t>
  </si>
  <si>
    <t xml:space="preserve"> Uttarakhand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</si>
</sst>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quotePrefix="1">
      <alignment horizontal="center"/>
    </xf>
    <xf numFmtId="0" fontId="5" fillId="0" borderId="11" xfId="0" applyFont="1" applyBorder="1" applyAlignment="1" quotePrefix="1">
      <alignment horizontal="right"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2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" fontId="6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5" fillId="0" borderId="11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32">
      <selection activeCell="A1" sqref="A1:G55"/>
    </sheetView>
  </sheetViews>
  <sheetFormatPr defaultColWidth="9.140625" defaultRowHeight="15"/>
  <cols>
    <col min="1" max="1" width="20.7109375" style="0" customWidth="1"/>
    <col min="2" max="2" width="11.8515625" style="0" customWidth="1"/>
    <col min="3" max="3" width="13.421875" style="0" customWidth="1"/>
    <col min="4" max="4" width="9.8515625" style="0" customWidth="1"/>
    <col min="5" max="5" width="13.140625" style="0" customWidth="1"/>
    <col min="6" max="6" width="12.7109375" style="0" customWidth="1"/>
    <col min="7" max="7" width="12.00390625" style="0" customWidth="1"/>
    <col min="9" max="9" width="11.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.75">
      <c r="A2" s="33" t="s">
        <v>0</v>
      </c>
      <c r="B2" s="34"/>
      <c r="C2" s="34"/>
      <c r="D2" s="34"/>
      <c r="E2" s="34"/>
      <c r="F2" s="34"/>
      <c r="G2" s="34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33" t="s">
        <v>55</v>
      </c>
      <c r="B4" s="34"/>
      <c r="C4" s="34"/>
      <c r="D4" s="34"/>
      <c r="E4" s="34"/>
      <c r="F4" s="34"/>
      <c r="G4" s="34"/>
    </row>
    <row r="5" spans="1:7" ht="15.75">
      <c r="A5" s="33" t="s">
        <v>52</v>
      </c>
      <c r="B5" s="39"/>
      <c r="C5" s="39"/>
      <c r="D5" s="39"/>
      <c r="E5" s="39"/>
      <c r="F5" s="39"/>
      <c r="G5" s="39"/>
    </row>
    <row r="6" spans="1:7" ht="15.75">
      <c r="A6" s="35" t="s">
        <v>46</v>
      </c>
      <c r="B6" s="36"/>
      <c r="C6" s="36"/>
      <c r="D6" s="36"/>
      <c r="E6" s="36"/>
      <c r="F6" s="36"/>
      <c r="G6" s="36"/>
    </row>
    <row r="7" spans="1:7" ht="15" customHeight="1">
      <c r="A7" s="3"/>
      <c r="B7" s="40"/>
      <c r="C7" s="42" t="s">
        <v>50</v>
      </c>
      <c r="D7" s="43"/>
      <c r="E7" s="26"/>
      <c r="F7" s="45" t="s">
        <v>51</v>
      </c>
      <c r="G7" s="46"/>
    </row>
    <row r="8" spans="1:7" ht="15">
      <c r="A8" s="4" t="s">
        <v>1</v>
      </c>
      <c r="B8" s="41"/>
      <c r="C8" s="44"/>
      <c r="D8" s="44"/>
      <c r="E8" s="25"/>
      <c r="F8" s="47"/>
      <c r="G8" s="47"/>
    </row>
    <row r="9" spans="1:7" ht="15">
      <c r="A9" s="4" t="s">
        <v>2</v>
      </c>
      <c r="B9" s="5" t="s">
        <v>5</v>
      </c>
      <c r="C9" s="5" t="s">
        <v>3</v>
      </c>
      <c r="D9" s="5" t="s">
        <v>4</v>
      </c>
      <c r="E9" s="5" t="s">
        <v>5</v>
      </c>
      <c r="F9" s="5" t="s">
        <v>3</v>
      </c>
      <c r="G9" s="5" t="s">
        <v>4</v>
      </c>
    </row>
    <row r="10" spans="1:7" ht="15">
      <c r="A10" s="6"/>
      <c r="B10" s="7"/>
      <c r="C10" s="8" t="s">
        <v>6</v>
      </c>
      <c r="D10" s="8" t="s">
        <v>7</v>
      </c>
      <c r="E10" s="9"/>
      <c r="F10" s="7"/>
      <c r="G10" s="7"/>
    </row>
    <row r="11" spans="1:8" ht="15">
      <c r="A11" s="30">
        <v>1</v>
      </c>
      <c r="B11" s="10">
        <v>2</v>
      </c>
      <c r="C11" s="11" t="s">
        <v>8</v>
      </c>
      <c r="D11" s="11" t="s">
        <v>9</v>
      </c>
      <c r="E11" s="11" t="s">
        <v>10</v>
      </c>
      <c r="F11" s="11" t="s">
        <v>11</v>
      </c>
      <c r="G11" s="12" t="s">
        <v>12</v>
      </c>
      <c r="H11" s="27"/>
    </row>
    <row r="12" spans="1:7" ht="15">
      <c r="A12" s="13"/>
      <c r="B12" s="14"/>
      <c r="C12" s="14"/>
      <c r="D12" s="14"/>
      <c r="E12" s="14"/>
      <c r="F12" s="14"/>
      <c r="G12" s="14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5" t="s">
        <v>47</v>
      </c>
      <c r="B14" s="31">
        <f aca="true" t="shared" si="0" ref="B14:G14">SUM(B17:B53)</f>
        <v>158789287</v>
      </c>
      <c r="C14" s="31">
        <f t="shared" si="0"/>
        <v>82952135</v>
      </c>
      <c r="D14" s="31">
        <f t="shared" si="0"/>
        <v>75837152</v>
      </c>
      <c r="E14" s="31">
        <f t="shared" si="0"/>
        <v>1051404135</v>
      </c>
      <c r="F14" s="31">
        <f t="shared" si="0"/>
        <v>540772113</v>
      </c>
      <c r="G14" s="31">
        <f t="shared" si="0"/>
        <v>510632022</v>
      </c>
    </row>
    <row r="15" spans="1:7" ht="15.75">
      <c r="A15" s="1"/>
      <c r="B15" s="17"/>
      <c r="C15" s="17"/>
      <c r="D15" s="17"/>
      <c r="E15" s="18"/>
      <c r="F15" s="17"/>
      <c r="G15" s="17"/>
    </row>
    <row r="16" spans="1:7" ht="15.75">
      <c r="A16" s="4" t="s">
        <v>13</v>
      </c>
      <c r="B16" s="19"/>
      <c r="C16" s="19"/>
      <c r="D16" s="19"/>
      <c r="E16" s="16"/>
      <c r="F16" s="19"/>
      <c r="G16" s="19"/>
    </row>
    <row r="17" spans="1:9" ht="15.75">
      <c r="A17" s="20" t="s">
        <v>14</v>
      </c>
      <c r="B17" s="19">
        <f aca="true" t="shared" si="1" ref="B17:B25">C17+D17</f>
        <v>8642686</v>
      </c>
      <c r="C17" s="19">
        <v>4448330</v>
      </c>
      <c r="D17" s="19">
        <v>4194356</v>
      </c>
      <c r="E17" s="19">
        <f aca="true" t="shared" si="2" ref="E17:E44">F17+G17</f>
        <v>76022847</v>
      </c>
      <c r="F17" s="19">
        <v>38061551</v>
      </c>
      <c r="G17" s="19">
        <v>37961296</v>
      </c>
      <c r="I17" s="16"/>
    </row>
    <row r="18" spans="1:9" ht="15.75">
      <c r="A18" s="20" t="s">
        <v>15</v>
      </c>
      <c r="B18" s="19">
        <f t="shared" si="1"/>
        <v>202759</v>
      </c>
      <c r="C18" s="19">
        <v>103430</v>
      </c>
      <c r="D18" s="19">
        <v>99329</v>
      </c>
      <c r="E18" s="19">
        <f t="shared" si="2"/>
        <v>1179852</v>
      </c>
      <c r="F18" s="19">
        <v>616802</v>
      </c>
      <c r="G18" s="19">
        <v>563050</v>
      </c>
      <c r="I18" s="16"/>
    </row>
    <row r="19" spans="1:9" ht="15.75">
      <c r="A19" s="20" t="s">
        <v>16</v>
      </c>
      <c r="B19" s="19">
        <f t="shared" si="1"/>
        <v>4511307</v>
      </c>
      <c r="C19" s="19">
        <v>2305088</v>
      </c>
      <c r="D19" s="19">
        <v>2206219</v>
      </c>
      <c r="E19" s="19">
        <f t="shared" si="2"/>
        <v>26657965</v>
      </c>
      <c r="F19" s="19">
        <v>13649839</v>
      </c>
      <c r="G19" s="19">
        <v>13008126</v>
      </c>
      <c r="I19" s="16"/>
    </row>
    <row r="20" spans="1:9" ht="15.75">
      <c r="A20" s="20" t="s">
        <v>17</v>
      </c>
      <c r="B20" s="19">
        <f t="shared" si="1"/>
        <v>18582229</v>
      </c>
      <c r="C20" s="19">
        <v>9615280</v>
      </c>
      <c r="D20" s="19">
        <v>8966949</v>
      </c>
      <c r="E20" s="19">
        <f t="shared" si="2"/>
        <v>85222408</v>
      </c>
      <c r="F20" s="19">
        <v>44570067</v>
      </c>
      <c r="G20" s="19">
        <v>40652341</v>
      </c>
      <c r="I20" s="16"/>
    </row>
    <row r="21" spans="1:9" ht="15.75">
      <c r="A21" s="20" t="s">
        <v>18</v>
      </c>
      <c r="B21" s="19">
        <f t="shared" si="1"/>
        <v>3584028</v>
      </c>
      <c r="C21" s="19">
        <v>1824987</v>
      </c>
      <c r="D21" s="19">
        <v>1759041</v>
      </c>
      <c r="E21" s="19">
        <f t="shared" si="2"/>
        <v>21956168</v>
      </c>
      <c r="F21" s="19">
        <v>11002928</v>
      </c>
      <c r="G21" s="19">
        <v>10953240</v>
      </c>
      <c r="I21" s="16"/>
    </row>
    <row r="22" spans="1:9" ht="15.75">
      <c r="A22" s="20" t="s">
        <v>19</v>
      </c>
      <c r="B22" s="19">
        <f t="shared" si="1"/>
        <v>139495</v>
      </c>
      <c r="C22" s="1">
        <v>72669</v>
      </c>
      <c r="D22" s="19">
        <v>66826</v>
      </c>
      <c r="E22" s="19">
        <f t="shared" si="2"/>
        <v>1318228</v>
      </c>
      <c r="F22" s="19">
        <v>668042</v>
      </c>
      <c r="G22" s="19">
        <v>650186</v>
      </c>
      <c r="I22" s="16"/>
    </row>
    <row r="23" spans="1:9" ht="15.75">
      <c r="A23" s="20" t="s">
        <v>20</v>
      </c>
      <c r="B23" s="19">
        <f t="shared" si="1"/>
        <v>7494176</v>
      </c>
      <c r="C23" s="19">
        <v>3974286</v>
      </c>
      <c r="D23" s="19">
        <v>3519890</v>
      </c>
      <c r="E23" s="19">
        <f t="shared" si="2"/>
        <v>52889452</v>
      </c>
      <c r="F23" s="19">
        <v>27507996</v>
      </c>
      <c r="G23" s="19">
        <v>25381456</v>
      </c>
      <c r="I23" s="16"/>
    </row>
    <row r="24" spans="1:9" ht="15.75">
      <c r="A24" s="20" t="s">
        <v>21</v>
      </c>
      <c r="B24" s="19">
        <f t="shared" si="1"/>
        <v>3297724</v>
      </c>
      <c r="C24" s="19">
        <v>1802047</v>
      </c>
      <c r="D24" s="19">
        <v>1495677</v>
      </c>
      <c r="E24" s="19">
        <f t="shared" si="2"/>
        <v>22055357</v>
      </c>
      <c r="F24" s="19">
        <v>11703083</v>
      </c>
      <c r="G24" s="19">
        <v>10352274</v>
      </c>
      <c r="I24" s="16"/>
    </row>
    <row r="25" spans="1:9" ht="15.75">
      <c r="A25" s="20" t="s">
        <v>22</v>
      </c>
      <c r="B25" s="19">
        <f t="shared" si="1"/>
        <v>763864</v>
      </c>
      <c r="C25" s="19">
        <v>400681</v>
      </c>
      <c r="D25">
        <v>363183</v>
      </c>
      <c r="E25" s="19">
        <f t="shared" si="2"/>
        <v>6092645</v>
      </c>
      <c r="F25" s="19">
        <v>3073211</v>
      </c>
      <c r="G25" s="19">
        <v>3019434</v>
      </c>
      <c r="I25" s="16"/>
    </row>
    <row r="26" spans="1:9" ht="15.75">
      <c r="A26" s="20" t="s">
        <v>53</v>
      </c>
      <c r="B26" s="19">
        <f>C26+D26</f>
        <v>2008642</v>
      </c>
      <c r="C26" s="1">
        <v>1080662</v>
      </c>
      <c r="D26" s="19">
        <v>927980</v>
      </c>
      <c r="E26" s="19">
        <f t="shared" si="2"/>
        <v>10540284</v>
      </c>
      <c r="F26" s="19">
        <v>5584899</v>
      </c>
      <c r="G26" s="19">
        <v>4955385</v>
      </c>
      <c r="I26" s="16"/>
    </row>
    <row r="27" spans="1:9" ht="15.75">
      <c r="A27" s="20" t="s">
        <v>23</v>
      </c>
      <c r="B27" s="19">
        <f aca="true" t="shared" si="3" ref="B27:B44">C27+D27</f>
        <v>5237582</v>
      </c>
      <c r="C27" s="19">
        <v>2695921</v>
      </c>
      <c r="D27" s="19">
        <v>2541661</v>
      </c>
      <c r="E27" s="19">
        <f t="shared" si="2"/>
        <v>27728656</v>
      </c>
      <c r="F27" s="19">
        <v>14235767</v>
      </c>
      <c r="G27" s="19">
        <v>13492889</v>
      </c>
      <c r="I27" s="16"/>
    </row>
    <row r="28" spans="1:9" ht="15.75">
      <c r="A28" s="20" t="s">
        <v>24</v>
      </c>
      <c r="B28" s="19">
        <f t="shared" si="3"/>
        <v>6855801</v>
      </c>
      <c r="C28" s="19">
        <v>3527844</v>
      </c>
      <c r="D28" s="19">
        <v>3327957</v>
      </c>
      <c r="E28" s="19">
        <f t="shared" si="2"/>
        <v>54274903</v>
      </c>
      <c r="F28" s="19">
        <v>27529898</v>
      </c>
      <c r="G28" s="19">
        <v>26745005</v>
      </c>
      <c r="I28" s="16"/>
    </row>
    <row r="29" spans="1:9" ht="15.75">
      <c r="A29" s="20" t="s">
        <v>25</v>
      </c>
      <c r="B29" s="19">
        <f t="shared" si="3"/>
        <v>3322247</v>
      </c>
      <c r="C29" s="21">
        <v>1695935</v>
      </c>
      <c r="D29" s="22">
        <v>1626312</v>
      </c>
      <c r="E29" s="19">
        <f t="shared" si="2"/>
        <v>30065430</v>
      </c>
      <c r="F29" s="19">
        <v>14325355</v>
      </c>
      <c r="G29" s="19">
        <v>15740075</v>
      </c>
      <c r="I29" s="23"/>
    </row>
    <row r="30" spans="1:9" ht="15.75">
      <c r="A30" s="20" t="s">
        <v>26</v>
      </c>
      <c r="B30" s="19">
        <f t="shared" si="3"/>
        <v>10548295</v>
      </c>
      <c r="C30" s="22">
        <v>5516957</v>
      </c>
      <c r="D30" s="22">
        <v>5031338</v>
      </c>
      <c r="E30" s="19">
        <f t="shared" si="2"/>
        <v>62049270</v>
      </c>
      <c r="F30" s="19">
        <v>32095963</v>
      </c>
      <c r="G30" s="19">
        <v>29953307</v>
      </c>
      <c r="I30" s="23"/>
    </row>
    <row r="31" spans="1:9" ht="15.75">
      <c r="A31" s="20" t="s">
        <v>27</v>
      </c>
      <c r="B31" s="19">
        <f t="shared" si="3"/>
        <v>12848375</v>
      </c>
      <c r="C31" s="22">
        <v>6822262</v>
      </c>
      <c r="D31" s="22">
        <v>6026113</v>
      </c>
      <c r="E31" s="19">
        <f t="shared" si="2"/>
        <v>99524597</v>
      </c>
      <c r="F31" s="19">
        <v>51539135</v>
      </c>
      <c r="G31" s="19">
        <v>47985462</v>
      </c>
      <c r="I31" s="23"/>
    </row>
    <row r="32" spans="1:9" ht="15.75">
      <c r="A32" s="20" t="s">
        <v>54</v>
      </c>
      <c r="B32" s="19">
        <f t="shared" si="3"/>
        <v>353237</v>
      </c>
      <c r="C32" s="22">
        <v>182684</v>
      </c>
      <c r="D32" s="22">
        <v>170553</v>
      </c>
      <c r="E32" s="19">
        <f t="shared" si="2"/>
        <v>2368519</v>
      </c>
      <c r="F32" s="19">
        <v>1187080</v>
      </c>
      <c r="G32" s="19">
        <v>1181439</v>
      </c>
      <c r="I32" s="23"/>
    </row>
    <row r="33" spans="1:9" ht="15.75">
      <c r="A33" s="20" t="s">
        <v>28</v>
      </c>
      <c r="B33" s="19">
        <f t="shared" si="3"/>
        <v>555822</v>
      </c>
      <c r="C33" s="22">
        <v>282189</v>
      </c>
      <c r="D33" s="22">
        <v>273633</v>
      </c>
      <c r="E33" s="19">
        <f t="shared" si="2"/>
        <v>2408185</v>
      </c>
      <c r="F33" s="19">
        <v>1210479</v>
      </c>
      <c r="G33" s="19">
        <v>1197706</v>
      </c>
      <c r="I33" s="23"/>
    </row>
    <row r="34" spans="1:9" ht="15.75">
      <c r="A34" s="20" t="s">
        <v>29</v>
      </c>
      <c r="B34" s="19">
        <f t="shared" si="3"/>
        <v>165536</v>
      </c>
      <c r="C34" s="22">
        <v>83965</v>
      </c>
      <c r="D34" s="22">
        <v>81571</v>
      </c>
      <c r="E34" s="19">
        <f t="shared" si="2"/>
        <v>925478</v>
      </c>
      <c r="F34" s="19">
        <v>468374</v>
      </c>
      <c r="G34" s="19">
        <v>457104</v>
      </c>
      <c r="I34" s="23"/>
    </row>
    <row r="35" spans="1:9" ht="15.75">
      <c r="A35" s="20" t="s">
        <v>30</v>
      </c>
      <c r="B35" s="19">
        <f t="shared" si="3"/>
        <v>285981</v>
      </c>
      <c r="C35" s="22">
        <v>147111</v>
      </c>
      <c r="D35" s="22">
        <v>138870</v>
      </c>
      <c r="E35" s="19">
        <f t="shared" si="2"/>
        <v>1694621</v>
      </c>
      <c r="F35" s="19">
        <v>878596</v>
      </c>
      <c r="G35" s="19">
        <v>816025</v>
      </c>
      <c r="I35" s="23"/>
    </row>
    <row r="36" spans="1:9" ht="15.75">
      <c r="A36" s="20" t="s">
        <v>31</v>
      </c>
      <c r="B36" s="19">
        <f t="shared" si="3"/>
        <v>5035650</v>
      </c>
      <c r="C36" s="22">
        <v>2603208</v>
      </c>
      <c r="D36" s="22">
        <v>2432442</v>
      </c>
      <c r="E36" s="19">
        <f t="shared" si="2"/>
        <v>36911708</v>
      </c>
      <c r="F36" s="19">
        <v>18598470</v>
      </c>
      <c r="G36" s="19">
        <v>18313238</v>
      </c>
      <c r="I36" s="23"/>
    </row>
    <row r="37" spans="1:9" ht="15.75">
      <c r="A37" s="20" t="s">
        <v>32</v>
      </c>
      <c r="B37" s="19">
        <f t="shared" si="3"/>
        <v>2941570</v>
      </c>
      <c r="C37" s="22">
        <v>1593262</v>
      </c>
      <c r="D37" s="22">
        <v>1348308</v>
      </c>
      <c r="E37" s="19">
        <f t="shared" si="2"/>
        <v>24762666</v>
      </c>
      <c r="F37" s="19">
        <v>13041557</v>
      </c>
      <c r="G37" s="19">
        <v>11721109</v>
      </c>
      <c r="I37" s="23"/>
    </row>
    <row r="38" spans="1:9" ht="15.75">
      <c r="A38" s="20" t="s">
        <v>33</v>
      </c>
      <c r="B38" s="19">
        <f t="shared" si="3"/>
        <v>10504916</v>
      </c>
      <c r="C38" s="22">
        <v>5580212</v>
      </c>
      <c r="D38" s="22">
        <v>4924704</v>
      </c>
      <c r="E38" s="19">
        <f t="shared" si="2"/>
        <v>58116096</v>
      </c>
      <c r="F38" s="19">
        <v>30039874</v>
      </c>
      <c r="G38" s="19">
        <v>28076222</v>
      </c>
      <c r="I38" s="23"/>
    </row>
    <row r="39" spans="1:9" ht="15.75">
      <c r="A39" s="20" t="s">
        <v>34</v>
      </c>
      <c r="B39" s="19">
        <f t="shared" si="3"/>
        <v>61077</v>
      </c>
      <c r="C39" s="22">
        <v>31418</v>
      </c>
      <c r="D39" s="22">
        <v>29659</v>
      </c>
      <c r="E39" s="19">
        <f t="shared" si="2"/>
        <v>546611</v>
      </c>
      <c r="F39" s="19">
        <v>290243</v>
      </c>
      <c r="G39" s="19">
        <v>256368</v>
      </c>
      <c r="I39" s="23"/>
    </row>
    <row r="40" spans="1:9" ht="15.75">
      <c r="A40" s="20" t="s">
        <v>35</v>
      </c>
      <c r="B40" s="19">
        <f t="shared" si="3"/>
        <v>6894821</v>
      </c>
      <c r="C40" s="22">
        <v>3542351</v>
      </c>
      <c r="D40" s="22">
        <v>3352470</v>
      </c>
      <c r="E40" s="19">
        <f t="shared" si="2"/>
        <v>65244137</v>
      </c>
      <c r="F40" s="19">
        <v>32616520</v>
      </c>
      <c r="G40" s="19">
        <v>32627617</v>
      </c>
      <c r="I40" s="23"/>
    </row>
    <row r="41" spans="1:9" ht="15.75">
      <c r="A41" s="20" t="s">
        <v>36</v>
      </c>
      <c r="B41" s="19">
        <f t="shared" si="3"/>
        <v>444055</v>
      </c>
      <c r="C41" s="22">
        <v>227354</v>
      </c>
      <c r="D41" s="22">
        <v>216701</v>
      </c>
      <c r="E41" s="19">
        <f t="shared" si="2"/>
        <v>3226977</v>
      </c>
      <c r="F41" s="19">
        <v>1644513</v>
      </c>
      <c r="G41" s="19">
        <v>1582464</v>
      </c>
      <c r="I41" s="23"/>
    </row>
    <row r="42" spans="1:9" ht="15.75">
      <c r="A42" s="20" t="s">
        <v>37</v>
      </c>
      <c r="B42" s="19">
        <f t="shared" si="3"/>
        <v>29728235</v>
      </c>
      <c r="C42" s="22">
        <v>15653175</v>
      </c>
      <c r="D42" s="22">
        <v>14075060</v>
      </c>
      <c r="E42" s="19">
        <f t="shared" si="2"/>
        <v>169853242</v>
      </c>
      <c r="F42" s="19">
        <v>88943240</v>
      </c>
      <c r="G42" s="19">
        <v>80910002</v>
      </c>
      <c r="I42" s="23"/>
    </row>
    <row r="43" spans="1:9" ht="15.75">
      <c r="A43" s="20" t="s">
        <v>56</v>
      </c>
      <c r="B43" s="19">
        <f t="shared" si="3"/>
        <v>1328844</v>
      </c>
      <c r="C43" s="22">
        <v>704769</v>
      </c>
      <c r="D43" s="22">
        <v>624075</v>
      </c>
      <c r="E43" s="19">
        <f t="shared" si="2"/>
        <v>8787908</v>
      </c>
      <c r="F43" s="19">
        <v>4449409</v>
      </c>
      <c r="G43" s="19">
        <v>4338499</v>
      </c>
      <c r="I43" s="23"/>
    </row>
    <row r="44" spans="1:9" ht="15.75">
      <c r="A44" s="20" t="s">
        <v>38</v>
      </c>
      <c r="B44" s="19">
        <f t="shared" si="3"/>
        <v>10112599</v>
      </c>
      <c r="C44" s="22">
        <v>5187264</v>
      </c>
      <c r="D44" s="22">
        <v>4925335</v>
      </c>
      <c r="E44" s="19">
        <f t="shared" si="2"/>
        <v>81235137</v>
      </c>
      <c r="F44" s="19">
        <v>41740125</v>
      </c>
      <c r="G44" s="19">
        <v>39495012</v>
      </c>
      <c r="I44" s="23"/>
    </row>
    <row r="45" spans="1:9" ht="15.75">
      <c r="A45" s="1"/>
      <c r="B45" s="19"/>
      <c r="C45" s="19"/>
      <c r="D45" s="19"/>
      <c r="E45" s="16"/>
      <c r="F45" s="19"/>
      <c r="G45" s="19"/>
      <c r="I45" s="16"/>
    </row>
    <row r="46" spans="1:9" ht="15.75">
      <c r="A46" s="4" t="s">
        <v>39</v>
      </c>
      <c r="B46" s="19"/>
      <c r="C46" s="19"/>
      <c r="D46" s="19"/>
      <c r="E46" s="16"/>
      <c r="F46" s="19"/>
      <c r="G46" s="19"/>
      <c r="I46" s="16"/>
    </row>
    <row r="47" spans="1:9" ht="15.75">
      <c r="A47" s="20" t="s">
        <v>40</v>
      </c>
      <c r="B47" s="19">
        <f aca="true" t="shared" si="4" ref="B47:B53">C47+D47</f>
        <v>39497</v>
      </c>
      <c r="C47" s="19">
        <v>20094</v>
      </c>
      <c r="D47" s="19">
        <v>19403</v>
      </c>
      <c r="E47" s="19">
        <f aca="true" t="shared" si="5" ref="E47:E53">F47+G47</f>
        <v>340447</v>
      </c>
      <c r="F47" s="19">
        <v>182236</v>
      </c>
      <c r="G47" s="19">
        <v>158211</v>
      </c>
      <c r="I47" s="16"/>
    </row>
    <row r="48" spans="1:9" ht="15.75">
      <c r="A48" s="20" t="s">
        <v>48</v>
      </c>
      <c r="B48" s="19">
        <f t="shared" si="4"/>
        <v>117953</v>
      </c>
      <c r="C48" s="19">
        <v>63187</v>
      </c>
      <c r="D48" s="19">
        <v>54766</v>
      </c>
      <c r="E48" s="19">
        <f t="shared" si="5"/>
        <v>936733</v>
      </c>
      <c r="F48" s="19">
        <v>517095</v>
      </c>
      <c r="G48" s="19">
        <v>419638</v>
      </c>
      <c r="I48" s="16"/>
    </row>
    <row r="49" spans="1:9" ht="15.75">
      <c r="A49" s="20" t="s">
        <v>41</v>
      </c>
      <c r="B49" s="19">
        <f t="shared" si="4"/>
        <v>49196</v>
      </c>
      <c r="C49" s="19">
        <v>25575</v>
      </c>
      <c r="D49" s="19">
        <v>23621</v>
      </c>
      <c r="E49" s="19">
        <f t="shared" si="5"/>
        <v>293657</v>
      </c>
      <c r="F49" s="19">
        <v>167603</v>
      </c>
      <c r="G49" s="19">
        <v>126054</v>
      </c>
      <c r="I49" s="16"/>
    </row>
    <row r="50" spans="1:9" ht="15.75">
      <c r="A50" s="20" t="s">
        <v>42</v>
      </c>
      <c r="B50" s="19">
        <f t="shared" si="4"/>
        <v>25880</v>
      </c>
      <c r="C50" s="19">
        <v>13556</v>
      </c>
      <c r="D50" s="19">
        <v>12324</v>
      </c>
      <c r="E50" s="19">
        <f t="shared" si="5"/>
        <v>217031</v>
      </c>
      <c r="F50" s="19">
        <v>136544</v>
      </c>
      <c r="G50" s="19">
        <v>80487</v>
      </c>
      <c r="I50" s="16"/>
    </row>
    <row r="51" spans="1:9" ht="15.75">
      <c r="A51" s="20" t="s">
        <v>43</v>
      </c>
      <c r="B51" s="19">
        <f t="shared" si="4"/>
        <v>1970510</v>
      </c>
      <c r="C51" s="19">
        <v>1055735</v>
      </c>
      <c r="D51" s="19">
        <v>914775</v>
      </c>
      <c r="E51" s="19">
        <f t="shared" si="5"/>
        <v>14782725</v>
      </c>
      <c r="F51" s="19">
        <v>7920675</v>
      </c>
      <c r="G51" s="19">
        <v>6862050</v>
      </c>
      <c r="I51" s="16"/>
    </row>
    <row r="52" spans="1:9" ht="15.75">
      <c r="A52" s="20" t="s">
        <v>44</v>
      </c>
      <c r="B52" s="19">
        <f t="shared" si="4"/>
        <v>7088</v>
      </c>
      <c r="C52" s="19">
        <v>3715</v>
      </c>
      <c r="D52" s="19">
        <v>3373</v>
      </c>
      <c r="E52" s="19">
        <f t="shared" si="5"/>
        <v>57341</v>
      </c>
      <c r="F52" s="19">
        <v>29391</v>
      </c>
      <c r="G52" s="19">
        <v>27950</v>
      </c>
      <c r="I52" s="16"/>
    </row>
    <row r="53" spans="1:9" ht="15.75">
      <c r="A53" s="13" t="s">
        <v>49</v>
      </c>
      <c r="B53" s="24">
        <f t="shared" si="4"/>
        <v>127610</v>
      </c>
      <c r="C53" s="24">
        <v>64932</v>
      </c>
      <c r="D53" s="24">
        <v>62678</v>
      </c>
      <c r="E53" s="24">
        <f t="shared" si="5"/>
        <v>1116854</v>
      </c>
      <c r="F53" s="24">
        <v>545553</v>
      </c>
      <c r="G53" s="24">
        <v>571301</v>
      </c>
      <c r="H53" s="28"/>
      <c r="I53" s="29"/>
    </row>
    <row r="54" spans="1:7" ht="15">
      <c r="A54" s="37" t="s">
        <v>45</v>
      </c>
      <c r="B54" s="38"/>
      <c r="C54" s="38"/>
      <c r="D54" s="38"/>
      <c r="E54" s="38"/>
      <c r="F54" s="38"/>
      <c r="G54" s="38"/>
    </row>
    <row r="55" ht="15">
      <c r="D55" s="32">
        <v>23</v>
      </c>
    </row>
  </sheetData>
  <sheetProtection/>
  <mergeCells count="8">
    <mergeCell ref="A2:G2"/>
    <mergeCell ref="A4:G4"/>
    <mergeCell ref="A6:G6"/>
    <mergeCell ref="A54:G54"/>
    <mergeCell ref="A5:G5"/>
    <mergeCell ref="B7:B8"/>
    <mergeCell ref="C7:D8"/>
    <mergeCell ref="F7:G8"/>
  </mergeCells>
  <printOptions/>
  <pageMargins left="0.7" right="0.7" top="0.58" bottom="0.75" header="0.3" footer="0.3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2011-12-08T05:56:12Z</dcterms:modified>
  <cp:category/>
  <cp:version/>
  <cp:contentType/>
  <cp:contentStatus/>
</cp:coreProperties>
</file>