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 2.5" sheetId="1" r:id="rId1"/>
  </sheets>
  <definedNames>
    <definedName name="_xlnm.Print_Area" localSheetId="0">'Table 2.5'!$A$1:$G$49</definedName>
  </definedNames>
  <calcPr fullCalcOnLoad="1"/>
</workbook>
</file>

<file path=xl/sharedStrings.xml><?xml version="1.0" encoding="utf-8"?>
<sst xmlns="http://schemas.openxmlformats.org/spreadsheetml/2006/main" count="58" uniqueCount="55">
  <si>
    <t xml:space="preserve"> India/ State/</t>
  </si>
  <si>
    <t xml:space="preserve"> Union Territory</t>
  </si>
  <si>
    <t xml:space="preserve"> Males</t>
  </si>
  <si>
    <t>Females</t>
  </si>
  <si>
    <t>Persons</t>
  </si>
  <si>
    <t xml:space="preserve">            (M)</t>
  </si>
  <si>
    <t xml:space="preserve">       (F)</t>
  </si>
  <si>
    <t xml:space="preserve">                3</t>
  </si>
  <si>
    <t xml:space="preserve">            4</t>
  </si>
  <si>
    <t xml:space="preserve">           5</t>
  </si>
  <si>
    <t xml:space="preserve">                6</t>
  </si>
  <si>
    <t xml:space="preserve">            7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</si>
  <si>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</si>
  <si>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</si>
  <si>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</si>
  <si>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</si>
  <si>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</si>
  <si>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</si>
  <si>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</si>
  <si>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</si>
  <si>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</si>
  <si>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</si>
  <si>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</si>
  <si>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</si>
  <si>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</si>
  <si>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</si>
  <si>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</si>
  <si>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</si>
  <si>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</si>
  <si>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</si>
  <si>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</si>
  <si>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</si>
  <si>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</si>
  <si>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</si>
  <si>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</si>
  <si>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</si>
  <si>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</si>
  <si>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</si>
  <si>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D.&amp; N.Haveli</t>
  </si>
  <si>
    <t xml:space="preserve"> Daman &amp; Diu</t>
  </si>
  <si>
    <t xml:space="preserve"> Delhi</t>
  </si>
  <si>
    <t xml:space="preserve"> Lakshadweep</t>
  </si>
  <si>
    <t>(Census-2011)</t>
  </si>
  <si>
    <t xml:space="preserve"> Chandigarh</t>
  </si>
  <si>
    <t xml:space="preserve"> Puducherry</t>
  </si>
  <si>
    <t>Literates</t>
  </si>
  <si>
    <t>Literacy rate(%)</t>
  </si>
  <si>
    <t xml:space="preserve"> Jammu &amp; Kashmir </t>
  </si>
  <si>
    <t xml:space="preserve"> Manipur </t>
  </si>
  <si>
    <t>TABLE 2.5- DISTRIBUTION OF POPULATION BY LITERATES</t>
  </si>
  <si>
    <t xml:space="preserve"> Uttarakhand</t>
  </si>
  <si>
    <t xml:space="preserve"> Odisha</t>
  </si>
  <si>
    <t xml:space="preserve">INDIA </t>
  </si>
  <si>
    <t xml:space="preserve">AND LITERACY RATES BY  SEX </t>
  </si>
  <si>
    <t xml:space="preserve">     Source: Office of Registrar General of India, Ministry of Home Affairs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</si>
</sst>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Border="1" applyAlignment="1">
      <alignment/>
    </xf>
    <xf numFmtId="1" fontId="3" fillId="33" borderId="0" xfId="0" applyNumberFormat="1" applyFont="1" applyFill="1" applyAlignment="1" applyProtection="1">
      <alignment horizontal="right"/>
      <protection/>
    </xf>
    <xf numFmtId="0" fontId="0" fillId="33" borderId="0" xfId="0" applyFill="1" applyAlignment="1">
      <alignment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34" borderId="11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1" fontId="3" fillId="33" borderId="0" xfId="0" applyNumberFormat="1" applyFont="1" applyFill="1" applyAlignment="1" applyProtection="1">
      <alignment horizontal="right"/>
      <protection locked="0"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3" xfId="0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2" fillId="35" borderId="12" xfId="0" applyFont="1" applyFill="1" applyBorder="1" applyAlignment="1" applyProtection="1">
      <alignment horizontal="left"/>
      <protection/>
    </xf>
    <xf numFmtId="0" fontId="2" fillId="36" borderId="12" xfId="0" applyFont="1" applyFill="1" applyBorder="1" applyAlignment="1" applyProtection="1">
      <alignment horizontal="left"/>
      <protection/>
    </xf>
    <xf numFmtId="0" fontId="2" fillId="36" borderId="12" xfId="0" applyFont="1" applyFill="1" applyBorder="1" applyAlignment="1">
      <alignment/>
    </xf>
    <xf numFmtId="0" fontId="4" fillId="36" borderId="12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 applyProtection="1">
      <alignment horizontal="left"/>
      <protection/>
    </xf>
    <xf numFmtId="0" fontId="5" fillId="36" borderId="0" xfId="0" applyFont="1" applyFill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quotePrefix="1">
      <alignment horizontal="center"/>
    </xf>
    <xf numFmtId="2" fontId="5" fillId="36" borderId="0" xfId="0" applyNumberFormat="1" applyFont="1" applyFill="1" applyAlignment="1" applyProtection="1">
      <alignment horizontal="center"/>
      <protection/>
    </xf>
    <xf numFmtId="2" fontId="5" fillId="36" borderId="17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2" fontId="2" fillId="35" borderId="0" xfId="0" applyNumberFormat="1" applyFont="1" applyFill="1" applyBorder="1" applyAlignment="1" applyProtection="1">
      <alignment horizontal="center"/>
      <protection/>
    </xf>
    <xf numFmtId="2" fontId="2" fillId="35" borderId="13" xfId="0" applyNumberFormat="1" applyFont="1" applyFill="1" applyBorder="1" applyAlignment="1" applyProtection="1">
      <alignment horizontal="center"/>
      <protection/>
    </xf>
    <xf numFmtId="1" fontId="2" fillId="36" borderId="0" xfId="0" applyNumberFormat="1" applyFont="1" applyFill="1" applyBorder="1" applyAlignment="1" applyProtection="1">
      <alignment horizontal="center"/>
      <protection/>
    </xf>
    <xf numFmtId="2" fontId="2" fillId="36" borderId="0" xfId="0" applyNumberFormat="1" applyFont="1" applyFill="1" applyBorder="1" applyAlignment="1" applyProtection="1">
      <alignment horizontal="center"/>
      <protection/>
    </xf>
    <xf numFmtId="2" fontId="2" fillId="36" borderId="13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" fontId="2" fillId="35" borderId="0" xfId="0" applyNumberFormat="1" applyFont="1" applyFill="1" applyBorder="1" applyAlignment="1" applyProtection="1">
      <alignment horizontal="center"/>
      <protection locked="0"/>
    </xf>
    <xf numFmtId="1" fontId="2" fillId="36" borderId="0" xfId="0" applyNumberFormat="1" applyFont="1" applyFill="1" applyBorder="1" applyAlignment="1" applyProtection="1">
      <alignment horizontal="center"/>
      <protection locked="0"/>
    </xf>
    <xf numFmtId="1" fontId="3" fillId="36" borderId="0" xfId="0" applyNumberFormat="1" applyFont="1" applyFill="1" applyBorder="1" applyAlignment="1" applyProtection="1">
      <alignment horizontal="center"/>
      <protection/>
    </xf>
    <xf numFmtId="1" fontId="2" fillId="36" borderId="13" xfId="0" applyNumberFormat="1" applyFont="1" applyFill="1" applyBorder="1" applyAlignment="1" applyProtection="1">
      <alignment horizontal="center"/>
      <protection/>
    </xf>
    <xf numFmtId="1" fontId="2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2" fontId="2" fillId="35" borderId="15" xfId="0" applyNumberFormat="1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4" fillId="36" borderId="21" xfId="0" applyFont="1" applyFill="1" applyBorder="1" applyAlignment="1" applyProtection="1">
      <alignment horizontal="left"/>
      <protection/>
    </xf>
    <xf numFmtId="0" fontId="4" fillId="36" borderId="22" xfId="0" applyFont="1" applyFill="1" applyBorder="1" applyAlignment="1">
      <alignment horizontal="left"/>
    </xf>
    <xf numFmtId="0" fontId="4" fillId="36" borderId="23" xfId="0" applyFont="1" applyFill="1" applyBorder="1" applyAlignment="1">
      <alignment horizontal="left"/>
    </xf>
    <xf numFmtId="0" fontId="3" fillId="34" borderId="12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left" wrapText="1"/>
      <protection/>
    </xf>
    <xf numFmtId="0" fontId="0" fillId="34" borderId="0" xfId="0" applyFill="1" applyBorder="1" applyAlignment="1">
      <alignment/>
    </xf>
    <xf numFmtId="0" fontId="4" fillId="34" borderId="11" xfId="0" applyFont="1" applyFill="1" applyBorder="1" applyAlignment="1" applyProtection="1">
      <alignment horizontal="center" vertical="top" wrapText="1"/>
      <protection/>
    </xf>
    <xf numFmtId="0" fontId="8" fillId="34" borderId="11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1" fontId="4" fillId="36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20.7109375" style="0" customWidth="1"/>
    <col min="2" max="2" width="13.28125" style="0" customWidth="1"/>
    <col min="3" max="3" width="14.28125" style="0" customWidth="1"/>
    <col min="4" max="4" width="13.28125" style="0" customWidth="1"/>
    <col min="5" max="5" width="15.421875" style="0" customWidth="1"/>
    <col min="6" max="6" width="14.00390625" style="0" customWidth="1"/>
    <col min="7" max="7" width="13.00390625" style="0" customWidth="1"/>
    <col min="9" max="9" width="11.421875" style="0" customWidth="1"/>
  </cols>
  <sheetData>
    <row r="1" spans="1:7" ht="15.75">
      <c r="A1" s="47" t="s">
        <v>49</v>
      </c>
      <c r="B1" s="48"/>
      <c r="C1" s="48"/>
      <c r="D1" s="48"/>
      <c r="E1" s="48"/>
      <c r="F1" s="48"/>
      <c r="G1" s="49"/>
    </row>
    <row r="2" spans="1:7" ht="15.75">
      <c r="A2" s="56" t="s">
        <v>53</v>
      </c>
      <c r="B2" s="57"/>
      <c r="C2" s="57"/>
      <c r="D2" s="57"/>
      <c r="E2" s="57"/>
      <c r="F2" s="57"/>
      <c r="G2" s="58"/>
    </row>
    <row r="3" spans="1:7" ht="15.75">
      <c r="A3" s="50" t="s">
        <v>42</v>
      </c>
      <c r="B3" s="51"/>
      <c r="C3" s="51"/>
      <c r="D3" s="51"/>
      <c r="E3" s="51"/>
      <c r="F3" s="51"/>
      <c r="G3" s="52"/>
    </row>
    <row r="4" spans="1:7" ht="15" customHeight="1">
      <c r="A4" s="14"/>
      <c r="B4" s="59"/>
      <c r="C4" s="61" t="s">
        <v>45</v>
      </c>
      <c r="D4" s="62"/>
      <c r="E4" s="15"/>
      <c r="F4" s="64" t="s">
        <v>46</v>
      </c>
      <c r="G4" s="65"/>
    </row>
    <row r="5" spans="1:7" ht="15">
      <c r="A5" s="16" t="s">
        <v>0</v>
      </c>
      <c r="B5" s="60"/>
      <c r="C5" s="63"/>
      <c r="D5" s="63"/>
      <c r="E5" s="6"/>
      <c r="F5" s="66"/>
      <c r="G5" s="67"/>
    </row>
    <row r="6" spans="1:7" ht="15">
      <c r="A6" s="16" t="s">
        <v>1</v>
      </c>
      <c r="B6" s="17" t="s">
        <v>4</v>
      </c>
      <c r="C6" s="17" t="s">
        <v>2</v>
      </c>
      <c r="D6" s="17" t="s">
        <v>3</v>
      </c>
      <c r="E6" s="17" t="s">
        <v>4</v>
      </c>
      <c r="F6" s="17" t="s">
        <v>2</v>
      </c>
      <c r="G6" s="18" t="s">
        <v>3</v>
      </c>
    </row>
    <row r="7" spans="1:7" ht="15">
      <c r="A7" s="19"/>
      <c r="B7" s="7"/>
      <c r="C7" s="8" t="s">
        <v>5</v>
      </c>
      <c r="D7" s="8" t="s">
        <v>6</v>
      </c>
      <c r="E7" s="9"/>
      <c r="F7" s="7"/>
      <c r="G7" s="20"/>
    </row>
    <row r="8" spans="1:8" ht="15">
      <c r="A8" s="21">
        <v>1</v>
      </c>
      <c r="B8" s="28">
        <v>2</v>
      </c>
      <c r="C8" s="10" t="s">
        <v>7</v>
      </c>
      <c r="D8" s="10" t="s">
        <v>8</v>
      </c>
      <c r="E8" s="10" t="s">
        <v>9</v>
      </c>
      <c r="F8" s="10" t="s">
        <v>10</v>
      </c>
      <c r="G8" s="29" t="s">
        <v>11</v>
      </c>
      <c r="H8" s="1"/>
    </row>
    <row r="9" spans="1:8" ht="15">
      <c r="A9" s="27" t="s">
        <v>52</v>
      </c>
      <c r="B9" s="68">
        <f>SUM(B10:B46)</f>
        <v>778454120</v>
      </c>
      <c r="C9" s="68">
        <f>SUM(C10:C46)</f>
        <v>444203762</v>
      </c>
      <c r="D9" s="68">
        <f>SUM(D10:D46)</f>
        <v>334250358</v>
      </c>
      <c r="E9" s="30">
        <v>74.04</v>
      </c>
      <c r="F9" s="30">
        <v>82.14</v>
      </c>
      <c r="G9" s="31">
        <v>65.46</v>
      </c>
      <c r="H9" s="1"/>
    </row>
    <row r="10" spans="1:25" s="11" customFormat="1" ht="15.75">
      <c r="A10" s="22" t="s">
        <v>12</v>
      </c>
      <c r="B10" s="32">
        <f aca="true" t="shared" si="0" ref="B10:B18">C10+D10</f>
        <v>51438510</v>
      </c>
      <c r="C10" s="32">
        <v>28759782</v>
      </c>
      <c r="D10" s="32">
        <v>22678728</v>
      </c>
      <c r="E10" s="33">
        <v>67.66</v>
      </c>
      <c r="F10" s="33">
        <v>75.56</v>
      </c>
      <c r="G10" s="34">
        <v>59.74</v>
      </c>
      <c r="H10" s="4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>
      <c r="A11" s="23" t="s">
        <v>13</v>
      </c>
      <c r="B11" s="35">
        <f t="shared" si="0"/>
        <v>789943</v>
      </c>
      <c r="C11" s="35">
        <v>454532</v>
      </c>
      <c r="D11" s="35">
        <v>335411</v>
      </c>
      <c r="E11" s="36">
        <v>66.95</v>
      </c>
      <c r="F11" s="36">
        <v>73.69</v>
      </c>
      <c r="G11" s="37">
        <v>59.57</v>
      </c>
      <c r="H11" s="4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11" customFormat="1" ht="15.75">
      <c r="A12" s="22" t="s">
        <v>14</v>
      </c>
      <c r="B12" s="32">
        <f t="shared" si="0"/>
        <v>19507017</v>
      </c>
      <c r="C12" s="32">
        <v>10756937</v>
      </c>
      <c r="D12" s="32">
        <v>8750080</v>
      </c>
      <c r="E12" s="33">
        <v>73.18</v>
      </c>
      <c r="F12" s="33">
        <v>78.81</v>
      </c>
      <c r="G12" s="34">
        <v>67.27</v>
      </c>
      <c r="H12" s="4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>
      <c r="A13" s="23" t="s">
        <v>15</v>
      </c>
      <c r="B13" s="35">
        <f t="shared" si="0"/>
        <v>54390254</v>
      </c>
      <c r="C13" s="35">
        <v>32711975</v>
      </c>
      <c r="D13" s="35">
        <v>21678279</v>
      </c>
      <c r="E13" s="36">
        <v>63.82</v>
      </c>
      <c r="F13" s="36">
        <v>73.39</v>
      </c>
      <c r="G13" s="37">
        <v>53.33</v>
      </c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11" customFormat="1" ht="15.75">
      <c r="A14" s="22" t="s">
        <v>16</v>
      </c>
      <c r="B14" s="32">
        <f t="shared" si="0"/>
        <v>15598314</v>
      </c>
      <c r="C14" s="32">
        <v>8962121</v>
      </c>
      <c r="D14" s="32">
        <v>6636193</v>
      </c>
      <c r="E14" s="33">
        <v>71.04</v>
      </c>
      <c r="F14" s="33">
        <v>81.45</v>
      </c>
      <c r="G14" s="34">
        <v>60.59</v>
      </c>
      <c r="H14" s="4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23" t="s">
        <v>17</v>
      </c>
      <c r="B15" s="35">
        <f t="shared" si="0"/>
        <v>1152117</v>
      </c>
      <c r="C15" s="38">
        <v>620026</v>
      </c>
      <c r="D15" s="35">
        <v>532091</v>
      </c>
      <c r="E15" s="36">
        <v>87.4</v>
      </c>
      <c r="F15" s="36">
        <v>92.81</v>
      </c>
      <c r="G15" s="37">
        <v>81.84</v>
      </c>
      <c r="H15" s="4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11" customFormat="1" ht="15.75">
      <c r="A16" s="22" t="s">
        <v>18</v>
      </c>
      <c r="B16" s="32">
        <f t="shared" si="0"/>
        <v>41948677</v>
      </c>
      <c r="C16" s="32">
        <v>23995500</v>
      </c>
      <c r="D16" s="32">
        <v>17953177</v>
      </c>
      <c r="E16" s="33">
        <v>79.31</v>
      </c>
      <c r="F16" s="33">
        <v>87.23</v>
      </c>
      <c r="G16" s="34">
        <v>70.73</v>
      </c>
      <c r="H16" s="4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>
      <c r="A17" s="23" t="s">
        <v>19</v>
      </c>
      <c r="B17" s="35">
        <f t="shared" si="0"/>
        <v>16904324</v>
      </c>
      <c r="C17" s="35">
        <v>9991838</v>
      </c>
      <c r="D17" s="35">
        <v>6912486</v>
      </c>
      <c r="E17" s="36">
        <v>76.64</v>
      </c>
      <c r="F17" s="36">
        <v>85.38</v>
      </c>
      <c r="G17" s="37">
        <v>66.77</v>
      </c>
      <c r="H17" s="4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11" customFormat="1" ht="15.75">
      <c r="A18" s="22" t="s">
        <v>20</v>
      </c>
      <c r="B18" s="32">
        <f t="shared" si="0"/>
        <v>5104506</v>
      </c>
      <c r="C18" s="32">
        <v>2791542</v>
      </c>
      <c r="D18" s="39">
        <v>2312964</v>
      </c>
      <c r="E18" s="33">
        <v>83.78</v>
      </c>
      <c r="F18" s="33">
        <v>90.83</v>
      </c>
      <c r="G18" s="34">
        <v>76.6</v>
      </c>
      <c r="H18" s="4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23" t="s">
        <v>47</v>
      </c>
      <c r="B19" s="35">
        <f>C19+D19</f>
        <v>7245053</v>
      </c>
      <c r="C19" s="38">
        <v>4370604</v>
      </c>
      <c r="D19" s="35">
        <v>2874449</v>
      </c>
      <c r="E19" s="36">
        <v>68.74</v>
      </c>
      <c r="F19" s="36">
        <v>78.26</v>
      </c>
      <c r="G19" s="37">
        <v>58.01</v>
      </c>
      <c r="H19" s="4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11" customFormat="1" ht="15.75">
      <c r="A20" s="22" t="s">
        <v>21</v>
      </c>
      <c r="B20" s="32">
        <f aca="true" t="shared" si="1" ref="B20:B37">C20+D20</f>
        <v>18753660</v>
      </c>
      <c r="C20" s="32">
        <v>11168649</v>
      </c>
      <c r="D20" s="32">
        <v>7585011</v>
      </c>
      <c r="E20" s="33">
        <v>67.63</v>
      </c>
      <c r="F20" s="33">
        <v>78.45</v>
      </c>
      <c r="G20" s="34">
        <v>56.21</v>
      </c>
      <c r="H20" s="4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>
      <c r="A21" s="23" t="s">
        <v>22</v>
      </c>
      <c r="B21" s="35">
        <f t="shared" si="1"/>
        <v>41029323</v>
      </c>
      <c r="C21" s="35">
        <v>22808468</v>
      </c>
      <c r="D21" s="35">
        <v>18220855</v>
      </c>
      <c r="E21" s="36">
        <v>75.6</v>
      </c>
      <c r="F21" s="36">
        <v>82.85</v>
      </c>
      <c r="G21" s="37">
        <v>68.13</v>
      </c>
      <c r="H21" s="4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11" customFormat="1" ht="15.75">
      <c r="A22" s="22" t="s">
        <v>23</v>
      </c>
      <c r="B22" s="32">
        <f t="shared" si="1"/>
        <v>28234227</v>
      </c>
      <c r="C22" s="32">
        <v>13755888</v>
      </c>
      <c r="D22" s="40">
        <v>14478339</v>
      </c>
      <c r="E22" s="33">
        <v>93.91</v>
      </c>
      <c r="F22" s="33">
        <v>96.02</v>
      </c>
      <c r="G22" s="34">
        <v>91.98</v>
      </c>
      <c r="H22" s="4"/>
      <c r="I22" s="1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>
      <c r="A23" s="23" t="s">
        <v>24</v>
      </c>
      <c r="B23" s="35">
        <f t="shared" si="1"/>
        <v>43827193</v>
      </c>
      <c r="C23" s="41">
        <v>25848137</v>
      </c>
      <c r="D23" s="41">
        <v>17979056</v>
      </c>
      <c r="E23" s="36">
        <v>70.63</v>
      </c>
      <c r="F23" s="36">
        <v>80.53</v>
      </c>
      <c r="G23" s="37">
        <v>60.02</v>
      </c>
      <c r="H23" s="4"/>
      <c r="I23" s="1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11" customFormat="1" ht="15.75">
      <c r="A24" s="22" t="s">
        <v>25</v>
      </c>
      <c r="B24" s="32">
        <f t="shared" si="1"/>
        <v>82512225</v>
      </c>
      <c r="C24" s="40">
        <v>46294041</v>
      </c>
      <c r="D24" s="40">
        <v>36218184</v>
      </c>
      <c r="E24" s="33">
        <v>82.91</v>
      </c>
      <c r="F24" s="33">
        <v>89.82</v>
      </c>
      <c r="G24" s="34">
        <v>75.48</v>
      </c>
      <c r="H24" s="4"/>
      <c r="I24" s="1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>
      <c r="A25" s="23" t="s">
        <v>48</v>
      </c>
      <c r="B25" s="35">
        <f t="shared" si="1"/>
        <v>1891196</v>
      </c>
      <c r="C25" s="41">
        <v>1026733</v>
      </c>
      <c r="D25" s="41">
        <v>864463</v>
      </c>
      <c r="E25" s="36">
        <v>79.85</v>
      </c>
      <c r="F25" s="36">
        <v>86.49</v>
      </c>
      <c r="G25" s="37">
        <v>73.17</v>
      </c>
      <c r="H25" s="4"/>
      <c r="I25" s="1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11" customFormat="1" ht="15.75">
      <c r="A26" s="22" t="s">
        <v>26</v>
      </c>
      <c r="B26" s="32">
        <f t="shared" si="1"/>
        <v>1817761</v>
      </c>
      <c r="C26" s="40">
        <v>934091</v>
      </c>
      <c r="D26" s="40">
        <v>883670</v>
      </c>
      <c r="E26" s="33">
        <v>75.48</v>
      </c>
      <c r="F26" s="33">
        <v>77.17</v>
      </c>
      <c r="G26" s="34">
        <v>73.78</v>
      </c>
      <c r="H26" s="4"/>
      <c r="I26" s="1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>
      <c r="A27" s="23" t="s">
        <v>27</v>
      </c>
      <c r="B27" s="35">
        <f t="shared" si="1"/>
        <v>847592</v>
      </c>
      <c r="C27" s="41">
        <v>438949</v>
      </c>
      <c r="D27" s="41">
        <v>408643</v>
      </c>
      <c r="E27" s="36">
        <v>91.58</v>
      </c>
      <c r="F27" s="36">
        <v>93.72</v>
      </c>
      <c r="G27" s="37">
        <v>89.4</v>
      </c>
      <c r="H27" s="4"/>
      <c r="I27" s="1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11" customFormat="1" ht="15.75">
      <c r="A28" s="22" t="s">
        <v>28</v>
      </c>
      <c r="B28" s="32">
        <f t="shared" si="1"/>
        <v>1357579</v>
      </c>
      <c r="C28" s="40">
        <v>731796</v>
      </c>
      <c r="D28" s="40">
        <v>625783</v>
      </c>
      <c r="E28" s="33">
        <v>80.11</v>
      </c>
      <c r="F28" s="33">
        <v>83.29</v>
      </c>
      <c r="G28" s="34">
        <v>76.69</v>
      </c>
      <c r="H28" s="4"/>
      <c r="I28" s="1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>
      <c r="A29" s="23" t="s">
        <v>51</v>
      </c>
      <c r="B29" s="35">
        <f t="shared" si="1"/>
        <v>27112376</v>
      </c>
      <c r="C29" s="41">
        <v>15326036</v>
      </c>
      <c r="D29" s="41">
        <v>11786340</v>
      </c>
      <c r="E29" s="36">
        <v>73.45</v>
      </c>
      <c r="F29" s="36">
        <v>82.4</v>
      </c>
      <c r="G29" s="37">
        <v>64.36</v>
      </c>
      <c r="H29" s="4"/>
      <c r="I29" s="1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11" customFormat="1" ht="15.75">
      <c r="A30" s="22" t="s">
        <v>29</v>
      </c>
      <c r="B30" s="32">
        <f t="shared" si="1"/>
        <v>18988611</v>
      </c>
      <c r="C30" s="40">
        <v>10626788</v>
      </c>
      <c r="D30" s="40">
        <v>8361823</v>
      </c>
      <c r="E30" s="33">
        <v>76.68</v>
      </c>
      <c r="F30" s="33">
        <v>81.48</v>
      </c>
      <c r="G30" s="34">
        <v>71.34</v>
      </c>
      <c r="H30" s="4"/>
      <c r="I30" s="1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>
      <c r="A31" s="23" t="s">
        <v>30</v>
      </c>
      <c r="B31" s="35">
        <f t="shared" si="1"/>
        <v>38970500</v>
      </c>
      <c r="C31" s="41">
        <v>24184782</v>
      </c>
      <c r="D31" s="41">
        <v>14785718</v>
      </c>
      <c r="E31" s="36">
        <v>67.06</v>
      </c>
      <c r="F31" s="36">
        <v>80.51</v>
      </c>
      <c r="G31" s="37">
        <v>52.66</v>
      </c>
      <c r="H31" s="4"/>
      <c r="I31" s="1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11" customFormat="1" ht="15.75">
      <c r="A32" s="22" t="s">
        <v>31</v>
      </c>
      <c r="B32" s="32">
        <f t="shared" si="1"/>
        <v>449294</v>
      </c>
      <c r="C32" s="40">
        <v>253364</v>
      </c>
      <c r="D32" s="40">
        <v>195930</v>
      </c>
      <c r="E32" s="33">
        <v>82.2</v>
      </c>
      <c r="F32" s="33">
        <v>87.29</v>
      </c>
      <c r="G32" s="34">
        <v>76.43</v>
      </c>
      <c r="H32" s="4"/>
      <c r="I32" s="1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>
      <c r="A33" s="23" t="s">
        <v>32</v>
      </c>
      <c r="B33" s="35">
        <f t="shared" si="1"/>
        <v>52413116</v>
      </c>
      <c r="C33" s="41">
        <v>28314595</v>
      </c>
      <c r="D33" s="41">
        <v>24098521</v>
      </c>
      <c r="E33" s="36">
        <v>80.33</v>
      </c>
      <c r="F33" s="36">
        <v>86.81</v>
      </c>
      <c r="G33" s="37">
        <v>73.86</v>
      </c>
      <c r="H33" s="4"/>
      <c r="I33" s="1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11" customFormat="1" ht="15.75">
      <c r="A34" s="22" t="s">
        <v>33</v>
      </c>
      <c r="B34" s="32">
        <f t="shared" si="1"/>
        <v>2831742</v>
      </c>
      <c r="C34" s="40">
        <v>1515973</v>
      </c>
      <c r="D34" s="40">
        <v>1315769</v>
      </c>
      <c r="E34" s="33">
        <v>87.75</v>
      </c>
      <c r="F34" s="33">
        <v>92.18</v>
      </c>
      <c r="G34" s="34">
        <v>83.15</v>
      </c>
      <c r="H34" s="4"/>
      <c r="I34" s="1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>
      <c r="A35" s="23" t="s">
        <v>34</v>
      </c>
      <c r="B35" s="35">
        <f t="shared" si="1"/>
        <v>118423805</v>
      </c>
      <c r="C35" s="41">
        <v>70479196</v>
      </c>
      <c r="D35" s="41">
        <v>47944609</v>
      </c>
      <c r="E35" s="36">
        <v>69.72</v>
      </c>
      <c r="F35" s="36">
        <v>79.24</v>
      </c>
      <c r="G35" s="37">
        <v>59.26</v>
      </c>
      <c r="H35" s="4"/>
      <c r="I35" s="1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11" customFormat="1" ht="15.75">
      <c r="A36" s="22" t="s">
        <v>50</v>
      </c>
      <c r="B36" s="32">
        <f t="shared" si="1"/>
        <v>6997433</v>
      </c>
      <c r="C36" s="40">
        <v>3930174</v>
      </c>
      <c r="D36" s="40">
        <v>3067259</v>
      </c>
      <c r="E36" s="33">
        <v>79.63</v>
      </c>
      <c r="F36" s="33">
        <v>88.33</v>
      </c>
      <c r="G36" s="34">
        <v>70.7</v>
      </c>
      <c r="H36" s="4"/>
      <c r="I36" s="1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>
      <c r="A37" s="23" t="s">
        <v>35</v>
      </c>
      <c r="B37" s="35">
        <f t="shared" si="1"/>
        <v>62614556</v>
      </c>
      <c r="C37" s="41">
        <v>34508159</v>
      </c>
      <c r="D37" s="41">
        <v>28106397</v>
      </c>
      <c r="E37" s="36">
        <v>77.08</v>
      </c>
      <c r="F37" s="36">
        <v>82.67</v>
      </c>
      <c r="G37" s="37">
        <v>71.16</v>
      </c>
      <c r="H37" s="4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>
      <c r="A38" s="24"/>
      <c r="B38" s="35"/>
      <c r="C38" s="35"/>
      <c r="D38" s="35"/>
      <c r="E38" s="42"/>
      <c r="F38" s="35"/>
      <c r="G38" s="43"/>
      <c r="H38" s="4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>
      <c r="A39" s="25" t="s">
        <v>36</v>
      </c>
      <c r="B39" s="35"/>
      <c r="C39" s="35"/>
      <c r="D39" s="35"/>
      <c r="E39" s="42"/>
      <c r="F39" s="35"/>
      <c r="G39" s="43"/>
      <c r="H39" s="4"/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11" customFormat="1" ht="15.75">
      <c r="A40" s="22" t="s">
        <v>37</v>
      </c>
      <c r="B40" s="32">
        <f aca="true" t="shared" si="2" ref="B40:B46">C40+D40</f>
        <v>293695</v>
      </c>
      <c r="C40" s="32">
        <v>164219</v>
      </c>
      <c r="D40" s="32">
        <v>129476</v>
      </c>
      <c r="E40" s="33">
        <v>86.27</v>
      </c>
      <c r="F40" s="33">
        <v>90.11</v>
      </c>
      <c r="G40" s="34">
        <v>81.84</v>
      </c>
      <c r="H40" s="4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>
      <c r="A41" s="23" t="s">
        <v>43</v>
      </c>
      <c r="B41" s="35">
        <f t="shared" si="2"/>
        <v>809653</v>
      </c>
      <c r="C41" s="35">
        <v>468166</v>
      </c>
      <c r="D41" s="35">
        <v>341487</v>
      </c>
      <c r="E41" s="36">
        <v>86.43</v>
      </c>
      <c r="F41" s="36">
        <v>90.54</v>
      </c>
      <c r="G41" s="37">
        <v>81.38</v>
      </c>
      <c r="H41" s="4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11" customFormat="1" ht="15.75">
      <c r="A42" s="22" t="s">
        <v>38</v>
      </c>
      <c r="B42" s="32">
        <f t="shared" si="2"/>
        <v>228028</v>
      </c>
      <c r="C42" s="32">
        <v>144916</v>
      </c>
      <c r="D42" s="32">
        <v>83112</v>
      </c>
      <c r="E42" s="33">
        <v>77.65</v>
      </c>
      <c r="F42" s="33">
        <v>86.46</v>
      </c>
      <c r="G42" s="34">
        <v>65.93</v>
      </c>
      <c r="H42" s="4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>
      <c r="A43" s="23" t="s">
        <v>39</v>
      </c>
      <c r="B43" s="35">
        <f t="shared" si="2"/>
        <v>188974</v>
      </c>
      <c r="C43" s="35">
        <v>124911</v>
      </c>
      <c r="D43" s="35">
        <v>64063</v>
      </c>
      <c r="E43" s="36">
        <v>87.07</v>
      </c>
      <c r="F43" s="36">
        <v>91.48</v>
      </c>
      <c r="G43" s="37">
        <v>79.59</v>
      </c>
      <c r="H43" s="4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11" customFormat="1" ht="15.75">
      <c r="A44" s="22" t="s">
        <v>40</v>
      </c>
      <c r="B44" s="32">
        <f t="shared" si="2"/>
        <v>12763352</v>
      </c>
      <c r="C44" s="32">
        <v>7210050</v>
      </c>
      <c r="D44" s="32">
        <v>5553302</v>
      </c>
      <c r="E44" s="33">
        <v>86.34</v>
      </c>
      <c r="F44" s="33">
        <v>91.03</v>
      </c>
      <c r="G44" s="34">
        <v>80.93</v>
      </c>
      <c r="H44" s="4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>
      <c r="A45" s="23" t="s">
        <v>41</v>
      </c>
      <c r="B45" s="35">
        <f t="shared" si="2"/>
        <v>52914</v>
      </c>
      <c r="C45" s="35">
        <v>28249</v>
      </c>
      <c r="D45" s="35">
        <v>24665</v>
      </c>
      <c r="E45" s="36">
        <v>92.28</v>
      </c>
      <c r="F45" s="36">
        <v>96.11</v>
      </c>
      <c r="G45" s="37">
        <v>88.25</v>
      </c>
      <c r="H45" s="4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11" customFormat="1" ht="15.75">
      <c r="A46" s="26" t="s">
        <v>44</v>
      </c>
      <c r="B46" s="44">
        <f t="shared" si="2"/>
        <v>966600</v>
      </c>
      <c r="C46" s="44">
        <v>502575</v>
      </c>
      <c r="D46" s="44">
        <v>464025</v>
      </c>
      <c r="E46" s="45">
        <v>86.55</v>
      </c>
      <c r="F46" s="45">
        <v>92.12</v>
      </c>
      <c r="G46" s="46">
        <v>81.22</v>
      </c>
      <c r="H46" s="2"/>
      <c r="I46" s="1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11" customFormat="1" ht="15.75">
      <c r="A47" s="22"/>
      <c r="E47" s="33"/>
      <c r="F47" s="33"/>
      <c r="G47" s="34"/>
      <c r="H47" s="2"/>
      <c r="I47" s="1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53" t="s">
        <v>54</v>
      </c>
      <c r="B48" s="54"/>
      <c r="C48" s="54"/>
      <c r="D48" s="54"/>
      <c r="E48" s="54"/>
      <c r="F48" s="54"/>
      <c r="G48" s="5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">
      <c r="A49" s="4"/>
      <c r="B49" s="4"/>
      <c r="C49" s="4"/>
      <c r="D49" s="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8:25" ht="15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</sheetData>
  <sheetProtection/>
  <mergeCells count="7">
    <mergeCell ref="A1:G1"/>
    <mergeCell ref="A3:G3"/>
    <mergeCell ref="A48:G48"/>
    <mergeCell ref="A2:G2"/>
    <mergeCell ref="B4:B5"/>
    <mergeCell ref="C4:D5"/>
    <mergeCell ref="F4:G5"/>
  </mergeCells>
  <printOptions/>
  <pageMargins left="0.7" right="0.7" top="0.5" bottom="0.75" header="0.3" footer="0.3"/>
  <pageSetup horizontalDpi="600" verticalDpi="600" orientation="portrait" scale="83" r:id="rId1"/>
  <ignoredErrors>
    <ignoredError sqref="C8:G8" numberStoredAsText="1"/>
    <ignoredError sqref="E9: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2013-02-04T11:16:37Z</dcterms:modified>
  <cp:category/>
  <cp:version/>
  <cp:contentType/>
  <cp:contentStatus/>
</cp:coreProperties>
</file>