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T 25.3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25.3'!$A$1:$N$52</definedName>
    <definedName name="Print_Area_MI" localSheetId="0">'T 25.3'!$A$1:$K$50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<sst xmlns="http://schemas.openxmlformats.org/spreadsheetml/2006/main" count="147" uniqueCount="65">
  <si>
    <t>Item</t>
  </si>
  <si>
    <t xml:space="preserve">  1</t>
  </si>
  <si>
    <t>Liabilities</t>
  </si>
  <si>
    <t>Capital</t>
  </si>
  <si>
    <t>Funds</t>
  </si>
  <si>
    <t xml:space="preserve">  Life insurance funds</t>
  </si>
  <si>
    <t xml:space="preserve">  Other insurance funds</t>
  </si>
  <si>
    <t xml:space="preserve">  General reserve and other reserve funds</t>
  </si>
  <si>
    <t xml:space="preserve">  Profits and loss account</t>
  </si>
  <si>
    <t>-</t>
  </si>
  <si>
    <t>Outstandings</t>
  </si>
  <si>
    <t xml:space="preserve">  Life insurance claims admitted or intimated</t>
  </si>
  <si>
    <t xml:space="preserve">   but not paid</t>
  </si>
  <si>
    <t xml:space="preserve">  Other liabilities of life insurance business</t>
  </si>
  <si>
    <t xml:space="preserve">  Other sums owing to insurers</t>
  </si>
  <si>
    <t xml:space="preserve">  Contra accounts entry</t>
  </si>
  <si>
    <t>Total</t>
  </si>
  <si>
    <t>Assets</t>
  </si>
  <si>
    <t xml:space="preserve">  Mortgage on property</t>
  </si>
  <si>
    <t xml:space="preserve">  Loans on policies within their surrender</t>
  </si>
  <si>
    <t xml:space="preserve">   values including A.N.F. advances</t>
  </si>
  <si>
    <t xml:space="preserve">  Loans on reversions and life interest</t>
  </si>
  <si>
    <t xml:space="preserve">  Loans on stocks and shares</t>
  </si>
  <si>
    <t xml:space="preserve">  Other loans (1)</t>
  </si>
  <si>
    <t xml:space="preserve">  Land and house property</t>
  </si>
  <si>
    <t xml:space="preserve">  Agents' balances</t>
  </si>
  <si>
    <t xml:space="preserve">  Outstanding premium</t>
  </si>
  <si>
    <t xml:space="preserve">  Amount due from other insurers</t>
  </si>
  <si>
    <t xml:space="preserve">  Accrued and outstanding interest,dividends</t>
  </si>
  <si>
    <t xml:space="preserve">   and rents</t>
  </si>
  <si>
    <t xml:space="preserve">  Deposits,cash and stamps</t>
  </si>
  <si>
    <t xml:space="preserve">  Miscellaneous</t>
  </si>
  <si>
    <t xml:space="preserve">   </t>
  </si>
  <si>
    <t xml:space="preserve"> (1) From 1972-73 onwards, "Other loans" include "loans on personal security" and "loans to State Govts.</t>
  </si>
  <si>
    <t xml:space="preserve">     for housing &amp; other schemes" which were  hitherto included in "bonds, debentures etc.".</t>
  </si>
  <si>
    <t>INSURANCE</t>
  </si>
  <si>
    <t>2001-02</t>
  </si>
  <si>
    <t>2002-03</t>
  </si>
  <si>
    <t xml:space="preserve"> -</t>
  </si>
  <si>
    <t>Total*</t>
  </si>
  <si>
    <t>*: Includes some others items also</t>
  </si>
  <si>
    <t xml:space="preserve"> 2003-04</t>
  </si>
  <si>
    <t>2004-05</t>
  </si>
  <si>
    <t xml:space="preserve"> 2005-06</t>
  </si>
  <si>
    <t>2006-07</t>
  </si>
  <si>
    <t xml:space="preserve">  Credit/Debit fair value change account</t>
  </si>
  <si>
    <t xml:space="preserve">  Estimated liability in respect of outstanding</t>
  </si>
  <si>
    <t xml:space="preserve">   claims of general insurance business</t>
  </si>
  <si>
    <t xml:space="preserve">  Govt. securities and Govt. guaranteed bonds</t>
  </si>
  <si>
    <t xml:space="preserve">  including Treasury Bills</t>
  </si>
  <si>
    <t xml:space="preserve"> Other approved securites </t>
  </si>
  <si>
    <t xml:space="preserve"> Other investments</t>
  </si>
  <si>
    <t xml:space="preserve"> Investments in infrastructures and social section</t>
  </si>
  <si>
    <t xml:space="preserve"> Other than approved Investments</t>
  </si>
  <si>
    <t xml:space="preserve"> Provision for Doubtful Investments</t>
  </si>
  <si>
    <t>Table 25.3- LIABILITIES AND ASSETS OF THE LIFE INSURANCE CORPORATION OF INDIA</t>
  </si>
  <si>
    <t>2007-08</t>
  </si>
  <si>
    <t>2008-09</t>
  </si>
  <si>
    <t>2009-10</t>
  </si>
  <si>
    <t>2010-11</t>
  </si>
  <si>
    <t xml:space="preserve"> Source: Life Insurance Corporation of India</t>
  </si>
  <si>
    <t>2011-12</t>
  </si>
  <si>
    <t>2012-13</t>
  </si>
  <si>
    <r>
      <t>(₹</t>
    </r>
    <r>
      <rPr>
        <b/>
        <sz val="10"/>
        <rFont val="Rupee Foradian"/>
        <family val="2"/>
      </rPr>
      <t xml:space="preserve"> </t>
    </r>
    <r>
      <rPr>
        <b/>
        <sz val="10"/>
        <rFont val="Times New Roman"/>
        <family val="1"/>
      </rPr>
      <t>Million)</t>
    </r>
  </si>
  <si>
    <t>2013-14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</si>
</sst>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_)"/>
  </numFmts>
  <fonts count="45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Rupee Foradian"/>
      <family val="2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37" fontId="2" fillId="33" borderId="0" xfId="0" applyNumberFormat="1" applyFont="1" applyFill="1" applyAlignment="1" applyProtection="1">
      <alignment/>
      <protection/>
    </xf>
    <xf numFmtId="37" fontId="2" fillId="33" borderId="0" xfId="0" applyNumberFormat="1" applyFont="1" applyFill="1" applyAlignment="1" applyProtection="1">
      <alignment horizontal="left"/>
      <protection/>
    </xf>
    <xf numFmtId="0" fontId="2" fillId="34" borderId="10" xfId="0" applyFont="1" applyFill="1" applyBorder="1" applyAlignment="1">
      <alignment/>
    </xf>
    <xf numFmtId="0" fontId="3" fillId="34" borderId="11" xfId="0" applyFont="1" applyFill="1" applyBorder="1" applyAlignment="1" applyProtection="1">
      <alignment horizontal="right"/>
      <protection/>
    </xf>
    <xf numFmtId="1" fontId="3" fillId="35" borderId="1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left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3" fillId="34" borderId="15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 horizontal="right"/>
      <protection/>
    </xf>
    <xf numFmtId="0" fontId="3" fillId="34" borderId="16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>
      <alignment/>
    </xf>
    <xf numFmtId="1" fontId="2" fillId="33" borderId="0" xfId="0" applyNumberFormat="1" applyFont="1" applyFill="1" applyBorder="1" applyAlignment="1" applyProtection="1">
      <alignment horizontal="right"/>
      <protection/>
    </xf>
    <xf numFmtId="1" fontId="2" fillId="35" borderId="0" xfId="0" applyNumberFormat="1" applyFont="1" applyFill="1" applyBorder="1" applyAlignment="1">
      <alignment/>
    </xf>
    <xf numFmtId="1" fontId="2" fillId="35" borderId="0" xfId="0" applyNumberFormat="1" applyFont="1" applyFill="1" applyBorder="1" applyAlignment="1" applyProtection="1">
      <alignment horizontal="right"/>
      <protection/>
    </xf>
    <xf numFmtId="1" fontId="2" fillId="33" borderId="0" xfId="0" applyNumberFormat="1" applyFont="1" applyFill="1" applyBorder="1" applyAlignment="1">
      <alignment horizontal="right"/>
    </xf>
    <xf numFmtId="1" fontId="2" fillId="33" borderId="0" xfId="0" applyNumberFormat="1" applyFont="1" applyFill="1" applyBorder="1" applyAlignment="1">
      <alignment/>
    </xf>
    <xf numFmtId="1" fontId="3" fillId="35" borderId="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3" fillId="35" borderId="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3" fillId="34" borderId="11" xfId="0" applyFont="1" applyFill="1" applyBorder="1" applyAlignment="1">
      <alignment horizontal="right"/>
    </xf>
    <xf numFmtId="0" fontId="2" fillId="34" borderId="18" xfId="0" applyFont="1" applyFill="1" applyBorder="1" applyAlignment="1">
      <alignment/>
    </xf>
    <xf numFmtId="0" fontId="3" fillId="34" borderId="19" xfId="0" applyFont="1" applyFill="1" applyBorder="1" applyAlignment="1">
      <alignment horizontal="right"/>
    </xf>
    <xf numFmtId="0" fontId="3" fillId="34" borderId="20" xfId="0" applyFont="1" applyFill="1" applyBorder="1" applyAlignment="1">
      <alignment horizontal="right"/>
    </xf>
    <xf numFmtId="0" fontId="3" fillId="34" borderId="21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2" fillId="33" borderId="20" xfId="0" applyFont="1" applyFill="1" applyBorder="1" applyAlignment="1">
      <alignment horizontal="right"/>
    </xf>
    <xf numFmtId="0" fontId="2" fillId="35" borderId="22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2" fillId="34" borderId="15" xfId="0" applyFont="1" applyFill="1" applyBorder="1" applyAlignment="1" applyProtection="1">
      <alignment horizontal="left"/>
      <protection/>
    </xf>
    <xf numFmtId="0" fontId="3" fillId="34" borderId="14" xfId="0" applyFont="1" applyFill="1" applyBorder="1" applyAlignment="1" applyProtection="1">
      <alignment horizontal="left"/>
      <protection/>
    </xf>
    <xf numFmtId="0" fontId="2" fillId="35" borderId="15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" fillId="35" borderId="20" xfId="0" applyFont="1" applyFill="1" applyBorder="1" applyAlignment="1" applyProtection="1">
      <alignment horizontal="left"/>
      <protection/>
    </xf>
    <xf numFmtId="0" fontId="2" fillId="35" borderId="15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left"/>
    </xf>
    <xf numFmtId="0" fontId="2" fillId="35" borderId="24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4" fillId="34" borderId="15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3" fillId="35" borderId="25" xfId="0" applyFont="1" applyFill="1" applyBorder="1" applyAlignment="1" applyProtection="1">
      <alignment horizontal="left"/>
      <protection/>
    </xf>
    <xf numFmtId="0" fontId="3" fillId="35" borderId="17" xfId="0" applyFont="1" applyFill="1" applyBorder="1" applyAlignment="1" applyProtection="1">
      <alignment horizontal="left"/>
      <protection/>
    </xf>
    <xf numFmtId="0" fontId="3" fillId="35" borderId="26" xfId="0" applyFont="1" applyFill="1" applyBorder="1" applyAlignment="1" applyProtection="1">
      <alignment horizontal="left"/>
      <protection/>
    </xf>
    <xf numFmtId="0" fontId="3" fillId="35" borderId="0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52"/>
  <sheetViews>
    <sheetView showGridLines="0" tabSelected="1" view="pageBreakPreview" zoomScaleNormal="75" zoomScaleSheetLayoutView="100" zoomScalePageLayoutView="0" workbookViewId="0" topLeftCell="A28">
      <selection activeCell="D33" sqref="D33"/>
    </sheetView>
  </sheetViews>
  <sheetFormatPr defaultColWidth="9.625" defaultRowHeight="10.5" customHeight="1"/>
  <cols>
    <col min="1" max="1" width="35.50390625" style="1" customWidth="1"/>
    <col min="2" max="2" width="9.25390625" style="1" customWidth="1"/>
    <col min="3" max="3" width="9.00390625" style="1" customWidth="1"/>
    <col min="4" max="4" width="8.125" style="1" customWidth="1"/>
    <col min="5" max="5" width="8.50390625" style="1" customWidth="1"/>
    <col min="6" max="6" width="8.625" style="1" customWidth="1"/>
    <col min="7" max="7" width="8.875" style="1" customWidth="1"/>
    <col min="8" max="8" width="8.625" style="1" customWidth="1"/>
    <col min="9" max="9" width="8.00390625" style="1" customWidth="1"/>
    <col min="10" max="10" width="9.00390625" style="1" customWidth="1"/>
    <col min="11" max="11" width="9.625" style="1" customWidth="1"/>
    <col min="12" max="13" width="10.125" style="1" customWidth="1"/>
    <col min="14" max="14" width="11.125" style="1" customWidth="1"/>
    <col min="15" max="19" width="11.625" style="1" customWidth="1"/>
    <col min="20" max="28" width="9.625" style="1" customWidth="1"/>
    <col min="29" max="29" width="50.625" style="1" customWidth="1"/>
    <col min="30" max="30" width="9.625" style="1" customWidth="1"/>
    <col min="31" max="31" width="50.625" style="1" customWidth="1"/>
    <col min="32" max="16384" width="9.625" style="1" customWidth="1"/>
  </cols>
  <sheetData>
    <row r="1" spans="1:14" ht="10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34"/>
    </row>
    <row r="2" spans="1:14" ht="20.25" customHeight="1">
      <c r="A2" s="54" t="s">
        <v>35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4" ht="16.5" customHeight="1">
      <c r="A3" s="54" t="s">
        <v>55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</row>
    <row r="4" spans="1:14" ht="15" customHeight="1">
      <c r="A4" s="11"/>
      <c r="B4" s="5"/>
      <c r="C4" s="5"/>
      <c r="D4" s="5"/>
      <c r="E4" s="5"/>
      <c r="F4" s="31"/>
      <c r="G4" s="22"/>
      <c r="H4" s="22"/>
      <c r="I4" s="22"/>
      <c r="J4" s="22"/>
      <c r="K4" s="23"/>
      <c r="L4" s="31"/>
      <c r="M4" s="5"/>
      <c r="N4" s="35" t="s">
        <v>63</v>
      </c>
    </row>
    <row r="5" spans="1:14" ht="15" customHeight="1">
      <c r="A5" s="12" t="s">
        <v>0</v>
      </c>
      <c r="B5" s="13" t="s">
        <v>36</v>
      </c>
      <c r="C5" s="13" t="s">
        <v>37</v>
      </c>
      <c r="D5" s="13" t="s">
        <v>41</v>
      </c>
      <c r="E5" s="13" t="s">
        <v>42</v>
      </c>
      <c r="F5" s="6" t="s">
        <v>43</v>
      </c>
      <c r="G5" s="13" t="s">
        <v>44</v>
      </c>
      <c r="H5" s="13" t="s">
        <v>56</v>
      </c>
      <c r="I5" s="13" t="s">
        <v>57</v>
      </c>
      <c r="J5" s="13" t="s">
        <v>58</v>
      </c>
      <c r="K5" s="24" t="s">
        <v>59</v>
      </c>
      <c r="L5" s="33" t="s">
        <v>61</v>
      </c>
      <c r="M5" s="33" t="s">
        <v>62</v>
      </c>
      <c r="N5" s="36" t="s">
        <v>64</v>
      </c>
    </row>
    <row r="6" spans="1:14" ht="15" customHeight="1">
      <c r="A6" s="14" t="s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25">
        <v>11</v>
      </c>
      <c r="L6" s="25">
        <v>12</v>
      </c>
      <c r="M6" s="25">
        <v>13</v>
      </c>
      <c r="N6" s="37">
        <v>14</v>
      </c>
    </row>
    <row r="7" spans="1:14" ht="15" customHeight="1">
      <c r="A7" s="12" t="s">
        <v>2</v>
      </c>
      <c r="B7" s="8"/>
      <c r="C7" s="8"/>
      <c r="D7" s="8"/>
      <c r="E7" s="8"/>
      <c r="F7" s="15"/>
      <c r="G7" s="15"/>
      <c r="H7" s="15"/>
      <c r="I7" s="15"/>
      <c r="J7" s="15"/>
      <c r="K7" s="15"/>
      <c r="L7" s="32"/>
      <c r="M7" s="15"/>
      <c r="N7" s="38"/>
    </row>
    <row r="8" spans="1:14" s="2" customFormat="1" ht="15" customHeight="1">
      <c r="A8" s="44" t="s">
        <v>3</v>
      </c>
      <c r="B8" s="16">
        <v>50</v>
      </c>
      <c r="C8" s="16">
        <v>50</v>
      </c>
      <c r="D8" s="16">
        <v>50</v>
      </c>
      <c r="E8" s="16">
        <v>50</v>
      </c>
      <c r="F8" s="16">
        <v>50</v>
      </c>
      <c r="G8" s="16">
        <v>50</v>
      </c>
      <c r="H8" s="16">
        <v>50</v>
      </c>
      <c r="I8" s="16">
        <v>50</v>
      </c>
      <c r="J8" s="16">
        <v>50</v>
      </c>
      <c r="K8" s="26">
        <v>50</v>
      </c>
      <c r="L8" s="26">
        <v>1000</v>
      </c>
      <c r="M8" s="26">
        <v>1000</v>
      </c>
      <c r="N8" s="39">
        <v>1000</v>
      </c>
    </row>
    <row r="9" spans="1:14" ht="15" customHeight="1">
      <c r="A9" s="44" t="s">
        <v>4</v>
      </c>
      <c r="B9" s="17"/>
      <c r="C9" s="17"/>
      <c r="D9" s="17"/>
      <c r="E9" s="17"/>
      <c r="F9" s="17"/>
      <c r="G9" s="17"/>
      <c r="H9" s="17"/>
      <c r="I9" s="17"/>
      <c r="J9" s="17"/>
      <c r="K9" s="15"/>
      <c r="L9" s="15"/>
      <c r="M9" s="15"/>
      <c r="N9" s="38"/>
    </row>
    <row r="10" spans="1:14" s="2" customFormat="1" ht="15" customHeight="1">
      <c r="A10" s="44" t="s">
        <v>5</v>
      </c>
      <c r="B10" s="16">
        <v>2270105</v>
      </c>
      <c r="C10" s="16">
        <v>2696578</v>
      </c>
      <c r="D10" s="16">
        <v>3165842</v>
      </c>
      <c r="E10" s="16">
        <v>3744911</v>
      </c>
      <c r="F10" s="16">
        <v>4412455.6</v>
      </c>
      <c r="G10" s="16">
        <v>5147105.2</v>
      </c>
      <c r="H10" s="16">
        <v>6022735.6</v>
      </c>
      <c r="I10" s="16">
        <v>7088518.2</v>
      </c>
      <c r="J10" s="16">
        <v>8244774</v>
      </c>
      <c r="K10" s="26">
        <v>9689128</v>
      </c>
      <c r="L10" s="26">
        <v>11281056</v>
      </c>
      <c r="M10" s="26">
        <v>13098498</v>
      </c>
      <c r="N10" s="39">
        <v>15082910</v>
      </c>
    </row>
    <row r="11" spans="1:14" ht="15" customHeight="1">
      <c r="A11" s="44" t="s">
        <v>6</v>
      </c>
      <c r="B11" s="18">
        <v>23862</v>
      </c>
      <c r="C11" s="18">
        <v>33361</v>
      </c>
      <c r="D11" s="18">
        <v>47726</v>
      </c>
      <c r="E11" s="18">
        <v>65311</v>
      </c>
      <c r="F11" s="18">
        <v>84429.2</v>
      </c>
      <c r="G11" s="18">
        <v>100981.6</v>
      </c>
      <c r="H11" s="18">
        <v>843428.9</v>
      </c>
      <c r="I11" s="18">
        <v>1006137.8</v>
      </c>
      <c r="J11" s="18">
        <v>1750402</v>
      </c>
      <c r="K11" s="15">
        <v>1822877</v>
      </c>
      <c r="L11" s="15">
        <v>1558908</v>
      </c>
      <c r="M11" s="15">
        <v>1232860</v>
      </c>
      <c r="N11" s="38">
        <v>988255</v>
      </c>
    </row>
    <row r="12" spans="1:14" s="2" customFormat="1" ht="15" customHeight="1">
      <c r="A12" s="44" t="s">
        <v>7</v>
      </c>
      <c r="B12" s="16">
        <v>25019</v>
      </c>
      <c r="C12" s="16">
        <v>25103</v>
      </c>
      <c r="D12" s="16">
        <v>25914</v>
      </c>
      <c r="E12" s="16">
        <v>30399</v>
      </c>
      <c r="F12" s="16">
        <v>30152.8</v>
      </c>
      <c r="G12" s="16">
        <v>30945.6</v>
      </c>
      <c r="H12" s="16">
        <v>39115.9</v>
      </c>
      <c r="I12" s="16">
        <v>39740</v>
      </c>
      <c r="J12" s="16">
        <v>40254</v>
      </c>
      <c r="K12" s="26">
        <v>64453</v>
      </c>
      <c r="L12" s="26">
        <v>67096</v>
      </c>
      <c r="M12" s="26">
        <v>65381</v>
      </c>
      <c r="N12" s="39">
        <v>90413</v>
      </c>
    </row>
    <row r="13" spans="1:14" ht="15" customHeight="1">
      <c r="A13" s="44" t="s">
        <v>8</v>
      </c>
      <c r="B13" s="18" t="s">
        <v>9</v>
      </c>
      <c r="C13" s="18" t="s">
        <v>9</v>
      </c>
      <c r="D13" s="18" t="s">
        <v>9</v>
      </c>
      <c r="E13" s="18" t="s">
        <v>9</v>
      </c>
      <c r="F13" s="18" t="s">
        <v>9</v>
      </c>
      <c r="G13" s="18" t="s">
        <v>9</v>
      </c>
      <c r="H13" s="18" t="s">
        <v>9</v>
      </c>
      <c r="I13" s="18" t="s">
        <v>9</v>
      </c>
      <c r="J13" s="18" t="s">
        <v>9</v>
      </c>
      <c r="K13" s="27" t="s">
        <v>9</v>
      </c>
      <c r="L13" s="15"/>
      <c r="M13" s="15"/>
      <c r="N13" s="38"/>
    </row>
    <row r="14" spans="1:14" s="2" customFormat="1" ht="15" customHeight="1">
      <c r="A14" s="44" t="s">
        <v>45</v>
      </c>
      <c r="B14" s="19">
        <v>30414</v>
      </c>
      <c r="C14" s="16">
        <v>17143</v>
      </c>
      <c r="D14" s="16">
        <v>216726</v>
      </c>
      <c r="E14" s="16">
        <v>282263</v>
      </c>
      <c r="F14" s="16">
        <v>652224.5</v>
      </c>
      <c r="G14" s="16">
        <v>620511</v>
      </c>
      <c r="H14" s="16">
        <v>863719</v>
      </c>
      <c r="I14" s="16">
        <v>277689.6</v>
      </c>
      <c r="J14" s="16">
        <v>1138682</v>
      </c>
      <c r="K14" s="26">
        <v>1244777</v>
      </c>
      <c r="L14" s="26">
        <v>893106</v>
      </c>
      <c r="M14" s="26">
        <v>832972</v>
      </c>
      <c r="N14" s="39">
        <v>1081997</v>
      </c>
    </row>
    <row r="15" spans="1:14" ht="15" customHeight="1">
      <c r="A15" s="44" t="s">
        <v>10</v>
      </c>
      <c r="B15" s="17"/>
      <c r="C15" s="17"/>
      <c r="D15" s="17"/>
      <c r="E15" s="17"/>
      <c r="F15" s="17"/>
      <c r="G15" s="17"/>
      <c r="H15" s="17"/>
      <c r="I15" s="17"/>
      <c r="J15" s="17"/>
      <c r="K15" s="15"/>
      <c r="L15" s="15"/>
      <c r="M15" s="15"/>
      <c r="N15" s="38"/>
    </row>
    <row r="16" spans="1:14" s="2" customFormat="1" ht="15" customHeight="1">
      <c r="A16" s="44" t="s">
        <v>11</v>
      </c>
      <c r="B16" s="20"/>
      <c r="C16" s="20"/>
      <c r="D16" s="20"/>
      <c r="E16" s="20"/>
      <c r="F16" s="20"/>
      <c r="G16" s="20"/>
      <c r="H16" s="20"/>
      <c r="I16" s="20"/>
      <c r="J16" s="20"/>
      <c r="K16" s="26"/>
      <c r="L16" s="26"/>
      <c r="M16" s="26"/>
      <c r="N16" s="39"/>
    </row>
    <row r="17" spans="1:14" ht="15" customHeight="1">
      <c r="A17" s="44" t="s">
        <v>12</v>
      </c>
      <c r="B17" s="18">
        <v>3198</v>
      </c>
      <c r="C17" s="18">
        <v>2913</v>
      </c>
      <c r="D17" s="18">
        <v>3360</v>
      </c>
      <c r="E17" s="18">
        <v>3944</v>
      </c>
      <c r="F17" s="18">
        <v>4934.1</v>
      </c>
      <c r="G17" s="18">
        <v>6651</v>
      </c>
      <c r="H17" s="18">
        <v>8347.6</v>
      </c>
      <c r="I17" s="18">
        <v>10208.3</v>
      </c>
      <c r="J17" s="18">
        <v>15445</v>
      </c>
      <c r="K17" s="15">
        <v>19977</v>
      </c>
      <c r="L17" s="15">
        <v>33769</v>
      </c>
      <c r="M17" s="15">
        <v>34673</v>
      </c>
      <c r="N17" s="38">
        <v>68323</v>
      </c>
    </row>
    <row r="18" spans="1:14" s="2" customFormat="1" ht="15" customHeight="1">
      <c r="A18" s="44" t="s">
        <v>13</v>
      </c>
      <c r="B18" s="16">
        <v>100414</v>
      </c>
      <c r="C18" s="16">
        <v>130900</v>
      </c>
      <c r="D18" s="16">
        <v>213810</v>
      </c>
      <c r="E18" s="16">
        <v>253451</v>
      </c>
      <c r="F18" s="16">
        <v>340030.3</v>
      </c>
      <c r="G18" s="16">
        <v>612207</v>
      </c>
      <c r="H18" s="16">
        <v>260585.8</v>
      </c>
      <c r="I18" s="16">
        <v>312638</v>
      </c>
      <c r="J18" s="16">
        <v>330203</v>
      </c>
      <c r="K18" s="26">
        <v>332060</v>
      </c>
      <c r="L18" s="26">
        <v>342873</v>
      </c>
      <c r="M18" s="26">
        <v>336954</v>
      </c>
      <c r="N18" s="39">
        <v>379328</v>
      </c>
    </row>
    <row r="19" spans="1:14" ht="15" customHeight="1">
      <c r="A19" s="44" t="s">
        <v>46</v>
      </c>
      <c r="B19" s="17"/>
      <c r="C19" s="17"/>
      <c r="D19" s="17"/>
      <c r="E19" s="17"/>
      <c r="F19" s="17"/>
      <c r="G19" s="17"/>
      <c r="H19" s="17"/>
      <c r="I19" s="17"/>
      <c r="J19" s="17"/>
      <c r="K19" s="15"/>
      <c r="L19" s="15"/>
      <c r="M19" s="15"/>
      <c r="N19" s="38"/>
    </row>
    <row r="20" spans="1:14" s="2" customFormat="1" ht="15" customHeight="1">
      <c r="A20" s="44" t="s">
        <v>47</v>
      </c>
      <c r="B20" s="16" t="s">
        <v>9</v>
      </c>
      <c r="C20" s="16" t="s">
        <v>38</v>
      </c>
      <c r="D20" s="16" t="s">
        <v>38</v>
      </c>
      <c r="E20" s="16" t="s">
        <v>38</v>
      </c>
      <c r="F20" s="16" t="s">
        <v>38</v>
      </c>
      <c r="G20" s="16" t="s">
        <v>38</v>
      </c>
      <c r="H20" s="16" t="s">
        <v>38</v>
      </c>
      <c r="I20" s="16" t="s">
        <v>38</v>
      </c>
      <c r="J20" s="16" t="s">
        <v>9</v>
      </c>
      <c r="K20" s="28" t="s">
        <v>9</v>
      </c>
      <c r="L20" s="26"/>
      <c r="M20" s="26"/>
      <c r="N20" s="39"/>
    </row>
    <row r="21" spans="1:14" ht="15" customHeight="1">
      <c r="A21" s="44" t="s">
        <v>14</v>
      </c>
      <c r="B21" s="18">
        <v>210</v>
      </c>
      <c r="C21" s="18">
        <v>195</v>
      </c>
      <c r="D21" s="18">
        <v>170</v>
      </c>
      <c r="E21" s="18">
        <v>462</v>
      </c>
      <c r="F21" s="18">
        <v>196.7</v>
      </c>
      <c r="G21" s="18">
        <v>377.5</v>
      </c>
      <c r="H21" s="18">
        <v>218.7</v>
      </c>
      <c r="I21" s="18">
        <v>531.6</v>
      </c>
      <c r="J21" s="18">
        <v>762</v>
      </c>
      <c r="K21" s="15">
        <v>840</v>
      </c>
      <c r="L21" s="15">
        <v>1110</v>
      </c>
      <c r="M21" s="15">
        <v>2480</v>
      </c>
      <c r="N21" s="38">
        <v>-310</v>
      </c>
    </row>
    <row r="22" spans="1:14" s="2" customFormat="1" ht="15" customHeight="1">
      <c r="A22" s="44" t="s">
        <v>15</v>
      </c>
      <c r="B22" s="19" t="s">
        <v>38</v>
      </c>
      <c r="C22" s="19" t="s">
        <v>38</v>
      </c>
      <c r="D22" s="19" t="s">
        <v>38</v>
      </c>
      <c r="E22" s="19" t="s">
        <v>38</v>
      </c>
      <c r="F22" s="19" t="s">
        <v>38</v>
      </c>
      <c r="G22" s="19" t="s">
        <v>38</v>
      </c>
      <c r="H22" s="19" t="s">
        <v>38</v>
      </c>
      <c r="I22" s="19" t="s">
        <v>38</v>
      </c>
      <c r="J22" s="19" t="s">
        <v>9</v>
      </c>
      <c r="K22" s="28" t="s">
        <v>9</v>
      </c>
      <c r="L22" s="26"/>
      <c r="M22" s="26"/>
      <c r="N22" s="39"/>
    </row>
    <row r="23" spans="1:14" s="2" customFormat="1" ht="15" customHeight="1">
      <c r="A23" s="12" t="s">
        <v>16</v>
      </c>
      <c r="B23" s="21">
        <v>2453272</v>
      </c>
      <c r="C23" s="21">
        <v>2906243</v>
      </c>
      <c r="D23" s="21">
        <v>3673598</v>
      </c>
      <c r="E23" s="21">
        <v>4380792</v>
      </c>
      <c r="F23" s="21">
        <f>SUM(F8:F22)</f>
        <v>5524473.199999999</v>
      </c>
      <c r="G23" s="21">
        <f>SUM(G8:G22)</f>
        <v>6518828.899999999</v>
      </c>
      <c r="H23" s="21">
        <f>SUM(H8:H22)</f>
        <v>8038201.5</v>
      </c>
      <c r="I23" s="21">
        <f>SUM(I8:I22)</f>
        <v>8735513.5</v>
      </c>
      <c r="J23" s="21">
        <v>11520573</v>
      </c>
      <c r="K23" s="29">
        <v>13174163</v>
      </c>
      <c r="L23" s="29">
        <v>14178918</v>
      </c>
      <c r="M23" s="29">
        <v>15604818</v>
      </c>
      <c r="N23" s="40">
        <v>17691916</v>
      </c>
    </row>
    <row r="24" spans="1:14" s="2" customFormat="1" ht="15" customHeight="1">
      <c r="A24" s="12" t="s">
        <v>17</v>
      </c>
      <c r="B24" s="20"/>
      <c r="C24" s="20"/>
      <c r="D24" s="20"/>
      <c r="E24" s="20"/>
      <c r="F24" s="20"/>
      <c r="G24" s="20"/>
      <c r="H24" s="20"/>
      <c r="I24" s="20"/>
      <c r="J24" s="20"/>
      <c r="K24" s="26"/>
      <c r="L24" s="26"/>
      <c r="M24" s="26"/>
      <c r="N24" s="39"/>
    </row>
    <row r="25" spans="1:14" ht="15" customHeight="1">
      <c r="A25" s="44" t="s">
        <v>18</v>
      </c>
      <c r="B25" s="18">
        <v>107636</v>
      </c>
      <c r="C25" s="18">
        <v>103208</v>
      </c>
      <c r="D25" s="18">
        <v>121720</v>
      </c>
      <c r="E25" s="18">
        <v>119886</v>
      </c>
      <c r="F25" s="18">
        <v>127463</v>
      </c>
      <c r="G25" s="18">
        <v>163280.9</v>
      </c>
      <c r="H25" s="18">
        <v>200892.4</v>
      </c>
      <c r="I25" s="18">
        <v>228092.8</v>
      </c>
      <c r="J25" s="18">
        <v>243372</v>
      </c>
      <c r="K25" s="15">
        <v>227774</v>
      </c>
      <c r="L25" s="15">
        <v>229094</v>
      </c>
      <c r="M25" s="15">
        <v>230751</v>
      </c>
      <c r="N25" s="38">
        <v>252249</v>
      </c>
    </row>
    <row r="26" spans="1:14" s="2" customFormat="1" ht="15" customHeight="1">
      <c r="A26" s="44" t="s">
        <v>19</v>
      </c>
      <c r="B26" s="20"/>
      <c r="C26" s="20"/>
      <c r="D26" s="20"/>
      <c r="E26" s="20"/>
      <c r="F26" s="20"/>
      <c r="G26" s="20"/>
      <c r="H26" s="20"/>
      <c r="I26" s="20"/>
      <c r="J26" s="20"/>
      <c r="K26" s="26"/>
      <c r="L26" s="26"/>
      <c r="M26" s="26"/>
      <c r="N26" s="39"/>
    </row>
    <row r="27" spans="1:14" ht="15" customHeight="1">
      <c r="A27" s="44" t="s">
        <v>20</v>
      </c>
      <c r="B27" s="18">
        <v>71554</v>
      </c>
      <c r="C27" s="18">
        <v>85684</v>
      </c>
      <c r="D27" s="18">
        <v>112697</v>
      </c>
      <c r="E27" s="18">
        <v>150161</v>
      </c>
      <c r="F27" s="18">
        <v>186535</v>
      </c>
      <c r="G27" s="18">
        <v>201844</v>
      </c>
      <c r="H27" s="18">
        <v>263230.3</v>
      </c>
      <c r="I27" s="18">
        <v>337330.8</v>
      </c>
      <c r="J27" s="18">
        <v>374403</v>
      </c>
      <c r="K27" s="15">
        <v>411091</v>
      </c>
      <c r="L27" s="15">
        <v>464409</v>
      </c>
      <c r="M27" s="15">
        <v>516888</v>
      </c>
      <c r="N27" s="38">
        <v>578446</v>
      </c>
    </row>
    <row r="28" spans="1:14" s="2" customFormat="1" ht="15" customHeight="1">
      <c r="A28" s="44" t="s">
        <v>21</v>
      </c>
      <c r="B28" s="16" t="s">
        <v>9</v>
      </c>
      <c r="C28" s="16" t="s">
        <v>38</v>
      </c>
      <c r="D28" s="16" t="s">
        <v>38</v>
      </c>
      <c r="E28" s="16" t="s">
        <v>38</v>
      </c>
      <c r="F28" s="16" t="s">
        <v>38</v>
      </c>
      <c r="G28" s="16" t="s">
        <v>38</v>
      </c>
      <c r="H28" s="16" t="s">
        <v>38</v>
      </c>
      <c r="I28" s="16" t="s">
        <v>38</v>
      </c>
      <c r="J28" s="16" t="s">
        <v>9</v>
      </c>
      <c r="K28" s="28" t="s">
        <v>9</v>
      </c>
      <c r="L28" s="26"/>
      <c r="M28" s="26"/>
      <c r="N28" s="39"/>
    </row>
    <row r="29" spans="1:14" ht="15" customHeight="1">
      <c r="A29" s="44" t="s">
        <v>22</v>
      </c>
      <c r="B29" s="18" t="s">
        <v>9</v>
      </c>
      <c r="C29" s="18" t="s">
        <v>38</v>
      </c>
      <c r="D29" s="18" t="s">
        <v>38</v>
      </c>
      <c r="E29" s="18" t="s">
        <v>38</v>
      </c>
      <c r="F29" s="18" t="s">
        <v>38</v>
      </c>
      <c r="G29" s="18" t="s">
        <v>38</v>
      </c>
      <c r="H29" s="18" t="s">
        <v>38</v>
      </c>
      <c r="I29" s="18" t="s">
        <v>38</v>
      </c>
      <c r="J29" s="18" t="s">
        <v>9</v>
      </c>
      <c r="K29" s="27" t="s">
        <v>9</v>
      </c>
      <c r="L29" s="15"/>
      <c r="M29" s="15"/>
      <c r="N29" s="38"/>
    </row>
    <row r="30" spans="1:14" s="2" customFormat="1" ht="15" customHeight="1">
      <c r="A30" s="44" t="s">
        <v>23</v>
      </c>
      <c r="B30" s="16">
        <v>163488</v>
      </c>
      <c r="C30" s="16">
        <v>181855</v>
      </c>
      <c r="D30" s="16">
        <v>201164</v>
      </c>
      <c r="E30" s="16">
        <v>249872</v>
      </c>
      <c r="F30" s="16">
        <v>237245.8</v>
      </c>
      <c r="G30" s="16">
        <v>265690.4</v>
      </c>
      <c r="H30" s="16">
        <v>268012.9</v>
      </c>
      <c r="I30" s="16">
        <v>229347.6</v>
      </c>
      <c r="J30" s="16">
        <v>212196</v>
      </c>
      <c r="K30" s="26">
        <v>199962</v>
      </c>
      <c r="L30" s="26">
        <v>173139</v>
      </c>
      <c r="M30" s="26">
        <v>162275</v>
      </c>
      <c r="N30" s="39">
        <v>132056</v>
      </c>
    </row>
    <row r="31" spans="1:14" ht="15" customHeight="1">
      <c r="A31" s="44" t="s">
        <v>48</v>
      </c>
      <c r="B31" s="17"/>
      <c r="C31" s="17"/>
      <c r="D31" s="17"/>
      <c r="E31" s="17"/>
      <c r="F31" s="17"/>
      <c r="G31" s="17"/>
      <c r="H31" s="17"/>
      <c r="I31" s="17"/>
      <c r="J31" s="17"/>
      <c r="K31" s="15"/>
      <c r="L31" s="15"/>
      <c r="M31" s="15"/>
      <c r="N31" s="38"/>
    </row>
    <row r="32" spans="1:14" s="2" customFormat="1" ht="15" customHeight="1">
      <c r="A32" s="44" t="s">
        <v>49</v>
      </c>
      <c r="B32" s="16">
        <v>1283855</v>
      </c>
      <c r="C32" s="16">
        <v>1635005</v>
      </c>
      <c r="D32" s="16">
        <v>2024345</v>
      </c>
      <c r="E32" s="16">
        <v>2489071</v>
      </c>
      <c r="F32" s="16">
        <v>2939244</v>
      </c>
      <c r="G32" s="16">
        <v>3318690.7</v>
      </c>
      <c r="H32" s="16">
        <v>3652329.8</v>
      </c>
      <c r="I32" s="16">
        <v>4014414.7</v>
      </c>
      <c r="J32" s="16">
        <v>4719389</v>
      </c>
      <c r="K32" s="26">
        <v>5555407</v>
      </c>
      <c r="L32" s="26">
        <v>6297378</v>
      </c>
      <c r="M32" s="26">
        <v>7073977</v>
      </c>
      <c r="N32" s="39">
        <v>8472267</v>
      </c>
    </row>
    <row r="33" spans="1:14" ht="15" customHeight="1">
      <c r="A33" s="44" t="s">
        <v>50</v>
      </c>
      <c r="B33" s="18" t="s">
        <v>9</v>
      </c>
      <c r="C33" s="18" t="s">
        <v>9</v>
      </c>
      <c r="D33" s="18" t="s">
        <v>9</v>
      </c>
      <c r="E33" s="18" t="s">
        <v>9</v>
      </c>
      <c r="F33" s="18">
        <v>225774.1</v>
      </c>
      <c r="G33" s="18">
        <v>52620.7</v>
      </c>
      <c r="H33" s="18">
        <v>223192.1</v>
      </c>
      <c r="I33" s="18">
        <v>278747.2</v>
      </c>
      <c r="J33" s="18">
        <v>294861</v>
      </c>
      <c r="K33" s="15">
        <v>292033</v>
      </c>
      <c r="L33" s="15">
        <v>268676</v>
      </c>
      <c r="M33" s="15">
        <v>259301</v>
      </c>
      <c r="N33" s="38">
        <v>258723</v>
      </c>
    </row>
    <row r="34" spans="1:14" s="2" customFormat="1" ht="15" customHeight="1">
      <c r="A34" s="44" t="s">
        <v>51</v>
      </c>
      <c r="B34" s="16" t="s">
        <v>9</v>
      </c>
      <c r="C34" s="16" t="s">
        <v>9</v>
      </c>
      <c r="D34" s="16" t="s">
        <v>9</v>
      </c>
      <c r="E34" s="16" t="s">
        <v>9</v>
      </c>
      <c r="F34" s="16">
        <v>1185848.7</v>
      </c>
      <c r="G34" s="16">
        <v>1396808.4</v>
      </c>
      <c r="H34" s="16">
        <v>2143160.3</v>
      </c>
      <c r="I34" s="16">
        <v>1952060.3</v>
      </c>
      <c r="J34" s="16">
        <v>4098661</v>
      </c>
      <c r="K34" s="26">
        <v>4326226</v>
      </c>
      <c r="L34" s="26">
        <v>4077217</v>
      </c>
      <c r="M34" s="26">
        <v>4141005</v>
      </c>
      <c r="N34" s="39">
        <v>4505801</v>
      </c>
    </row>
    <row r="35" spans="1:14" ht="15" customHeight="1">
      <c r="A35" s="44" t="s">
        <v>52</v>
      </c>
      <c r="B35" s="18" t="s">
        <v>9</v>
      </c>
      <c r="C35" s="18" t="s">
        <v>9</v>
      </c>
      <c r="D35" s="18" t="s">
        <v>9</v>
      </c>
      <c r="E35" s="18" t="s">
        <v>9</v>
      </c>
      <c r="F35" s="18">
        <v>258476.6</v>
      </c>
      <c r="G35" s="18">
        <v>337299.3</v>
      </c>
      <c r="H35" s="18">
        <v>416703.7</v>
      </c>
      <c r="I35" s="18">
        <v>372561.9</v>
      </c>
      <c r="J35" s="18">
        <v>613826</v>
      </c>
      <c r="K35" s="15">
        <v>970532</v>
      </c>
      <c r="L35" s="15">
        <v>1100812</v>
      </c>
      <c r="M35" s="15">
        <v>1354959</v>
      </c>
      <c r="N35" s="38">
        <v>1540731</v>
      </c>
    </row>
    <row r="36" spans="1:14" s="2" customFormat="1" ht="15" customHeight="1">
      <c r="A36" s="44" t="s">
        <v>53</v>
      </c>
      <c r="B36" s="16" t="s">
        <v>9</v>
      </c>
      <c r="C36" s="16" t="s">
        <v>9</v>
      </c>
      <c r="D36" s="16" t="s">
        <v>9</v>
      </c>
      <c r="E36" s="16" t="s">
        <v>9</v>
      </c>
      <c r="F36" s="16">
        <v>256461</v>
      </c>
      <c r="G36" s="16">
        <v>365799.3</v>
      </c>
      <c r="H36" s="16">
        <v>407416</v>
      </c>
      <c r="I36" s="16">
        <v>708051.7</v>
      </c>
      <c r="J36" s="16">
        <v>430237</v>
      </c>
      <c r="K36" s="26">
        <v>538444</v>
      </c>
      <c r="L36" s="26">
        <v>540892</v>
      </c>
      <c r="M36" s="26">
        <v>397821</v>
      </c>
      <c r="N36" s="39">
        <v>340782</v>
      </c>
    </row>
    <row r="37" spans="1:14" ht="15" customHeight="1">
      <c r="A37" s="44" t="s">
        <v>54</v>
      </c>
      <c r="B37" s="18" t="s">
        <v>9</v>
      </c>
      <c r="C37" s="18" t="s">
        <v>9</v>
      </c>
      <c r="D37" s="18" t="s">
        <v>9</v>
      </c>
      <c r="E37" s="18" t="s">
        <v>9</v>
      </c>
      <c r="F37" s="18">
        <v>11597.8</v>
      </c>
      <c r="G37" s="18">
        <v>12916.7</v>
      </c>
      <c r="H37" s="18">
        <v>14051.4</v>
      </c>
      <c r="I37" s="18">
        <v>-17395.7</v>
      </c>
      <c r="J37" s="18">
        <v>16792</v>
      </c>
      <c r="K37" s="15">
        <v>-17357</v>
      </c>
      <c r="L37" s="15">
        <v>23508</v>
      </c>
      <c r="M37" s="15">
        <v>30316</v>
      </c>
      <c r="N37" s="38">
        <v>32752</v>
      </c>
    </row>
    <row r="38" spans="1:14" s="2" customFormat="1" ht="15" customHeight="1">
      <c r="A38" s="44" t="s">
        <v>24</v>
      </c>
      <c r="B38" s="16">
        <v>5873</v>
      </c>
      <c r="C38" s="16">
        <v>6528</v>
      </c>
      <c r="D38" s="16">
        <v>7154</v>
      </c>
      <c r="E38" s="16">
        <v>7713</v>
      </c>
      <c r="F38" s="16">
        <v>8419.1</v>
      </c>
      <c r="G38" s="16">
        <v>9273</v>
      </c>
      <c r="H38" s="16">
        <v>15940.6</v>
      </c>
      <c r="I38" s="16">
        <v>24206</v>
      </c>
      <c r="J38" s="16">
        <v>24712</v>
      </c>
      <c r="K38" s="26">
        <v>21516</v>
      </c>
      <c r="L38" s="26">
        <v>22127</v>
      </c>
      <c r="M38" s="26">
        <v>22821</v>
      </c>
      <c r="N38" s="39">
        <v>21518</v>
      </c>
    </row>
    <row r="39" spans="1:14" ht="15" customHeight="1">
      <c r="A39" s="44" t="s">
        <v>25</v>
      </c>
      <c r="B39" s="18">
        <v>3595</v>
      </c>
      <c r="C39" s="18">
        <v>4415</v>
      </c>
      <c r="D39" s="18">
        <v>5015</v>
      </c>
      <c r="E39" s="18">
        <v>5621</v>
      </c>
      <c r="F39" s="18">
        <v>6361.3</v>
      </c>
      <c r="G39" s="18">
        <v>6539.4</v>
      </c>
      <c r="H39" s="18">
        <v>7459.4</v>
      </c>
      <c r="I39" s="18">
        <v>8744.8</v>
      </c>
      <c r="J39" s="18">
        <v>11359</v>
      </c>
      <c r="K39" s="15">
        <v>13288</v>
      </c>
      <c r="L39" s="15">
        <v>13494</v>
      </c>
      <c r="M39" s="15">
        <v>16492</v>
      </c>
      <c r="N39" s="38">
        <v>18938</v>
      </c>
    </row>
    <row r="40" spans="1:14" s="2" customFormat="1" ht="15" customHeight="1">
      <c r="A40" s="44" t="s">
        <v>26</v>
      </c>
      <c r="B40" s="16">
        <v>22905</v>
      </c>
      <c r="C40" s="16">
        <v>29747</v>
      </c>
      <c r="D40" s="16">
        <v>35204</v>
      </c>
      <c r="E40" s="16">
        <v>36110</v>
      </c>
      <c r="F40" s="16">
        <v>41046.2</v>
      </c>
      <c r="G40" s="16">
        <v>50580</v>
      </c>
      <c r="H40" s="16">
        <v>52567.7</v>
      </c>
      <c r="I40" s="16">
        <v>54937.8</v>
      </c>
      <c r="J40" s="16">
        <v>62871</v>
      </c>
      <c r="K40" s="26">
        <v>68785</v>
      </c>
      <c r="L40" s="26">
        <v>75375</v>
      </c>
      <c r="M40" s="26">
        <v>82313</v>
      </c>
      <c r="N40" s="39">
        <v>94667</v>
      </c>
    </row>
    <row r="41" spans="1:14" ht="15" customHeight="1">
      <c r="A41" s="44" t="s">
        <v>27</v>
      </c>
      <c r="B41" s="18">
        <v>12</v>
      </c>
      <c r="C41" s="18">
        <v>13</v>
      </c>
      <c r="D41" s="18">
        <v>17</v>
      </c>
      <c r="E41" s="18">
        <v>9</v>
      </c>
      <c r="F41" s="18">
        <v>9.6</v>
      </c>
      <c r="G41" s="18">
        <v>8</v>
      </c>
      <c r="H41" s="18">
        <v>35.1</v>
      </c>
      <c r="I41" s="18">
        <v>14.3</v>
      </c>
      <c r="J41" s="18">
        <v>21</v>
      </c>
      <c r="K41" s="15">
        <v>28</v>
      </c>
      <c r="L41" s="15">
        <v>0</v>
      </c>
      <c r="M41" s="15">
        <v>0</v>
      </c>
      <c r="N41" s="38">
        <v>0</v>
      </c>
    </row>
    <row r="42" spans="1:14" s="2" customFormat="1" ht="15" customHeight="1">
      <c r="A42" s="44" t="s">
        <v>28</v>
      </c>
      <c r="B42" s="20"/>
      <c r="C42" s="20"/>
      <c r="D42" s="20"/>
      <c r="E42" s="20"/>
      <c r="F42" s="20"/>
      <c r="G42" s="20"/>
      <c r="H42" s="20"/>
      <c r="I42" s="20"/>
      <c r="J42" s="20"/>
      <c r="K42" s="26"/>
      <c r="L42" s="26"/>
      <c r="M42" s="26"/>
      <c r="N42" s="39"/>
    </row>
    <row r="43" spans="1:14" ht="15" customHeight="1">
      <c r="A43" s="44" t="s">
        <v>29</v>
      </c>
      <c r="B43" s="18">
        <v>87309</v>
      </c>
      <c r="C43" s="18">
        <v>84398</v>
      </c>
      <c r="D43" s="18">
        <v>69324</v>
      </c>
      <c r="E43" s="18">
        <v>83800</v>
      </c>
      <c r="F43" s="18">
        <v>86773.4</v>
      </c>
      <c r="G43" s="18">
        <v>96001.1</v>
      </c>
      <c r="H43" s="18">
        <v>127582.5</v>
      </c>
      <c r="I43" s="18">
        <v>177010.2</v>
      </c>
      <c r="J43" s="18">
        <v>231087</v>
      </c>
      <c r="K43" s="15">
        <v>264624</v>
      </c>
      <c r="L43" s="15">
        <v>325227</v>
      </c>
      <c r="M43" s="15">
        <v>404882</v>
      </c>
      <c r="N43" s="38">
        <v>485567</v>
      </c>
    </row>
    <row r="44" spans="1:14" s="2" customFormat="1" ht="15" customHeight="1">
      <c r="A44" s="44" t="s">
        <v>30</v>
      </c>
      <c r="B44" s="16">
        <v>71685</v>
      </c>
      <c r="C44" s="16">
        <v>98170</v>
      </c>
      <c r="D44" s="16">
        <v>100739</v>
      </c>
      <c r="E44" s="16">
        <v>103540</v>
      </c>
      <c r="F44" s="16">
        <v>123592.1</v>
      </c>
      <c r="G44" s="16">
        <v>200958.5</v>
      </c>
      <c r="H44" s="16">
        <v>197559.1</v>
      </c>
      <c r="I44" s="16">
        <v>270290.3</v>
      </c>
      <c r="J44" s="16">
        <v>149050</v>
      </c>
      <c r="K44" s="26">
        <v>238914</v>
      </c>
      <c r="L44" s="26">
        <v>461196</v>
      </c>
      <c r="M44" s="26">
        <v>865053</v>
      </c>
      <c r="N44" s="39">
        <v>881859</v>
      </c>
    </row>
    <row r="45" spans="1:14" ht="15" customHeight="1">
      <c r="A45" s="44" t="s">
        <v>31</v>
      </c>
      <c r="B45" s="18">
        <v>54048</v>
      </c>
      <c r="C45" s="18">
        <v>47349</v>
      </c>
      <c r="D45" s="18">
        <v>47651</v>
      </c>
      <c r="E45" s="18">
        <v>41633</v>
      </c>
      <c r="F45" s="18">
        <v>56021.2</v>
      </c>
      <c r="G45" s="18">
        <v>66351.9</v>
      </c>
      <c r="H45" s="18">
        <v>76170.6</v>
      </c>
      <c r="I45" s="18">
        <v>97098.7</v>
      </c>
      <c r="J45" s="18">
        <v>71320</v>
      </c>
      <c r="K45" s="15">
        <v>62895</v>
      </c>
      <c r="L45" s="15">
        <v>153390</v>
      </c>
      <c r="M45" s="15">
        <v>106596</v>
      </c>
      <c r="N45" s="38">
        <v>141032</v>
      </c>
    </row>
    <row r="46" spans="1:14" s="2" customFormat="1" ht="15" customHeight="1">
      <c r="A46" s="44" t="s">
        <v>15</v>
      </c>
      <c r="B46" s="16" t="s">
        <v>9</v>
      </c>
      <c r="C46" s="16" t="s">
        <v>38</v>
      </c>
      <c r="D46" s="16" t="s">
        <v>38</v>
      </c>
      <c r="E46" s="16" t="s">
        <v>38</v>
      </c>
      <c r="F46" s="16" t="s">
        <v>38</v>
      </c>
      <c r="G46" s="16" t="s">
        <v>38</v>
      </c>
      <c r="H46" s="16" t="s">
        <v>38</v>
      </c>
      <c r="I46" s="16" t="s">
        <v>38</v>
      </c>
      <c r="J46" s="16" t="s">
        <v>9</v>
      </c>
      <c r="K46" s="28" t="s">
        <v>9</v>
      </c>
      <c r="L46" s="28" t="s">
        <v>9</v>
      </c>
      <c r="M46" s="28" t="s">
        <v>9</v>
      </c>
      <c r="N46" s="41" t="s">
        <v>9</v>
      </c>
    </row>
    <row r="47" spans="1:20" s="2" customFormat="1" ht="15" customHeight="1">
      <c r="A47" s="45" t="s">
        <v>39</v>
      </c>
      <c r="B47" s="7">
        <v>2453272</v>
      </c>
      <c r="C47" s="7">
        <v>2906243</v>
      </c>
      <c r="D47" s="7">
        <v>3673598</v>
      </c>
      <c r="E47" s="7">
        <v>4380792</v>
      </c>
      <c r="F47" s="7">
        <v>5524473.3</v>
      </c>
      <c r="G47" s="7">
        <v>6518828.8</v>
      </c>
      <c r="H47" s="7">
        <v>8038201.5</v>
      </c>
      <c r="I47" s="7">
        <f>SUM(I25:I46)+1</f>
        <v>8735514.4</v>
      </c>
      <c r="J47" s="7">
        <v>11520573</v>
      </c>
      <c r="K47" s="30">
        <v>13174163</v>
      </c>
      <c r="L47" s="29">
        <v>14178918</v>
      </c>
      <c r="M47" s="30">
        <v>15604818</v>
      </c>
      <c r="N47" s="40">
        <v>17691916</v>
      </c>
      <c r="Q47" s="3"/>
      <c r="T47" s="4" t="s">
        <v>32</v>
      </c>
    </row>
    <row r="48" spans="1:14" ht="15" customHeight="1">
      <c r="A48" s="57" t="s">
        <v>60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60"/>
      <c r="N48" s="59"/>
    </row>
    <row r="49" spans="1:14" ht="19.5" customHeight="1">
      <c r="A49" s="46" t="s">
        <v>33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8"/>
    </row>
    <row r="50" spans="1:14" ht="10.5" customHeight="1">
      <c r="A50" s="46" t="s">
        <v>34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8"/>
    </row>
    <row r="51" spans="1:14" ht="10.5" customHeight="1">
      <c r="A51" s="49" t="s">
        <v>40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1"/>
    </row>
    <row r="52" spans="1:14" ht="10.5" customHeight="1" thickBot="1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42"/>
      <c r="M52" s="42"/>
      <c r="N52" s="43"/>
    </row>
  </sheetData>
  <sheetProtection/>
  <mergeCells count="7">
    <mergeCell ref="A49:N49"/>
    <mergeCell ref="A50:N50"/>
    <mergeCell ref="A51:N51"/>
    <mergeCell ref="A52:K52"/>
    <mergeCell ref="A2:N2"/>
    <mergeCell ref="A3:N3"/>
    <mergeCell ref="A48:N48"/>
  </mergeCells>
  <printOptions horizontalCentered="1"/>
  <pageMargins left="0.4724409448818898" right="0.2362204724409449" top="0.2362204724409449" bottom="0.2755905511811024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2014-11-25T03:45:16Z</cp:lastPrinted>
  <dcterms:created xsi:type="dcterms:W3CDTF">2001-01-16T18:57:48Z</dcterms:created>
  <dcterms:modified xsi:type="dcterms:W3CDTF">2014-11-25T03:45:25Z</dcterms:modified>
  <cp:category/>
  <cp:version/>
  <cp:contentType/>
  <cp:contentStatus/>
</cp:coreProperties>
</file>