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9140" windowHeight="7935" activeTab="1"/>
  </bookViews>
  <sheets>
    <sheet name="All India" sheetId="1" r:id="rId1"/>
    <sheet name="Statewise " sheetId="2" r:id="rId2"/>
  </sheets>
  <definedNames>
    <definedName name="\x">#N/A</definedName>
    <definedName name="\z">#N/A</definedName>
    <definedName name="_xlnm.Print_Area" localSheetId="1">'Statewise '!$A$1:$AW$40</definedName>
    <definedName name="PRINT_AREA_MI">#REF!</definedName>
    <definedName name="_xlnm.Print_Titles" localSheetId="1">'Statewise '!$A:$A</definedName>
  </definedNames>
  <calcPr fullCalcOnLoad="1"/>
</workbook>
</file>

<file path=xl/sharedStrings.xml><?xml version="1.0" encoding="utf-8"?>
<sst xmlns="http://schemas.openxmlformats.org/spreadsheetml/2006/main" count="311" uniqueCount="44">
  <si>
    <t>HEALTH AND FAMILY WELFARE</t>
  </si>
  <si>
    <t xml:space="preserve">            </t>
  </si>
  <si>
    <t>States/ UTs</t>
  </si>
  <si>
    <t>Ayurveda</t>
  </si>
  <si>
    <t>Unani</t>
  </si>
  <si>
    <t>Siddha</t>
  </si>
  <si>
    <t>Naturopathy</t>
  </si>
  <si>
    <t>Homoeopathy</t>
  </si>
  <si>
    <t>Total</t>
  </si>
  <si>
    <t>_____________</t>
  </si>
  <si>
    <t>No.</t>
  </si>
  <si>
    <t>Cap</t>
  </si>
  <si>
    <t>State</t>
  </si>
  <si>
    <t xml:space="preserve"> Bihar </t>
  </si>
  <si>
    <t xml:space="preserve"> West Bengal</t>
  </si>
  <si>
    <t>Union Territory</t>
  </si>
  <si>
    <t>-</t>
  </si>
  <si>
    <t>(as on 1st April)</t>
  </si>
  <si>
    <t xml:space="preserve">Table 30.12:  UNDER GRADUATE INSTITUTES AND ADMISSION CAPACITY UNDER AYUSH SYSTEMS     </t>
  </si>
  <si>
    <r>
      <t xml:space="preserve"> </t>
    </r>
    <r>
      <rPr>
        <b/>
        <sz val="10"/>
        <color indexed="63"/>
        <rFont val="Times New Roman"/>
        <family val="1"/>
      </rPr>
      <t>Andhra Pradesh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</si>
  <si>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Arunachal Pradesh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</si>
  <si>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Assam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</si>
  <si>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Chhattisgarh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</si>
  <si>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Goa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</si>
  <si>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Gujarat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</si>
  <si>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Haryana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</si>
  <si>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Himachal Pradesh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</si>
  <si>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Jammu &amp; Kashmir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</si>
  <si>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Jharkhand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</si>
  <si>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Karnataka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</si>
  <si>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>Kerala</t>
    </r>
  </si>
  <si>
    <r>
      <t xml:space="preserve"> </t>
    </r>
    <r>
      <rPr>
        <b/>
        <sz val="10"/>
        <color indexed="63"/>
        <rFont val="Times New Roman"/>
        <family val="1"/>
      </rPr>
      <t xml:space="preserve">Madhya Pradesh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</si>
  <si>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Maharashtra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</si>
  <si>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Punjab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</si>
  <si>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Rajasthan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</si>
  <si>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Tamil Nadu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</si>
  <si>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Uttar Pradesh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</si>
  <si>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Uttarakhand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</si>
  <si>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63"/>
        <rFont val="Times New Roman"/>
        <family val="1"/>
      </rPr>
      <t xml:space="preserve">Delhi </t>
    </r>
    <r>
      <rPr>
        <b/>
        <sz val="10"/>
        <rFont val="Times New Roman"/>
        <family val="1"/>
      </rPr>
      <t xml:space="preserve"> </t>
    </r>
  </si>
  <si>
    <t>Capacity</t>
  </si>
  <si>
    <t>Number</t>
  </si>
  <si>
    <r>
      <t xml:space="preserve"> </t>
    </r>
    <r>
      <rPr>
        <b/>
        <sz val="10"/>
        <color indexed="63"/>
        <rFont val="Times New Roman"/>
        <family val="1"/>
      </rPr>
      <t xml:space="preserve">Odisha </t>
    </r>
    <r>
      <rPr>
        <b/>
        <sz val="10"/>
        <rFont val="Times New Roman"/>
        <family val="1"/>
      </rPr>
      <t xml:space="preserve"> </t>
    </r>
  </si>
  <si>
    <t xml:space="preserve"> Chandigarh</t>
  </si>
  <si>
    <t xml:space="preserve">Source:Ministry of Health and Family Welfare;Department of AYUSH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</si>
</sst>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 quotePrefix="1">
      <alignment horizontal="center"/>
    </xf>
    <xf numFmtId="0" fontId="18" fillId="25" borderId="0" xfId="0" applyFont="1" applyFill="1" applyBorder="1" applyAlignment="1" quotePrefix="1">
      <alignment horizontal="center"/>
    </xf>
    <xf numFmtId="0" fontId="18" fillId="26" borderId="0" xfId="0" applyFont="1" applyFill="1" applyBorder="1" applyAlignment="1" quotePrefix="1">
      <alignment horizontal="center"/>
    </xf>
    <xf numFmtId="0" fontId="18" fillId="0" borderId="0" xfId="0" applyFont="1" applyFill="1" applyAlignment="1">
      <alignment/>
    </xf>
    <xf numFmtId="0" fontId="18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11" xfId="0" applyFill="1" applyBorder="1" applyAlignment="1">
      <alignment/>
    </xf>
    <xf numFmtId="0" fontId="19" fillId="25" borderId="0" xfId="0" applyFont="1" applyFill="1" applyBorder="1" applyAlignment="1">
      <alignment vertical="center"/>
    </xf>
    <xf numFmtId="0" fontId="19" fillId="25" borderId="0" xfId="0" applyFont="1" applyFill="1" applyBorder="1" applyAlignment="1" quotePrefix="1">
      <alignment horizontal="center"/>
    </xf>
    <xf numFmtId="0" fontId="19" fillId="26" borderId="0" xfId="0" applyFont="1" applyFill="1" applyBorder="1" applyAlignment="1" quotePrefix="1">
      <alignment horizontal="center"/>
    </xf>
    <xf numFmtId="0" fontId="19" fillId="24" borderId="12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21" fillId="24" borderId="16" xfId="0" applyFont="1" applyFill="1" applyBorder="1" applyAlignment="1">
      <alignment vertical="center"/>
    </xf>
    <xf numFmtId="0" fontId="18" fillId="24" borderId="16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9" fillId="24" borderId="19" xfId="0" applyFont="1" applyFill="1" applyBorder="1" applyAlignment="1">
      <alignment horizontal="center" vertical="center"/>
    </xf>
    <xf numFmtId="0" fontId="19" fillId="24" borderId="18" xfId="0" applyFont="1" applyFill="1" applyBorder="1" applyAlignment="1" quotePrefix="1">
      <alignment horizontal="center"/>
    </xf>
    <xf numFmtId="0" fontId="19" fillId="24" borderId="19" xfId="0" applyFont="1" applyFill="1" applyBorder="1" applyAlignment="1" quotePrefix="1">
      <alignment horizontal="center"/>
    </xf>
    <xf numFmtId="0" fontId="19" fillId="24" borderId="16" xfId="0" applyFont="1" applyFill="1" applyBorder="1" applyAlignment="1" quotePrefix="1">
      <alignment horizontal="center" vertical="center"/>
    </xf>
    <xf numFmtId="0" fontId="18" fillId="25" borderId="17" xfId="0" applyFont="1" applyFill="1" applyBorder="1" applyAlignment="1" quotePrefix="1">
      <alignment horizontal="center"/>
    </xf>
    <xf numFmtId="0" fontId="18" fillId="26" borderId="17" xfId="0" applyFont="1" applyFill="1" applyBorder="1" applyAlignment="1" quotePrefix="1">
      <alignment horizontal="center"/>
    </xf>
    <xf numFmtId="0" fontId="19" fillId="24" borderId="16" xfId="0" applyFont="1" applyFill="1" applyBorder="1" applyAlignment="1" quotePrefix="1">
      <alignment horizontal="center"/>
    </xf>
    <xf numFmtId="0" fontId="19" fillId="24" borderId="16" xfId="0" applyFont="1" applyFill="1" applyBorder="1" applyAlignment="1">
      <alignment horizontal="center"/>
    </xf>
    <xf numFmtId="0" fontId="18" fillId="25" borderId="17" xfId="0" applyFont="1" applyFill="1" applyBorder="1" applyAlignment="1">
      <alignment horizontal="center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19" fillId="24" borderId="22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/>
    </xf>
    <xf numFmtId="0" fontId="19" fillId="24" borderId="23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left" vertical="center"/>
    </xf>
    <xf numFmtId="0" fontId="18" fillId="26" borderId="10" xfId="0" applyFont="1" applyFill="1" applyBorder="1" applyAlignment="1">
      <alignment horizontal="center"/>
    </xf>
    <xf numFmtId="0" fontId="18" fillId="26" borderId="19" xfId="0" applyFont="1" applyFill="1" applyBorder="1" applyAlignment="1">
      <alignment horizontal="center"/>
    </xf>
    <xf numFmtId="0" fontId="19" fillId="24" borderId="26" xfId="0" applyFont="1" applyFill="1" applyBorder="1" applyAlignment="1" quotePrefix="1">
      <alignment horizontal="center"/>
    </xf>
    <xf numFmtId="0" fontId="19" fillId="24" borderId="26" xfId="0" applyFont="1" applyFill="1" applyBorder="1" applyAlignment="1">
      <alignment horizontal="center"/>
    </xf>
    <xf numFmtId="0" fontId="18" fillId="25" borderId="27" xfId="0" applyFont="1" applyFill="1" applyBorder="1" applyAlignment="1" quotePrefix="1">
      <alignment horizontal="center"/>
    </xf>
    <xf numFmtId="0" fontId="19" fillId="25" borderId="27" xfId="0" applyFont="1" applyFill="1" applyBorder="1" applyAlignment="1" quotePrefix="1">
      <alignment horizontal="center"/>
    </xf>
    <xf numFmtId="0" fontId="18" fillId="26" borderId="28" xfId="0" applyFont="1" applyFill="1" applyBorder="1" applyAlignment="1" quotePrefix="1">
      <alignment horizontal="center"/>
    </xf>
    <xf numFmtId="0" fontId="18" fillId="26" borderId="28" xfId="0" applyFont="1" applyFill="1" applyBorder="1" applyAlignment="1">
      <alignment/>
    </xf>
    <xf numFmtId="0" fontId="18" fillId="24" borderId="14" xfId="0" applyFont="1" applyFill="1" applyBorder="1" applyAlignment="1">
      <alignment/>
    </xf>
    <xf numFmtId="0" fontId="18" fillId="24" borderId="15" xfId="0" applyFont="1" applyFill="1" applyBorder="1" applyAlignment="1">
      <alignment/>
    </xf>
    <xf numFmtId="0" fontId="18" fillId="24" borderId="17" xfId="0" applyFont="1" applyFill="1" applyBorder="1" applyAlignment="1">
      <alignment/>
    </xf>
    <xf numFmtId="0" fontId="19" fillId="24" borderId="16" xfId="0" applyFont="1" applyFill="1" applyBorder="1" applyAlignment="1">
      <alignment/>
    </xf>
    <xf numFmtId="0" fontId="18" fillId="24" borderId="29" xfId="0" applyFont="1" applyFill="1" applyBorder="1" applyAlignment="1">
      <alignment vertical="center"/>
    </xf>
    <xf numFmtId="0" fontId="18" fillId="24" borderId="30" xfId="0" applyFont="1" applyFill="1" applyBorder="1" applyAlignment="1">
      <alignment vertical="center"/>
    </xf>
    <xf numFmtId="0" fontId="19" fillId="24" borderId="31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vertical="center"/>
    </xf>
    <xf numFmtId="0" fontId="19" fillId="24" borderId="33" xfId="0" applyFont="1" applyFill="1" applyBorder="1" applyAlignment="1">
      <alignment horizontal="center" vertical="center"/>
    </xf>
    <xf numFmtId="0" fontId="19" fillId="24" borderId="34" xfId="0" applyFont="1" applyFill="1" applyBorder="1" applyAlignment="1" quotePrefix="1">
      <alignment horizontal="center"/>
    </xf>
    <xf numFmtId="0" fontId="19" fillId="24" borderId="35" xfId="0" applyFont="1" applyFill="1" applyBorder="1" applyAlignment="1" quotePrefix="1">
      <alignment horizontal="center"/>
    </xf>
    <xf numFmtId="0" fontId="22" fillId="24" borderId="16" xfId="0" applyFont="1" applyFill="1" applyBorder="1" applyAlignment="1">
      <alignment horizontal="center" vertical="center"/>
    </xf>
    <xf numFmtId="0" fontId="18" fillId="26" borderId="30" xfId="0" applyFont="1" applyFill="1" applyBorder="1" applyAlignment="1" quotePrefix="1">
      <alignment horizontal="center"/>
    </xf>
    <xf numFmtId="0" fontId="19" fillId="24" borderId="16" xfId="0" applyFont="1" applyFill="1" applyBorder="1" applyAlignment="1" quotePrefix="1">
      <alignment horizontal="left" vertical="center"/>
    </xf>
    <xf numFmtId="0" fontId="19" fillId="25" borderId="17" xfId="0" applyFont="1" applyFill="1" applyBorder="1" applyAlignment="1" quotePrefix="1">
      <alignment horizontal="center"/>
    </xf>
    <xf numFmtId="0" fontId="19" fillId="26" borderId="17" xfId="0" applyFont="1" applyFill="1" applyBorder="1" applyAlignment="1" quotePrefix="1">
      <alignment horizontal="center"/>
    </xf>
    <xf numFmtId="0" fontId="18" fillId="24" borderId="16" xfId="0" applyFont="1" applyFill="1" applyBorder="1" applyAlignment="1" quotePrefix="1">
      <alignment horizontal="left" vertical="center"/>
    </xf>
    <xf numFmtId="0" fontId="19" fillId="24" borderId="16" xfId="0" applyFont="1" applyFill="1" applyBorder="1" applyAlignment="1">
      <alignment horizontal="right" vertical="center"/>
    </xf>
    <xf numFmtId="0" fontId="19" fillId="27" borderId="16" xfId="0" applyFont="1" applyFill="1" applyBorder="1" applyAlignment="1">
      <alignment vertical="center"/>
    </xf>
    <xf numFmtId="0" fontId="19" fillId="27" borderId="0" xfId="0" applyFont="1" applyFill="1" applyBorder="1" applyAlignment="1">
      <alignment vertical="center"/>
    </xf>
    <xf numFmtId="0" fontId="19" fillId="27" borderId="28" xfId="0" applyFont="1" applyFill="1" applyBorder="1" applyAlignment="1">
      <alignment vertical="center"/>
    </xf>
    <xf numFmtId="0" fontId="19" fillId="27" borderId="28" xfId="0" applyFont="1" applyFill="1" applyBorder="1" applyAlignment="1">
      <alignment horizontal="right" vertical="center"/>
    </xf>
    <xf numFmtId="0" fontId="19" fillId="27" borderId="28" xfId="0" applyFont="1" applyFill="1" applyBorder="1" applyAlignment="1">
      <alignment horizontal="left" vertical="center"/>
    </xf>
    <xf numFmtId="0" fontId="18" fillId="27" borderId="28" xfId="0" applyFont="1" applyFill="1" applyBorder="1" applyAlignment="1">
      <alignment/>
    </xf>
    <xf numFmtId="0" fontId="18" fillId="27" borderId="30" xfId="0" applyFont="1" applyFill="1" applyBorder="1" applyAlignment="1">
      <alignment/>
    </xf>
    <xf numFmtId="0" fontId="19" fillId="27" borderId="16" xfId="0" applyFont="1" applyFill="1" applyBorder="1" applyAlignment="1">
      <alignment horizontal="right" vertical="center"/>
    </xf>
    <xf numFmtId="0" fontId="19" fillId="27" borderId="0" xfId="0" applyFont="1" applyFill="1" applyBorder="1" applyAlignment="1">
      <alignment horizontal="right" vertical="center"/>
    </xf>
    <xf numFmtId="0" fontId="19" fillId="27" borderId="0" xfId="0" applyFont="1" applyFill="1" applyBorder="1" applyAlignment="1">
      <alignment horizontal="center" vertical="center"/>
    </xf>
    <xf numFmtId="0" fontId="18" fillId="27" borderId="0" xfId="0" applyFont="1" applyFill="1" applyBorder="1" applyAlignment="1">
      <alignment/>
    </xf>
    <xf numFmtId="0" fontId="18" fillId="27" borderId="17" xfId="0" applyFont="1" applyFill="1" applyBorder="1" applyAlignment="1">
      <alignment/>
    </xf>
    <xf numFmtId="0" fontId="19" fillId="27" borderId="16" xfId="0" applyFont="1" applyFill="1" applyBorder="1" applyAlignment="1">
      <alignment horizontal="center"/>
    </xf>
    <xf numFmtId="0" fontId="19" fillId="27" borderId="0" xfId="0" applyFont="1" applyFill="1" applyBorder="1" applyAlignment="1">
      <alignment horizontal="center"/>
    </xf>
    <xf numFmtId="0" fontId="18" fillId="27" borderId="20" xfId="0" applyFont="1" applyFill="1" applyBorder="1" applyAlignment="1">
      <alignment/>
    </xf>
    <xf numFmtId="0" fontId="18" fillId="27" borderId="11" xfId="0" applyFont="1" applyFill="1" applyBorder="1" applyAlignment="1">
      <alignment horizontal="center"/>
    </xf>
    <xf numFmtId="0" fontId="18" fillId="27" borderId="11" xfId="0" applyFont="1" applyFill="1" applyBorder="1" applyAlignment="1">
      <alignment/>
    </xf>
    <xf numFmtId="0" fontId="18" fillId="27" borderId="21" xfId="0" applyFont="1" applyFill="1" applyBorder="1" applyAlignment="1">
      <alignment/>
    </xf>
    <xf numFmtId="0" fontId="19" fillId="24" borderId="29" xfId="0" applyFont="1" applyFill="1" applyBorder="1" applyAlignment="1">
      <alignment horizontal="left" vertical="center"/>
    </xf>
    <xf numFmtId="0" fontId="19" fillId="24" borderId="31" xfId="0" applyFont="1" applyFill="1" applyBorder="1" applyAlignment="1">
      <alignment horizontal="left" vertical="center"/>
    </xf>
    <xf numFmtId="0" fontId="20" fillId="24" borderId="25" xfId="0" applyFont="1" applyFill="1" applyBorder="1" applyAlignment="1">
      <alignment horizontal="left" vertical="center"/>
    </xf>
    <xf numFmtId="0" fontId="19" fillId="24" borderId="28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/>
    </xf>
    <xf numFmtId="0" fontId="19" fillId="24" borderId="19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 wrapText="1"/>
    </xf>
    <xf numFmtId="0" fontId="19" fillId="24" borderId="17" xfId="0" applyFont="1" applyFill="1" applyBorder="1" applyAlignment="1">
      <alignment horizontal="center" wrapText="1"/>
    </xf>
    <xf numFmtId="0" fontId="19" fillId="24" borderId="30" xfId="0" applyFont="1" applyFill="1" applyBorder="1" applyAlignment="1">
      <alignment horizontal="center" vertical="center"/>
    </xf>
    <xf numFmtId="0" fontId="19" fillId="24" borderId="36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12.8515625" style="0" customWidth="1"/>
  </cols>
  <sheetData>
    <row r="1" spans="1:13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5.75" customHeight="1">
      <c r="A2" s="19"/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ht="12.75">
      <c r="A3" s="20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15.75" customHeight="1">
      <c r="A4" s="19"/>
      <c r="B4" s="93" t="s">
        <v>18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2.75">
      <c r="A5" s="24" t="s">
        <v>1</v>
      </c>
      <c r="B5" s="95" t="s">
        <v>17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</row>
    <row r="6" spans="1:13" ht="12.75">
      <c r="A6" s="89" t="s">
        <v>2</v>
      </c>
      <c r="B6" s="92" t="s">
        <v>3</v>
      </c>
      <c r="C6" s="92"/>
      <c r="D6" s="92" t="s">
        <v>4</v>
      </c>
      <c r="E6" s="92"/>
      <c r="F6" s="92" t="s">
        <v>5</v>
      </c>
      <c r="G6" s="92"/>
      <c r="H6" s="92" t="s">
        <v>6</v>
      </c>
      <c r="I6" s="92"/>
      <c r="J6" s="92" t="s">
        <v>7</v>
      </c>
      <c r="K6" s="92"/>
      <c r="L6" s="92" t="s">
        <v>8</v>
      </c>
      <c r="M6" s="99"/>
    </row>
    <row r="7" spans="1:13" ht="12.75">
      <c r="A7" s="90"/>
      <c r="B7" s="97" t="s">
        <v>9</v>
      </c>
      <c r="C7" s="97"/>
      <c r="D7" s="97" t="s">
        <v>9</v>
      </c>
      <c r="E7" s="97"/>
      <c r="F7" s="97" t="s">
        <v>9</v>
      </c>
      <c r="G7" s="97"/>
      <c r="H7" s="97" t="s">
        <v>9</v>
      </c>
      <c r="I7" s="97"/>
      <c r="J7" s="97" t="s">
        <v>9</v>
      </c>
      <c r="K7" s="97"/>
      <c r="L7" s="97" t="s">
        <v>9</v>
      </c>
      <c r="M7" s="98"/>
    </row>
    <row r="8" spans="1:13" ht="12.75">
      <c r="A8" s="91"/>
      <c r="B8" s="4" t="s">
        <v>10</v>
      </c>
      <c r="C8" s="4" t="s">
        <v>11</v>
      </c>
      <c r="D8" s="4" t="s">
        <v>10</v>
      </c>
      <c r="E8" s="4" t="s">
        <v>11</v>
      </c>
      <c r="F8" s="4" t="s">
        <v>10</v>
      </c>
      <c r="G8" s="4" t="s">
        <v>11</v>
      </c>
      <c r="H8" s="4" t="s">
        <v>10</v>
      </c>
      <c r="I8" s="4" t="s">
        <v>11</v>
      </c>
      <c r="J8" s="4" t="s">
        <v>10</v>
      </c>
      <c r="K8" s="4" t="s">
        <v>11</v>
      </c>
      <c r="L8" s="4" t="s">
        <v>10</v>
      </c>
      <c r="M8" s="25" t="s">
        <v>11</v>
      </c>
    </row>
    <row r="9" spans="1:13" ht="12.75">
      <c r="A9" s="26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27">
        <v>13</v>
      </c>
    </row>
    <row r="10" spans="1:13" ht="12.75">
      <c r="A10" s="28">
        <v>2000</v>
      </c>
      <c r="B10" s="6">
        <v>184</v>
      </c>
      <c r="C10" s="6">
        <v>7316</v>
      </c>
      <c r="D10" s="6">
        <v>37</v>
      </c>
      <c r="E10" s="6">
        <v>1438</v>
      </c>
      <c r="F10" s="6">
        <v>2</v>
      </c>
      <c r="G10" s="6">
        <v>150</v>
      </c>
      <c r="H10" s="6">
        <v>5</v>
      </c>
      <c r="I10" s="6">
        <v>180</v>
      </c>
      <c r="J10" s="6">
        <v>145</v>
      </c>
      <c r="K10" s="6">
        <v>7725</v>
      </c>
      <c r="L10" s="6">
        <v>373</v>
      </c>
      <c r="M10" s="29">
        <v>16809</v>
      </c>
    </row>
    <row r="11" spans="1:13" ht="12.75">
      <c r="A11" s="28">
        <v>2001</v>
      </c>
      <c r="B11" s="7">
        <v>196</v>
      </c>
      <c r="C11" s="7">
        <v>7145</v>
      </c>
      <c r="D11" s="7">
        <v>39</v>
      </c>
      <c r="E11" s="7">
        <v>1410</v>
      </c>
      <c r="F11" s="7">
        <v>2</v>
      </c>
      <c r="G11" s="7">
        <v>150</v>
      </c>
      <c r="H11" s="7">
        <v>6</v>
      </c>
      <c r="I11" s="7">
        <v>170</v>
      </c>
      <c r="J11" s="7">
        <v>166</v>
      </c>
      <c r="K11" s="7">
        <v>9330</v>
      </c>
      <c r="L11" s="7">
        <v>409</v>
      </c>
      <c r="M11" s="30">
        <v>18205</v>
      </c>
    </row>
    <row r="12" spans="1:13" ht="12.75">
      <c r="A12" s="28">
        <v>2002</v>
      </c>
      <c r="B12" s="6">
        <v>194</v>
      </c>
      <c r="C12" s="6">
        <v>7680</v>
      </c>
      <c r="D12" s="6">
        <v>35</v>
      </c>
      <c r="E12" s="6">
        <v>1325</v>
      </c>
      <c r="F12" s="6">
        <v>5</v>
      </c>
      <c r="G12" s="6">
        <v>240</v>
      </c>
      <c r="H12" s="6">
        <v>6</v>
      </c>
      <c r="I12" s="6">
        <v>170</v>
      </c>
      <c r="J12" s="6">
        <v>172</v>
      </c>
      <c r="K12" s="6">
        <v>10895</v>
      </c>
      <c r="L12" s="6">
        <v>412</v>
      </c>
      <c r="M12" s="29">
        <v>20310</v>
      </c>
    </row>
    <row r="13" spans="1:13" ht="12.75">
      <c r="A13" s="28">
        <v>2003</v>
      </c>
      <c r="B13" s="7">
        <v>209</v>
      </c>
      <c r="C13" s="7">
        <v>9250</v>
      </c>
      <c r="D13" s="7">
        <v>36</v>
      </c>
      <c r="E13" s="7">
        <v>1505</v>
      </c>
      <c r="F13" s="7">
        <v>6</v>
      </c>
      <c r="G13" s="7">
        <v>320</v>
      </c>
      <c r="H13" s="7">
        <v>8</v>
      </c>
      <c r="I13" s="7">
        <v>220</v>
      </c>
      <c r="J13" s="7">
        <v>180</v>
      </c>
      <c r="K13" s="7">
        <v>12260</v>
      </c>
      <c r="L13" s="7">
        <v>439</v>
      </c>
      <c r="M13" s="30">
        <v>23555</v>
      </c>
    </row>
    <row r="14" spans="1:13" ht="12.75">
      <c r="A14" s="28">
        <v>2004</v>
      </c>
      <c r="B14" s="6">
        <v>209</v>
      </c>
      <c r="C14" s="6">
        <v>9250</v>
      </c>
      <c r="D14" s="6">
        <v>36</v>
      </c>
      <c r="E14" s="6">
        <v>1505</v>
      </c>
      <c r="F14" s="6">
        <v>6</v>
      </c>
      <c r="G14" s="6">
        <v>320</v>
      </c>
      <c r="H14" s="6">
        <v>8</v>
      </c>
      <c r="I14" s="6">
        <v>220</v>
      </c>
      <c r="J14" s="6">
        <v>180</v>
      </c>
      <c r="K14" s="6">
        <v>12260</v>
      </c>
      <c r="L14" s="6">
        <v>439</v>
      </c>
      <c r="M14" s="29">
        <v>23555</v>
      </c>
    </row>
    <row r="15" spans="1:13" ht="12.75">
      <c r="A15" s="28">
        <v>2005</v>
      </c>
      <c r="B15" s="7">
        <v>219</v>
      </c>
      <c r="C15" s="7">
        <v>9865</v>
      </c>
      <c r="D15" s="7">
        <v>37</v>
      </c>
      <c r="E15" s="7">
        <v>1525</v>
      </c>
      <c r="F15" s="7">
        <v>6</v>
      </c>
      <c r="G15" s="7">
        <v>320</v>
      </c>
      <c r="H15" s="7">
        <v>10</v>
      </c>
      <c r="I15" s="7">
        <v>385</v>
      </c>
      <c r="J15" s="7">
        <v>178</v>
      </c>
      <c r="K15" s="7">
        <v>12785</v>
      </c>
      <c r="L15" s="7">
        <v>450</v>
      </c>
      <c r="M15" s="30">
        <v>24880</v>
      </c>
    </row>
    <row r="16" spans="1:13" ht="12.75">
      <c r="A16" s="28">
        <v>2006</v>
      </c>
      <c r="B16" s="6">
        <v>225</v>
      </c>
      <c r="C16" s="6">
        <v>10220</v>
      </c>
      <c r="D16" s="6">
        <v>38</v>
      </c>
      <c r="E16" s="6">
        <v>1595</v>
      </c>
      <c r="F16" s="6">
        <v>6</v>
      </c>
      <c r="G16" s="6">
        <v>320</v>
      </c>
      <c r="H16" s="6">
        <v>10</v>
      </c>
      <c r="I16" s="6">
        <v>385</v>
      </c>
      <c r="J16" s="6">
        <v>182</v>
      </c>
      <c r="K16" s="6">
        <v>13085</v>
      </c>
      <c r="L16" s="6">
        <v>461</v>
      </c>
      <c r="M16" s="29">
        <v>25605</v>
      </c>
    </row>
    <row r="17" spans="1:13" ht="12.75">
      <c r="A17" s="28">
        <v>2007</v>
      </c>
      <c r="B17" s="7">
        <v>240</v>
      </c>
      <c r="C17" s="7">
        <v>11225</v>
      </c>
      <c r="D17" s="7">
        <v>39</v>
      </c>
      <c r="E17" s="7">
        <v>1750</v>
      </c>
      <c r="F17" s="7">
        <v>7</v>
      </c>
      <c r="G17" s="7">
        <v>350</v>
      </c>
      <c r="H17" s="7">
        <v>10</v>
      </c>
      <c r="I17" s="7">
        <v>385</v>
      </c>
      <c r="J17" s="7">
        <v>183</v>
      </c>
      <c r="K17" s="7">
        <v>13425</v>
      </c>
      <c r="L17" s="7">
        <v>479</v>
      </c>
      <c r="M17" s="30">
        <v>27135</v>
      </c>
    </row>
    <row r="18" spans="1:13" ht="12.75">
      <c r="A18" s="31">
        <v>2008</v>
      </c>
      <c r="B18" s="6">
        <v>241</v>
      </c>
      <c r="C18" s="6">
        <v>11375</v>
      </c>
      <c r="D18" s="6">
        <v>39</v>
      </c>
      <c r="E18" s="6">
        <v>1770</v>
      </c>
      <c r="F18" s="6">
        <v>7</v>
      </c>
      <c r="G18" s="6">
        <v>350</v>
      </c>
      <c r="H18" s="6">
        <v>10</v>
      </c>
      <c r="I18" s="6">
        <v>385</v>
      </c>
      <c r="J18" s="6">
        <v>182</v>
      </c>
      <c r="K18" s="6">
        <v>13385</v>
      </c>
      <c r="L18" s="6">
        <v>479</v>
      </c>
      <c r="M18" s="29">
        <v>27265</v>
      </c>
    </row>
    <row r="19" spans="1:13" ht="12.75">
      <c r="A19" s="31">
        <v>2009</v>
      </c>
      <c r="B19" s="7">
        <v>245</v>
      </c>
      <c r="C19" s="7">
        <v>11294</v>
      </c>
      <c r="D19" s="7">
        <v>39</v>
      </c>
      <c r="E19" s="7">
        <v>1736</v>
      </c>
      <c r="F19" s="7">
        <v>7</v>
      </c>
      <c r="G19" s="7">
        <v>339</v>
      </c>
      <c r="H19" s="7">
        <v>10</v>
      </c>
      <c r="I19" s="7">
        <v>385</v>
      </c>
      <c r="J19" s="7">
        <v>183</v>
      </c>
      <c r="K19" s="7">
        <v>12605</v>
      </c>
      <c r="L19" s="7">
        <v>484</v>
      </c>
      <c r="M19" s="30">
        <v>26359</v>
      </c>
    </row>
    <row r="20" spans="1:13" ht="12.75">
      <c r="A20" s="28">
        <v>2010</v>
      </c>
      <c r="B20" s="6">
        <v>254</v>
      </c>
      <c r="C20" s="6">
        <v>11927</v>
      </c>
      <c r="D20" s="6">
        <v>39</v>
      </c>
      <c r="E20" s="6">
        <v>1757</v>
      </c>
      <c r="F20" s="6">
        <v>7</v>
      </c>
      <c r="G20" s="6">
        <v>350</v>
      </c>
      <c r="H20" s="6">
        <v>10</v>
      </c>
      <c r="I20" s="6">
        <v>385</v>
      </c>
      <c r="J20" s="6">
        <v>185</v>
      </c>
      <c r="K20" s="6">
        <v>12371</v>
      </c>
      <c r="L20" s="6">
        <v>495</v>
      </c>
      <c r="M20" s="29">
        <v>26790</v>
      </c>
    </row>
    <row r="21" spans="1:13" ht="12.75">
      <c r="A21" s="28">
        <v>2011</v>
      </c>
      <c r="B21" s="7">
        <v>260</v>
      </c>
      <c r="C21" s="7">
        <v>9927</v>
      </c>
      <c r="D21" s="7">
        <v>40</v>
      </c>
      <c r="E21" s="7">
        <v>1791</v>
      </c>
      <c r="F21" s="7">
        <v>7</v>
      </c>
      <c r="G21" s="7">
        <v>350</v>
      </c>
      <c r="H21" s="7">
        <v>14</v>
      </c>
      <c r="I21" s="7">
        <v>650</v>
      </c>
      <c r="J21" s="7">
        <v>183</v>
      </c>
      <c r="K21" s="7">
        <v>12658</v>
      </c>
      <c r="L21" s="7">
        <v>504</v>
      </c>
      <c r="M21" s="30">
        <v>25376</v>
      </c>
    </row>
    <row r="22" spans="1:13" ht="12.75">
      <c r="A22" s="32">
        <v>2012</v>
      </c>
      <c r="B22" s="9">
        <v>260</v>
      </c>
      <c r="C22" s="9">
        <v>10439</v>
      </c>
      <c r="D22" s="9">
        <v>41</v>
      </c>
      <c r="E22" s="9">
        <v>1831</v>
      </c>
      <c r="F22" s="9">
        <v>8</v>
      </c>
      <c r="G22" s="9">
        <v>348</v>
      </c>
      <c r="H22" s="9">
        <v>14</v>
      </c>
      <c r="I22" s="9">
        <v>660</v>
      </c>
      <c r="J22" s="9">
        <v>185</v>
      </c>
      <c r="K22" s="9">
        <v>12308</v>
      </c>
      <c r="L22" s="9">
        <v>508</v>
      </c>
      <c r="M22" s="33">
        <v>25586</v>
      </c>
    </row>
    <row r="23" spans="1:13" ht="12.75">
      <c r="A23" s="42">
        <v>2013</v>
      </c>
      <c r="B23" s="45">
        <v>261</v>
      </c>
      <c r="C23" s="45">
        <v>10472</v>
      </c>
      <c r="D23" s="45">
        <v>41</v>
      </c>
      <c r="E23" s="45">
        <v>1591</v>
      </c>
      <c r="F23" s="45">
        <v>9</v>
      </c>
      <c r="G23" s="45">
        <v>398</v>
      </c>
      <c r="H23" s="45">
        <v>17</v>
      </c>
      <c r="I23" s="45">
        <v>850</v>
      </c>
      <c r="J23" s="45">
        <v>188</v>
      </c>
      <c r="K23" s="45">
        <v>12196</v>
      </c>
      <c r="L23" s="45">
        <v>516</v>
      </c>
      <c r="M23" s="46">
        <v>25507</v>
      </c>
    </row>
    <row r="24" spans="1:13" ht="12.75">
      <c r="A24" s="34"/>
      <c r="B24" s="12" t="s">
        <v>43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5"/>
    </row>
    <row r="25" spans="1:13" ht="12.75">
      <c r="A25" s="3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5"/>
    </row>
    <row r="26" spans="1:13" ht="12.75">
      <c r="A26" s="3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5"/>
    </row>
    <row r="27" spans="1:13" ht="13.5" thickBot="1">
      <c r="A27" s="3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7"/>
    </row>
  </sheetData>
  <sheetProtection/>
  <mergeCells count="16">
    <mergeCell ref="J6:K6"/>
    <mergeCell ref="B2:M2"/>
    <mergeCell ref="B4:M4"/>
    <mergeCell ref="B5:M5"/>
    <mergeCell ref="B7:C7"/>
    <mergeCell ref="D7:E7"/>
    <mergeCell ref="F7:G7"/>
    <mergeCell ref="H7:I7"/>
    <mergeCell ref="J7:K7"/>
    <mergeCell ref="L7:M7"/>
    <mergeCell ref="L6:M6"/>
    <mergeCell ref="A6:A8"/>
    <mergeCell ref="B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0"/>
  <sheetViews>
    <sheetView tabSelected="1" view="pageBreakPreview" zoomScaleSheetLayoutView="100" zoomScalePageLayoutView="0" workbookViewId="0" topLeftCell="AG1">
      <selection activeCell="AY37" sqref="AY37"/>
    </sheetView>
  </sheetViews>
  <sheetFormatPr defaultColWidth="9.140625" defaultRowHeight="12.75"/>
  <cols>
    <col min="1" max="1" width="17.140625" style="2" customWidth="1"/>
    <col min="2" max="46" width="9.140625" style="1" customWidth="1"/>
    <col min="47" max="47" width="9.140625" style="2" customWidth="1"/>
    <col min="48" max="16384" width="9.140625" style="2" customWidth="1"/>
  </cols>
  <sheetData>
    <row r="1" spans="1:49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53"/>
      <c r="AV1" s="53"/>
      <c r="AW1" s="54"/>
    </row>
    <row r="2" spans="1:49" ht="14.25" customHeight="1">
      <c r="A2" s="19"/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 t="s">
        <v>0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43"/>
      <c r="AH2" s="93" t="s">
        <v>0</v>
      </c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55"/>
    </row>
    <row r="3" spans="1:49" ht="12.75">
      <c r="A3" s="20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1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1"/>
      <c r="AV3" s="21"/>
      <c r="AW3" s="55"/>
    </row>
    <row r="4" spans="1:49" ht="15" customHeight="1">
      <c r="A4" s="19"/>
      <c r="B4" s="93" t="s">
        <v>18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43"/>
      <c r="R4" s="93" t="s">
        <v>18</v>
      </c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43"/>
      <c r="AH4" s="93" t="s">
        <v>18</v>
      </c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55"/>
    </row>
    <row r="5" spans="1:49" ht="18" customHeight="1">
      <c r="A5" s="56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39"/>
      <c r="AM5" s="39"/>
      <c r="AN5" s="39"/>
      <c r="AO5" s="39"/>
      <c r="AP5" s="39"/>
      <c r="AQ5" s="39"/>
      <c r="AR5" s="39"/>
      <c r="AS5" s="39"/>
      <c r="AT5" s="39"/>
      <c r="AU5" s="21"/>
      <c r="AV5" s="21"/>
      <c r="AW5" s="55"/>
    </row>
    <row r="6" spans="1:49" s="3" customFormat="1" ht="19.5" customHeight="1">
      <c r="A6" s="57"/>
      <c r="B6" s="102" t="s">
        <v>3</v>
      </c>
      <c r="C6" s="92"/>
      <c r="D6" s="92"/>
      <c r="E6" s="92"/>
      <c r="F6" s="92"/>
      <c r="G6" s="92"/>
      <c r="H6" s="92"/>
      <c r="I6" s="41"/>
      <c r="J6" s="102" t="s">
        <v>4</v>
      </c>
      <c r="K6" s="92"/>
      <c r="L6" s="92"/>
      <c r="M6" s="92"/>
      <c r="N6" s="92"/>
      <c r="O6" s="92"/>
      <c r="P6" s="92"/>
      <c r="Q6" s="41"/>
      <c r="R6" s="102" t="s">
        <v>5</v>
      </c>
      <c r="S6" s="92"/>
      <c r="T6" s="92"/>
      <c r="U6" s="92"/>
      <c r="V6" s="92"/>
      <c r="W6" s="92"/>
      <c r="X6" s="92"/>
      <c r="Y6" s="41"/>
      <c r="Z6" s="102" t="s">
        <v>6</v>
      </c>
      <c r="AA6" s="92"/>
      <c r="AB6" s="92"/>
      <c r="AC6" s="92"/>
      <c r="AD6" s="92"/>
      <c r="AE6" s="92"/>
      <c r="AF6" s="92"/>
      <c r="AG6" s="41"/>
      <c r="AH6" s="102" t="s">
        <v>7</v>
      </c>
      <c r="AI6" s="92"/>
      <c r="AJ6" s="92"/>
      <c r="AK6" s="92"/>
      <c r="AL6" s="92"/>
      <c r="AM6" s="92"/>
      <c r="AN6" s="92"/>
      <c r="AO6" s="41"/>
      <c r="AP6" s="102" t="s">
        <v>8</v>
      </c>
      <c r="AQ6" s="92"/>
      <c r="AR6" s="92"/>
      <c r="AS6" s="92"/>
      <c r="AT6" s="92"/>
      <c r="AU6" s="92"/>
      <c r="AV6" s="92"/>
      <c r="AW6" s="58"/>
    </row>
    <row r="7" spans="1:49" s="3" customFormat="1" ht="19.5" customHeight="1">
      <c r="A7" s="59" t="s">
        <v>2</v>
      </c>
      <c r="B7" s="101" t="s">
        <v>40</v>
      </c>
      <c r="C7" s="100"/>
      <c r="D7" s="100"/>
      <c r="E7" s="15"/>
      <c r="F7" s="100" t="s">
        <v>39</v>
      </c>
      <c r="G7" s="100"/>
      <c r="H7" s="100"/>
      <c r="I7" s="15"/>
      <c r="J7" s="101" t="s">
        <v>40</v>
      </c>
      <c r="K7" s="100"/>
      <c r="L7" s="100"/>
      <c r="M7" s="15"/>
      <c r="N7" s="100" t="s">
        <v>39</v>
      </c>
      <c r="O7" s="100"/>
      <c r="P7" s="100"/>
      <c r="Q7" s="15"/>
      <c r="R7" s="101" t="s">
        <v>40</v>
      </c>
      <c r="S7" s="100"/>
      <c r="T7" s="100"/>
      <c r="U7" s="15"/>
      <c r="V7" s="100" t="s">
        <v>39</v>
      </c>
      <c r="W7" s="100"/>
      <c r="X7" s="100"/>
      <c r="Y7" s="15"/>
      <c r="Z7" s="101" t="s">
        <v>40</v>
      </c>
      <c r="AA7" s="100"/>
      <c r="AB7" s="100"/>
      <c r="AC7" s="15"/>
      <c r="AD7" s="100" t="s">
        <v>39</v>
      </c>
      <c r="AE7" s="100"/>
      <c r="AF7" s="100"/>
      <c r="AG7" s="15"/>
      <c r="AH7" s="101" t="s">
        <v>40</v>
      </c>
      <c r="AI7" s="100"/>
      <c r="AJ7" s="100"/>
      <c r="AK7" s="15"/>
      <c r="AL7" s="100" t="s">
        <v>39</v>
      </c>
      <c r="AM7" s="100"/>
      <c r="AN7" s="100"/>
      <c r="AO7" s="15"/>
      <c r="AP7" s="101" t="s">
        <v>40</v>
      </c>
      <c r="AQ7" s="100"/>
      <c r="AR7" s="100"/>
      <c r="AS7" s="15"/>
      <c r="AT7" s="100" t="s">
        <v>39</v>
      </c>
      <c r="AU7" s="100"/>
      <c r="AV7" s="100"/>
      <c r="AW7" s="60"/>
    </row>
    <row r="8" spans="1:49" s="3" customFormat="1" ht="19.5" customHeight="1">
      <c r="A8" s="44"/>
      <c r="B8" s="38">
        <v>2010</v>
      </c>
      <c r="C8" s="40">
        <v>2011</v>
      </c>
      <c r="D8" s="40">
        <v>2012</v>
      </c>
      <c r="E8" s="40">
        <v>2013</v>
      </c>
      <c r="F8" s="40">
        <v>2010</v>
      </c>
      <c r="G8" s="40">
        <v>2011</v>
      </c>
      <c r="H8" s="40">
        <v>2012</v>
      </c>
      <c r="I8" s="40">
        <v>2013</v>
      </c>
      <c r="J8" s="40">
        <v>2010</v>
      </c>
      <c r="K8" s="40">
        <v>2011</v>
      </c>
      <c r="L8" s="40">
        <v>2012</v>
      </c>
      <c r="M8" s="40">
        <v>2013</v>
      </c>
      <c r="N8" s="40">
        <v>2010</v>
      </c>
      <c r="O8" s="40">
        <v>2011</v>
      </c>
      <c r="P8" s="40">
        <v>2012</v>
      </c>
      <c r="Q8" s="40">
        <v>2013</v>
      </c>
      <c r="R8" s="40">
        <v>2010</v>
      </c>
      <c r="S8" s="40">
        <v>2011</v>
      </c>
      <c r="T8" s="40">
        <v>2012</v>
      </c>
      <c r="U8" s="40">
        <v>2013</v>
      </c>
      <c r="V8" s="40">
        <v>2010</v>
      </c>
      <c r="W8" s="40">
        <v>2011</v>
      </c>
      <c r="X8" s="40">
        <v>2012</v>
      </c>
      <c r="Y8" s="40">
        <v>2013</v>
      </c>
      <c r="Z8" s="40">
        <v>2010</v>
      </c>
      <c r="AA8" s="40">
        <v>2011</v>
      </c>
      <c r="AB8" s="40">
        <v>2012</v>
      </c>
      <c r="AC8" s="40">
        <v>2013</v>
      </c>
      <c r="AD8" s="40">
        <v>2010</v>
      </c>
      <c r="AE8" s="40">
        <v>2011</v>
      </c>
      <c r="AF8" s="40">
        <v>2012</v>
      </c>
      <c r="AG8" s="40">
        <v>2013</v>
      </c>
      <c r="AH8" s="40">
        <v>2010</v>
      </c>
      <c r="AI8" s="40">
        <v>2011</v>
      </c>
      <c r="AJ8" s="40">
        <v>2012</v>
      </c>
      <c r="AK8" s="40">
        <v>2013</v>
      </c>
      <c r="AL8" s="40">
        <v>2010</v>
      </c>
      <c r="AM8" s="40">
        <v>2011</v>
      </c>
      <c r="AN8" s="40">
        <v>2012</v>
      </c>
      <c r="AO8" s="40">
        <v>2013</v>
      </c>
      <c r="AP8" s="38">
        <v>2010</v>
      </c>
      <c r="AQ8" s="40">
        <v>2011</v>
      </c>
      <c r="AR8" s="40">
        <v>2012</v>
      </c>
      <c r="AS8" s="40">
        <v>2013</v>
      </c>
      <c r="AT8" s="40">
        <v>2010</v>
      </c>
      <c r="AU8" s="40">
        <v>2011</v>
      </c>
      <c r="AV8" s="40">
        <v>2012</v>
      </c>
      <c r="AW8" s="61">
        <v>2013</v>
      </c>
    </row>
    <row r="9" spans="1:49" ht="15.75" customHeight="1">
      <c r="A9" s="62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>
        <v>17</v>
      </c>
      <c r="R9" s="47">
        <v>18</v>
      </c>
      <c r="S9" s="47">
        <v>19</v>
      </c>
      <c r="T9" s="47">
        <v>20</v>
      </c>
      <c r="U9" s="47">
        <v>21</v>
      </c>
      <c r="V9" s="47">
        <v>22</v>
      </c>
      <c r="W9" s="47">
        <v>23</v>
      </c>
      <c r="X9" s="47">
        <v>24</v>
      </c>
      <c r="Y9" s="47">
        <v>25</v>
      </c>
      <c r="Z9" s="47">
        <v>26</v>
      </c>
      <c r="AA9" s="47">
        <v>27</v>
      </c>
      <c r="AB9" s="47">
        <v>28</v>
      </c>
      <c r="AC9" s="47">
        <v>29</v>
      </c>
      <c r="AD9" s="47">
        <v>30</v>
      </c>
      <c r="AE9" s="47">
        <v>31</v>
      </c>
      <c r="AF9" s="47">
        <v>32</v>
      </c>
      <c r="AG9" s="47">
        <v>33</v>
      </c>
      <c r="AH9" s="47">
        <v>34</v>
      </c>
      <c r="AI9" s="47">
        <v>35</v>
      </c>
      <c r="AJ9" s="47">
        <v>36</v>
      </c>
      <c r="AK9" s="47">
        <v>37</v>
      </c>
      <c r="AL9" s="47">
        <v>38</v>
      </c>
      <c r="AM9" s="47">
        <v>39</v>
      </c>
      <c r="AN9" s="47">
        <v>40</v>
      </c>
      <c r="AO9" s="47">
        <v>41</v>
      </c>
      <c r="AP9" s="47">
        <v>42</v>
      </c>
      <c r="AQ9" s="47">
        <v>43</v>
      </c>
      <c r="AR9" s="47">
        <v>44</v>
      </c>
      <c r="AS9" s="47">
        <v>45</v>
      </c>
      <c r="AT9" s="47">
        <v>46</v>
      </c>
      <c r="AU9" s="48">
        <v>47</v>
      </c>
      <c r="AV9" s="47">
        <v>48</v>
      </c>
      <c r="AW9" s="63">
        <v>49</v>
      </c>
    </row>
    <row r="10" spans="1:49" ht="14.25">
      <c r="A10" s="64" t="s">
        <v>12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2"/>
      <c r="AV10" s="51"/>
      <c r="AW10" s="65"/>
    </row>
    <row r="11" spans="1:49" s="8" customFormat="1" ht="15" customHeight="1">
      <c r="A11" s="66" t="s">
        <v>19</v>
      </c>
      <c r="B11" s="6">
        <v>7</v>
      </c>
      <c r="C11" s="6">
        <v>7</v>
      </c>
      <c r="D11" s="6">
        <v>7</v>
      </c>
      <c r="E11" s="6">
        <v>7</v>
      </c>
      <c r="F11" s="6">
        <v>300</v>
      </c>
      <c r="G11" s="6">
        <v>170</v>
      </c>
      <c r="H11" s="6">
        <v>170</v>
      </c>
      <c r="I11" s="6">
        <v>170</v>
      </c>
      <c r="J11" s="6">
        <v>2</v>
      </c>
      <c r="K11" s="6">
        <v>2</v>
      </c>
      <c r="L11" s="6">
        <v>2</v>
      </c>
      <c r="M11" s="6">
        <v>2</v>
      </c>
      <c r="N11" s="6">
        <v>122</v>
      </c>
      <c r="O11" s="6">
        <v>125</v>
      </c>
      <c r="P11" s="6">
        <v>125</v>
      </c>
      <c r="Q11" s="49">
        <v>125</v>
      </c>
      <c r="R11" s="6" t="s">
        <v>16</v>
      </c>
      <c r="S11" s="6" t="s">
        <v>16</v>
      </c>
      <c r="T11" s="6"/>
      <c r="U11" s="50"/>
      <c r="V11" s="6" t="s">
        <v>16</v>
      </c>
      <c r="W11" s="6" t="s">
        <v>16</v>
      </c>
      <c r="X11" s="6"/>
      <c r="Y11" s="50"/>
      <c r="Z11" s="6">
        <v>1</v>
      </c>
      <c r="AA11" s="6">
        <v>3</v>
      </c>
      <c r="AB11" s="6">
        <v>3</v>
      </c>
      <c r="AC11" s="49">
        <v>2</v>
      </c>
      <c r="AD11" s="6">
        <v>30</v>
      </c>
      <c r="AE11" s="6">
        <v>180</v>
      </c>
      <c r="AF11" s="6">
        <v>180</v>
      </c>
      <c r="AG11" s="49">
        <v>130</v>
      </c>
      <c r="AH11" s="6">
        <v>5</v>
      </c>
      <c r="AI11" s="6">
        <v>6</v>
      </c>
      <c r="AJ11" s="6">
        <v>6</v>
      </c>
      <c r="AK11" s="13">
        <v>6</v>
      </c>
      <c r="AL11" s="6">
        <v>228</v>
      </c>
      <c r="AM11" s="6">
        <v>320</v>
      </c>
      <c r="AN11" s="6">
        <v>314</v>
      </c>
      <c r="AO11" s="13">
        <v>320</v>
      </c>
      <c r="AP11" s="13">
        <v>15</v>
      </c>
      <c r="AQ11" s="13">
        <v>18</v>
      </c>
      <c r="AR11" s="13">
        <v>18</v>
      </c>
      <c r="AS11" s="13">
        <f>E11+M11+AC11+AK11</f>
        <v>17</v>
      </c>
      <c r="AT11" s="13">
        <v>680</v>
      </c>
      <c r="AU11" s="13">
        <v>795</v>
      </c>
      <c r="AV11" s="13">
        <v>789</v>
      </c>
      <c r="AW11" s="67">
        <f aca="true" t="shared" si="0" ref="AW11:AW33">I11+Q11+Y11+AG11+AO11</f>
        <v>745</v>
      </c>
    </row>
    <row r="12" spans="1:49" ht="13.5" customHeight="1">
      <c r="A12" s="66" t="s">
        <v>20</v>
      </c>
      <c r="B12" s="7" t="s">
        <v>16</v>
      </c>
      <c r="C12" s="7" t="s">
        <v>16</v>
      </c>
      <c r="D12" s="7" t="s">
        <v>16</v>
      </c>
      <c r="E12" s="7"/>
      <c r="F12" s="7" t="s">
        <v>16</v>
      </c>
      <c r="G12" s="7" t="s">
        <v>16</v>
      </c>
      <c r="H12" s="7"/>
      <c r="I12" s="7"/>
      <c r="J12" s="7" t="s">
        <v>16</v>
      </c>
      <c r="K12" s="7" t="s">
        <v>16</v>
      </c>
      <c r="L12" s="7"/>
      <c r="M12" s="7"/>
      <c r="N12" s="7" t="s">
        <v>16</v>
      </c>
      <c r="O12" s="7" t="s">
        <v>16</v>
      </c>
      <c r="P12" s="7"/>
      <c r="Q12" s="7"/>
      <c r="R12" s="7" t="s">
        <v>16</v>
      </c>
      <c r="S12" s="7" t="s">
        <v>16</v>
      </c>
      <c r="T12" s="7"/>
      <c r="U12" s="14"/>
      <c r="V12" s="7" t="s">
        <v>16</v>
      </c>
      <c r="W12" s="7" t="s">
        <v>16</v>
      </c>
      <c r="X12" s="7"/>
      <c r="Y12" s="14"/>
      <c r="Z12" s="7" t="s">
        <v>16</v>
      </c>
      <c r="AA12" s="7" t="s">
        <v>16</v>
      </c>
      <c r="AB12" s="7"/>
      <c r="AC12" s="14"/>
      <c r="AD12" s="7" t="s">
        <v>16</v>
      </c>
      <c r="AE12" s="7" t="s">
        <v>16</v>
      </c>
      <c r="AF12" s="7"/>
      <c r="AG12" s="7"/>
      <c r="AH12" s="7">
        <v>1</v>
      </c>
      <c r="AI12" s="7">
        <v>1</v>
      </c>
      <c r="AJ12" s="7">
        <v>1</v>
      </c>
      <c r="AK12" s="14">
        <v>1</v>
      </c>
      <c r="AL12" s="7">
        <v>50</v>
      </c>
      <c r="AM12" s="7">
        <v>50</v>
      </c>
      <c r="AN12" s="7">
        <v>50</v>
      </c>
      <c r="AO12" s="14">
        <v>50</v>
      </c>
      <c r="AP12" s="14">
        <v>1</v>
      </c>
      <c r="AQ12" s="14">
        <v>1</v>
      </c>
      <c r="AR12" s="14">
        <v>1</v>
      </c>
      <c r="AS12" s="14">
        <f aca="true" t="shared" si="1" ref="AS12:AS35">E12+M12+AC12+AK12</f>
        <v>1</v>
      </c>
      <c r="AT12" s="14">
        <v>50</v>
      </c>
      <c r="AU12" s="14">
        <v>50</v>
      </c>
      <c r="AV12" s="14">
        <v>50</v>
      </c>
      <c r="AW12" s="68">
        <f t="shared" si="0"/>
        <v>50</v>
      </c>
    </row>
    <row r="13" spans="1:49" s="8" customFormat="1" ht="15" customHeight="1">
      <c r="A13" s="66" t="s">
        <v>21</v>
      </c>
      <c r="B13" s="6">
        <v>1</v>
      </c>
      <c r="C13" s="6">
        <v>1</v>
      </c>
      <c r="D13" s="6">
        <v>1</v>
      </c>
      <c r="E13" s="6">
        <v>1</v>
      </c>
      <c r="F13" s="6">
        <v>50</v>
      </c>
      <c r="G13" s="6">
        <v>50</v>
      </c>
      <c r="H13" s="6">
        <v>50</v>
      </c>
      <c r="I13" s="6">
        <v>60</v>
      </c>
      <c r="J13" s="6"/>
      <c r="K13" s="6"/>
      <c r="L13" s="6"/>
      <c r="M13" s="6"/>
      <c r="N13" s="6"/>
      <c r="O13" s="6"/>
      <c r="P13" s="6"/>
      <c r="Q13" s="6"/>
      <c r="R13" s="6" t="s">
        <v>16</v>
      </c>
      <c r="S13" s="6" t="s">
        <v>16</v>
      </c>
      <c r="T13" s="6"/>
      <c r="U13" s="13"/>
      <c r="V13" s="6" t="s">
        <v>16</v>
      </c>
      <c r="W13" s="6" t="s">
        <v>16</v>
      </c>
      <c r="X13" s="6"/>
      <c r="Y13" s="13"/>
      <c r="Z13" s="6" t="s">
        <v>16</v>
      </c>
      <c r="AA13" s="6" t="s">
        <v>16</v>
      </c>
      <c r="AB13" s="6"/>
      <c r="AC13" s="13"/>
      <c r="AD13" s="6" t="s">
        <v>16</v>
      </c>
      <c r="AE13" s="6" t="s">
        <v>16</v>
      </c>
      <c r="AF13" s="6"/>
      <c r="AG13" s="6"/>
      <c r="AH13" s="6">
        <v>3</v>
      </c>
      <c r="AI13" s="6">
        <v>3</v>
      </c>
      <c r="AJ13" s="6">
        <v>3</v>
      </c>
      <c r="AK13" s="13">
        <v>3</v>
      </c>
      <c r="AL13" s="6">
        <v>140</v>
      </c>
      <c r="AM13" s="6">
        <v>140</v>
      </c>
      <c r="AN13" s="6">
        <v>140</v>
      </c>
      <c r="AO13" s="13">
        <v>125</v>
      </c>
      <c r="AP13" s="13">
        <v>4</v>
      </c>
      <c r="AQ13" s="13">
        <v>4</v>
      </c>
      <c r="AR13" s="13">
        <v>4</v>
      </c>
      <c r="AS13" s="13">
        <f t="shared" si="1"/>
        <v>4</v>
      </c>
      <c r="AT13" s="13">
        <v>190</v>
      </c>
      <c r="AU13" s="13">
        <v>190</v>
      </c>
      <c r="AV13" s="13">
        <v>190</v>
      </c>
      <c r="AW13" s="67">
        <f t="shared" si="0"/>
        <v>185</v>
      </c>
    </row>
    <row r="14" spans="1:49" ht="15" customHeight="1">
      <c r="A14" s="69" t="s">
        <v>13</v>
      </c>
      <c r="B14" s="7">
        <v>11</v>
      </c>
      <c r="C14" s="7">
        <v>11</v>
      </c>
      <c r="D14" s="7">
        <v>11</v>
      </c>
      <c r="E14" s="14">
        <v>8</v>
      </c>
      <c r="F14" s="7">
        <v>290</v>
      </c>
      <c r="G14" s="7">
        <v>140</v>
      </c>
      <c r="H14" s="7">
        <v>140</v>
      </c>
      <c r="I14" s="7">
        <v>140</v>
      </c>
      <c r="J14" s="7">
        <v>4</v>
      </c>
      <c r="K14" s="7">
        <v>4</v>
      </c>
      <c r="L14" s="7">
        <v>4</v>
      </c>
      <c r="M14" s="7">
        <v>4</v>
      </c>
      <c r="N14" s="7">
        <v>180</v>
      </c>
      <c r="O14" s="7">
        <v>180</v>
      </c>
      <c r="P14" s="7">
        <v>180</v>
      </c>
      <c r="Q14" s="7">
        <v>180</v>
      </c>
      <c r="R14" s="7" t="s">
        <v>16</v>
      </c>
      <c r="S14" s="7" t="s">
        <v>16</v>
      </c>
      <c r="T14" s="7"/>
      <c r="U14" s="14"/>
      <c r="V14" s="7" t="s">
        <v>16</v>
      </c>
      <c r="W14" s="7" t="s">
        <v>16</v>
      </c>
      <c r="X14" s="7"/>
      <c r="Y14" s="14"/>
      <c r="Z14" s="7" t="s">
        <v>16</v>
      </c>
      <c r="AA14" s="7" t="s">
        <v>16</v>
      </c>
      <c r="AB14" s="7"/>
      <c r="AC14" s="14"/>
      <c r="AD14" s="7" t="s">
        <v>16</v>
      </c>
      <c r="AE14" s="7" t="s">
        <v>16</v>
      </c>
      <c r="AF14" s="7"/>
      <c r="AG14" s="7"/>
      <c r="AH14" s="7">
        <v>15</v>
      </c>
      <c r="AI14" s="7">
        <v>13</v>
      </c>
      <c r="AJ14" s="7">
        <v>13</v>
      </c>
      <c r="AK14" s="14">
        <v>15</v>
      </c>
      <c r="AL14" s="7">
        <v>810</v>
      </c>
      <c r="AM14" s="7">
        <v>730</v>
      </c>
      <c r="AN14" s="7">
        <v>710</v>
      </c>
      <c r="AO14" s="14">
        <v>710</v>
      </c>
      <c r="AP14" s="14">
        <v>30</v>
      </c>
      <c r="AQ14" s="14">
        <v>28</v>
      </c>
      <c r="AR14" s="14">
        <v>28</v>
      </c>
      <c r="AS14" s="14">
        <f t="shared" si="1"/>
        <v>27</v>
      </c>
      <c r="AT14" s="14">
        <v>1280</v>
      </c>
      <c r="AU14" s="14">
        <v>1050</v>
      </c>
      <c r="AV14" s="14">
        <v>1030</v>
      </c>
      <c r="AW14" s="68">
        <f t="shared" si="0"/>
        <v>1030</v>
      </c>
    </row>
    <row r="15" spans="1:49" s="8" customFormat="1" ht="15.75" customHeight="1">
      <c r="A15" s="66" t="s">
        <v>22</v>
      </c>
      <c r="B15" s="6">
        <v>3</v>
      </c>
      <c r="C15" s="6">
        <v>3</v>
      </c>
      <c r="D15" s="6">
        <v>3</v>
      </c>
      <c r="E15" s="6">
        <v>3</v>
      </c>
      <c r="F15" s="6">
        <v>190</v>
      </c>
      <c r="G15" s="6">
        <v>115</v>
      </c>
      <c r="H15" s="6">
        <v>115</v>
      </c>
      <c r="I15" s="6">
        <v>115</v>
      </c>
      <c r="J15" s="6">
        <v>1</v>
      </c>
      <c r="K15" s="6">
        <v>1</v>
      </c>
      <c r="L15" s="6">
        <v>1</v>
      </c>
      <c r="M15" s="6">
        <v>1</v>
      </c>
      <c r="N15" s="6">
        <v>40</v>
      </c>
      <c r="O15" s="6">
        <v>40</v>
      </c>
      <c r="P15" s="6">
        <v>40</v>
      </c>
      <c r="Q15" s="6">
        <v>40</v>
      </c>
      <c r="R15" s="6" t="s">
        <v>16</v>
      </c>
      <c r="S15" s="6" t="s">
        <v>16</v>
      </c>
      <c r="T15" s="6"/>
      <c r="U15" s="13"/>
      <c r="V15" s="6" t="s">
        <v>16</v>
      </c>
      <c r="W15" s="6" t="s">
        <v>16</v>
      </c>
      <c r="X15" s="6"/>
      <c r="Y15" s="13"/>
      <c r="Z15" s="6">
        <v>1</v>
      </c>
      <c r="AA15" s="6">
        <v>1</v>
      </c>
      <c r="AB15" s="6">
        <v>1</v>
      </c>
      <c r="AC15" s="6">
        <v>1</v>
      </c>
      <c r="AD15" s="6">
        <v>40</v>
      </c>
      <c r="AE15" s="6">
        <v>40</v>
      </c>
      <c r="AF15" s="6">
        <v>50</v>
      </c>
      <c r="AG15" s="6">
        <v>50</v>
      </c>
      <c r="AH15" s="6">
        <v>3</v>
      </c>
      <c r="AI15" s="6">
        <v>3</v>
      </c>
      <c r="AJ15" s="6">
        <v>3</v>
      </c>
      <c r="AK15" s="13">
        <v>3</v>
      </c>
      <c r="AL15" s="6">
        <v>200</v>
      </c>
      <c r="AM15" s="6">
        <v>200</v>
      </c>
      <c r="AN15" s="6">
        <v>150</v>
      </c>
      <c r="AO15" s="13">
        <v>150</v>
      </c>
      <c r="AP15" s="13">
        <v>8</v>
      </c>
      <c r="AQ15" s="13">
        <v>8</v>
      </c>
      <c r="AR15" s="13">
        <v>8</v>
      </c>
      <c r="AS15" s="13">
        <f t="shared" si="1"/>
        <v>8</v>
      </c>
      <c r="AT15" s="13">
        <v>470</v>
      </c>
      <c r="AU15" s="13">
        <v>395</v>
      </c>
      <c r="AV15" s="13">
        <v>355</v>
      </c>
      <c r="AW15" s="67">
        <f t="shared" si="0"/>
        <v>355</v>
      </c>
    </row>
    <row r="16" spans="1:49" ht="15" customHeight="1">
      <c r="A16" s="66" t="s">
        <v>38</v>
      </c>
      <c r="B16" s="7">
        <v>1</v>
      </c>
      <c r="C16" s="7">
        <v>2</v>
      </c>
      <c r="D16" s="7">
        <v>2</v>
      </c>
      <c r="E16" s="7">
        <v>2</v>
      </c>
      <c r="F16" s="7">
        <v>40</v>
      </c>
      <c r="G16" s="7">
        <v>140</v>
      </c>
      <c r="H16" s="7">
        <v>140</v>
      </c>
      <c r="I16" s="7">
        <v>140</v>
      </c>
      <c r="J16" s="7">
        <v>2</v>
      </c>
      <c r="K16" s="7">
        <v>2</v>
      </c>
      <c r="L16" s="7">
        <v>2</v>
      </c>
      <c r="M16" s="7">
        <v>2</v>
      </c>
      <c r="N16" s="7">
        <v>94</v>
      </c>
      <c r="O16" s="7">
        <v>90</v>
      </c>
      <c r="P16" s="7">
        <v>90</v>
      </c>
      <c r="Q16" s="7">
        <v>90</v>
      </c>
      <c r="R16" s="7" t="s">
        <v>16</v>
      </c>
      <c r="S16" s="7" t="s">
        <v>16</v>
      </c>
      <c r="T16" s="7"/>
      <c r="U16" s="14"/>
      <c r="V16" s="7" t="s">
        <v>16</v>
      </c>
      <c r="W16" s="7" t="s">
        <v>16</v>
      </c>
      <c r="X16" s="7"/>
      <c r="Y16" s="14"/>
      <c r="Z16" s="7" t="s">
        <v>16</v>
      </c>
      <c r="AA16" s="7" t="s">
        <v>16</v>
      </c>
      <c r="AB16" s="7"/>
      <c r="AC16" s="14"/>
      <c r="AD16" s="7" t="s">
        <v>16</v>
      </c>
      <c r="AE16" s="7" t="s">
        <v>16</v>
      </c>
      <c r="AF16" s="7"/>
      <c r="AG16" s="7"/>
      <c r="AH16" s="7">
        <v>2</v>
      </c>
      <c r="AI16" s="7">
        <v>1</v>
      </c>
      <c r="AJ16" s="7">
        <v>2</v>
      </c>
      <c r="AK16" s="14">
        <v>2</v>
      </c>
      <c r="AL16" s="7">
        <v>150</v>
      </c>
      <c r="AM16" s="7">
        <v>150</v>
      </c>
      <c r="AN16" s="7">
        <v>150</v>
      </c>
      <c r="AO16" s="14">
        <v>150</v>
      </c>
      <c r="AP16" s="14">
        <v>5</v>
      </c>
      <c r="AQ16" s="14">
        <v>6</v>
      </c>
      <c r="AR16" s="14">
        <v>6</v>
      </c>
      <c r="AS16" s="14">
        <f t="shared" si="1"/>
        <v>6</v>
      </c>
      <c r="AT16" s="14">
        <v>284</v>
      </c>
      <c r="AU16" s="14">
        <v>380</v>
      </c>
      <c r="AV16" s="14">
        <v>380</v>
      </c>
      <c r="AW16" s="68">
        <f t="shared" si="0"/>
        <v>380</v>
      </c>
    </row>
    <row r="17" spans="1:49" s="8" customFormat="1" ht="18" customHeight="1">
      <c r="A17" s="66" t="s">
        <v>23</v>
      </c>
      <c r="B17" s="6">
        <v>1</v>
      </c>
      <c r="C17" s="6">
        <v>1</v>
      </c>
      <c r="D17" s="6">
        <v>1</v>
      </c>
      <c r="E17" s="6">
        <v>1</v>
      </c>
      <c r="F17" s="6">
        <v>40</v>
      </c>
      <c r="G17" s="6">
        <v>40</v>
      </c>
      <c r="H17" s="6">
        <v>40</v>
      </c>
      <c r="I17" s="6">
        <v>40</v>
      </c>
      <c r="J17" s="6" t="s">
        <v>16</v>
      </c>
      <c r="K17" s="6" t="s">
        <v>16</v>
      </c>
      <c r="L17" s="6"/>
      <c r="M17" s="6"/>
      <c r="N17" s="6" t="s">
        <v>16</v>
      </c>
      <c r="O17" s="6" t="s">
        <v>16</v>
      </c>
      <c r="P17" s="6"/>
      <c r="Q17" s="6"/>
      <c r="R17" s="6" t="s">
        <v>16</v>
      </c>
      <c r="S17" s="6" t="s">
        <v>16</v>
      </c>
      <c r="T17" s="6"/>
      <c r="U17" s="13"/>
      <c r="V17" s="6" t="s">
        <v>16</v>
      </c>
      <c r="W17" s="6" t="s">
        <v>16</v>
      </c>
      <c r="X17" s="6"/>
      <c r="Y17" s="13"/>
      <c r="Z17" s="6" t="s">
        <v>16</v>
      </c>
      <c r="AA17" s="6" t="s">
        <v>16</v>
      </c>
      <c r="AB17" s="6"/>
      <c r="AC17" s="13"/>
      <c r="AD17" s="6" t="s">
        <v>16</v>
      </c>
      <c r="AE17" s="6" t="s">
        <v>16</v>
      </c>
      <c r="AF17" s="6"/>
      <c r="AG17" s="6"/>
      <c r="AH17" s="6">
        <v>1</v>
      </c>
      <c r="AI17" s="6">
        <v>2</v>
      </c>
      <c r="AJ17" s="6">
        <v>1</v>
      </c>
      <c r="AK17" s="13">
        <v>1</v>
      </c>
      <c r="AL17" s="6">
        <v>50</v>
      </c>
      <c r="AM17" s="6">
        <v>50</v>
      </c>
      <c r="AN17" s="6">
        <v>50</v>
      </c>
      <c r="AO17" s="13">
        <v>50</v>
      </c>
      <c r="AP17" s="13">
        <v>2</v>
      </c>
      <c r="AQ17" s="13">
        <v>2</v>
      </c>
      <c r="AR17" s="13">
        <v>2</v>
      </c>
      <c r="AS17" s="13">
        <f t="shared" si="1"/>
        <v>2</v>
      </c>
      <c r="AT17" s="13">
        <v>90</v>
      </c>
      <c r="AU17" s="13">
        <v>90</v>
      </c>
      <c r="AV17" s="13">
        <v>90</v>
      </c>
      <c r="AW17" s="67">
        <f t="shared" si="0"/>
        <v>90</v>
      </c>
    </row>
    <row r="18" spans="1:49" ht="15.75" customHeight="1">
      <c r="A18" s="66" t="s">
        <v>24</v>
      </c>
      <c r="B18" s="7">
        <v>11</v>
      </c>
      <c r="C18" s="7">
        <v>11</v>
      </c>
      <c r="D18" s="7">
        <v>12</v>
      </c>
      <c r="E18" s="7">
        <v>12</v>
      </c>
      <c r="F18" s="7">
        <v>485</v>
      </c>
      <c r="G18" s="7">
        <v>380</v>
      </c>
      <c r="H18" s="7">
        <v>390</v>
      </c>
      <c r="I18" s="7">
        <v>465</v>
      </c>
      <c r="J18" s="7" t="s">
        <v>16</v>
      </c>
      <c r="K18" s="7" t="s">
        <v>16</v>
      </c>
      <c r="L18" s="7"/>
      <c r="M18" s="7"/>
      <c r="N18" s="7" t="s">
        <v>16</v>
      </c>
      <c r="O18" s="7" t="s">
        <v>16</v>
      </c>
      <c r="P18" s="7"/>
      <c r="Q18" s="7"/>
      <c r="R18" s="7" t="s">
        <v>16</v>
      </c>
      <c r="S18" s="7" t="s">
        <v>16</v>
      </c>
      <c r="T18" s="7"/>
      <c r="U18" s="14"/>
      <c r="V18" s="7" t="s">
        <v>16</v>
      </c>
      <c r="W18" s="7" t="s">
        <v>16</v>
      </c>
      <c r="X18" s="7"/>
      <c r="Y18" s="14"/>
      <c r="Z18" s="7">
        <v>1</v>
      </c>
      <c r="AA18" s="7">
        <v>1</v>
      </c>
      <c r="AB18" s="7">
        <v>1</v>
      </c>
      <c r="AC18" s="7">
        <v>1</v>
      </c>
      <c r="AD18" s="7">
        <v>50</v>
      </c>
      <c r="AE18" s="7">
        <v>25</v>
      </c>
      <c r="AF18" s="7">
        <v>30</v>
      </c>
      <c r="AG18" s="7">
        <v>50</v>
      </c>
      <c r="AH18" s="7">
        <v>16</v>
      </c>
      <c r="AI18" s="7">
        <v>16</v>
      </c>
      <c r="AJ18" s="7">
        <v>16</v>
      </c>
      <c r="AK18" s="14">
        <v>16</v>
      </c>
      <c r="AL18" s="7">
        <v>1525</v>
      </c>
      <c r="AM18" s="7">
        <v>1525</v>
      </c>
      <c r="AN18" s="7">
        <v>1525</v>
      </c>
      <c r="AO18" s="14">
        <v>1525</v>
      </c>
      <c r="AP18" s="14">
        <v>28</v>
      </c>
      <c r="AQ18" s="14">
        <v>28</v>
      </c>
      <c r="AR18" s="14">
        <v>29</v>
      </c>
      <c r="AS18" s="14">
        <f t="shared" si="1"/>
        <v>29</v>
      </c>
      <c r="AT18" s="14">
        <v>2060</v>
      </c>
      <c r="AU18" s="14">
        <v>1930</v>
      </c>
      <c r="AV18" s="14">
        <v>1945</v>
      </c>
      <c r="AW18" s="68">
        <f t="shared" si="0"/>
        <v>2040</v>
      </c>
    </row>
    <row r="19" spans="1:49" s="8" customFormat="1" ht="13.5" customHeight="1">
      <c r="A19" s="66" t="s">
        <v>25</v>
      </c>
      <c r="B19" s="6">
        <v>6</v>
      </c>
      <c r="C19" s="6">
        <v>7</v>
      </c>
      <c r="D19" s="6">
        <v>7</v>
      </c>
      <c r="E19" s="6">
        <v>7</v>
      </c>
      <c r="F19" s="6">
        <v>330</v>
      </c>
      <c r="G19" s="6">
        <v>270</v>
      </c>
      <c r="H19" s="6">
        <v>320</v>
      </c>
      <c r="I19" s="6">
        <v>270</v>
      </c>
      <c r="J19" s="6" t="s">
        <v>16</v>
      </c>
      <c r="K19" s="6" t="s">
        <v>16</v>
      </c>
      <c r="L19" s="6"/>
      <c r="M19" s="6"/>
      <c r="N19" s="6" t="s">
        <v>16</v>
      </c>
      <c r="O19" s="6" t="s">
        <v>16</v>
      </c>
      <c r="P19" s="6"/>
      <c r="Q19" s="6"/>
      <c r="R19" s="6" t="s">
        <v>16</v>
      </c>
      <c r="S19" s="6" t="s">
        <v>16</v>
      </c>
      <c r="T19" s="6"/>
      <c r="U19" s="13"/>
      <c r="V19" s="6" t="s">
        <v>16</v>
      </c>
      <c r="W19" s="6" t="s">
        <v>16</v>
      </c>
      <c r="X19" s="6"/>
      <c r="Y19" s="13"/>
      <c r="Z19" s="6" t="s">
        <v>16</v>
      </c>
      <c r="AA19" s="6" t="s">
        <v>16</v>
      </c>
      <c r="AB19" s="6"/>
      <c r="AC19" s="13"/>
      <c r="AD19" s="6" t="s">
        <v>16</v>
      </c>
      <c r="AE19" s="6" t="s">
        <v>16</v>
      </c>
      <c r="AF19" s="6"/>
      <c r="AG19" s="6"/>
      <c r="AH19" s="6">
        <v>1</v>
      </c>
      <c r="AI19" s="6">
        <v>1</v>
      </c>
      <c r="AJ19" s="6">
        <v>1</v>
      </c>
      <c r="AK19" s="13">
        <v>1</v>
      </c>
      <c r="AL19" s="6">
        <v>50</v>
      </c>
      <c r="AM19" s="6">
        <v>50</v>
      </c>
      <c r="AN19" s="6">
        <v>50</v>
      </c>
      <c r="AO19" s="13">
        <v>50</v>
      </c>
      <c r="AP19" s="13">
        <v>7</v>
      </c>
      <c r="AQ19" s="13">
        <v>8</v>
      </c>
      <c r="AR19" s="13">
        <v>8</v>
      </c>
      <c r="AS19" s="13">
        <f t="shared" si="1"/>
        <v>8</v>
      </c>
      <c r="AT19" s="13">
        <v>380</v>
      </c>
      <c r="AU19" s="13">
        <v>320</v>
      </c>
      <c r="AV19" s="13">
        <v>370</v>
      </c>
      <c r="AW19" s="67">
        <f t="shared" si="0"/>
        <v>320</v>
      </c>
    </row>
    <row r="20" spans="1:49" ht="14.25" customHeight="1">
      <c r="A20" s="66" t="s">
        <v>26</v>
      </c>
      <c r="B20" s="7">
        <v>1</v>
      </c>
      <c r="C20" s="7">
        <v>1</v>
      </c>
      <c r="D20" s="7">
        <v>1</v>
      </c>
      <c r="E20" s="7">
        <v>1</v>
      </c>
      <c r="F20" s="7">
        <v>50</v>
      </c>
      <c r="G20" s="7">
        <v>50</v>
      </c>
      <c r="H20" s="7">
        <v>50</v>
      </c>
      <c r="I20" s="7">
        <v>50</v>
      </c>
      <c r="J20" s="7" t="s">
        <v>16</v>
      </c>
      <c r="K20" s="7" t="s">
        <v>16</v>
      </c>
      <c r="L20" s="7"/>
      <c r="M20" s="7"/>
      <c r="N20" s="7" t="s">
        <v>16</v>
      </c>
      <c r="O20" s="7" t="s">
        <v>16</v>
      </c>
      <c r="P20" s="7"/>
      <c r="Q20" s="7"/>
      <c r="R20" s="7" t="s">
        <v>16</v>
      </c>
      <c r="S20" s="7" t="s">
        <v>16</v>
      </c>
      <c r="T20" s="7"/>
      <c r="U20" s="14"/>
      <c r="V20" s="7" t="s">
        <v>16</v>
      </c>
      <c r="W20" s="7" t="s">
        <v>16</v>
      </c>
      <c r="X20" s="7"/>
      <c r="Y20" s="14"/>
      <c r="Z20" s="7" t="s">
        <v>16</v>
      </c>
      <c r="AA20" s="7" t="s">
        <v>16</v>
      </c>
      <c r="AB20" s="7"/>
      <c r="AC20" s="14"/>
      <c r="AD20" s="7" t="s">
        <v>16</v>
      </c>
      <c r="AE20" s="7" t="s">
        <v>16</v>
      </c>
      <c r="AF20" s="7"/>
      <c r="AG20" s="7"/>
      <c r="AH20" s="7">
        <v>1</v>
      </c>
      <c r="AI20" s="7">
        <v>1</v>
      </c>
      <c r="AJ20" s="7">
        <v>1</v>
      </c>
      <c r="AK20" s="14">
        <v>1</v>
      </c>
      <c r="AL20" s="7">
        <v>75</v>
      </c>
      <c r="AM20" s="7">
        <v>75</v>
      </c>
      <c r="AN20" s="7">
        <v>75</v>
      </c>
      <c r="AO20" s="14">
        <v>75</v>
      </c>
      <c r="AP20" s="14">
        <v>2</v>
      </c>
      <c r="AQ20" s="14">
        <v>2</v>
      </c>
      <c r="AR20" s="14">
        <v>2</v>
      </c>
      <c r="AS20" s="14">
        <f t="shared" si="1"/>
        <v>2</v>
      </c>
      <c r="AT20" s="14">
        <v>125</v>
      </c>
      <c r="AU20" s="14">
        <v>125</v>
      </c>
      <c r="AV20" s="14">
        <v>125</v>
      </c>
      <c r="AW20" s="68">
        <f t="shared" si="0"/>
        <v>125</v>
      </c>
    </row>
    <row r="21" spans="1:49" s="8" customFormat="1" ht="17.25" customHeight="1">
      <c r="A21" s="66" t="s">
        <v>27</v>
      </c>
      <c r="B21" s="6">
        <v>1</v>
      </c>
      <c r="C21" s="6">
        <v>1</v>
      </c>
      <c r="D21" s="6">
        <v>1</v>
      </c>
      <c r="E21" s="6">
        <v>1</v>
      </c>
      <c r="F21" s="6">
        <v>90</v>
      </c>
      <c r="G21" s="6">
        <v>90</v>
      </c>
      <c r="H21" s="6">
        <v>90</v>
      </c>
      <c r="I21" s="6">
        <v>80</v>
      </c>
      <c r="J21" s="6">
        <v>2</v>
      </c>
      <c r="K21" s="6">
        <v>2</v>
      </c>
      <c r="L21" s="6">
        <v>2</v>
      </c>
      <c r="M21" s="6">
        <v>2</v>
      </c>
      <c r="N21" s="6">
        <v>40</v>
      </c>
      <c r="O21" s="6">
        <v>80</v>
      </c>
      <c r="P21" s="6">
        <v>80</v>
      </c>
      <c r="Q21" s="6">
        <v>80</v>
      </c>
      <c r="R21" s="6" t="s">
        <v>16</v>
      </c>
      <c r="S21" s="6" t="s">
        <v>16</v>
      </c>
      <c r="T21" s="6"/>
      <c r="U21" s="13"/>
      <c r="V21" s="6" t="s">
        <v>16</v>
      </c>
      <c r="W21" s="6" t="s">
        <v>16</v>
      </c>
      <c r="X21" s="6"/>
      <c r="Y21" s="13"/>
      <c r="Z21" s="6" t="s">
        <v>16</v>
      </c>
      <c r="AA21" s="6" t="s">
        <v>16</v>
      </c>
      <c r="AB21" s="6"/>
      <c r="AC21" s="13"/>
      <c r="AD21" s="6" t="s">
        <v>16</v>
      </c>
      <c r="AE21" s="6" t="s">
        <v>16</v>
      </c>
      <c r="AF21" s="6"/>
      <c r="AG21" s="6"/>
      <c r="AH21" s="6" t="s">
        <v>16</v>
      </c>
      <c r="AI21" s="6" t="s">
        <v>16</v>
      </c>
      <c r="AJ21" s="6"/>
      <c r="AK21" s="13"/>
      <c r="AL21" s="6" t="s">
        <v>16</v>
      </c>
      <c r="AM21" s="6" t="s">
        <v>16</v>
      </c>
      <c r="AN21" s="6"/>
      <c r="AO21" s="13"/>
      <c r="AP21" s="13">
        <v>3</v>
      </c>
      <c r="AQ21" s="13">
        <v>3</v>
      </c>
      <c r="AR21" s="13">
        <v>3</v>
      </c>
      <c r="AS21" s="13">
        <f t="shared" si="1"/>
        <v>3</v>
      </c>
      <c r="AT21" s="13">
        <v>130</v>
      </c>
      <c r="AU21" s="13">
        <v>170</v>
      </c>
      <c r="AV21" s="13">
        <v>170</v>
      </c>
      <c r="AW21" s="67">
        <f t="shared" si="0"/>
        <v>160</v>
      </c>
    </row>
    <row r="22" spans="1:49" ht="13.5" customHeight="1">
      <c r="A22" s="66" t="s">
        <v>28</v>
      </c>
      <c r="B22" s="7">
        <v>1</v>
      </c>
      <c r="C22" s="7">
        <v>1</v>
      </c>
      <c r="D22" s="7">
        <v>1</v>
      </c>
      <c r="E22" s="7">
        <v>1</v>
      </c>
      <c r="F22" s="7">
        <v>40</v>
      </c>
      <c r="G22" s="7">
        <v>40</v>
      </c>
      <c r="H22" s="7">
        <v>40</v>
      </c>
      <c r="I22" s="7">
        <v>40</v>
      </c>
      <c r="J22" s="7" t="s">
        <v>16</v>
      </c>
      <c r="K22" s="7" t="s">
        <v>16</v>
      </c>
      <c r="L22" s="7"/>
      <c r="M22" s="7"/>
      <c r="N22" s="7" t="s">
        <v>16</v>
      </c>
      <c r="O22" s="7" t="s">
        <v>16</v>
      </c>
      <c r="P22" s="7"/>
      <c r="Q22" s="7"/>
      <c r="R22" s="7" t="s">
        <v>16</v>
      </c>
      <c r="S22" s="7" t="s">
        <v>16</v>
      </c>
      <c r="T22" s="7"/>
      <c r="U22" s="14"/>
      <c r="V22" s="7" t="s">
        <v>16</v>
      </c>
      <c r="W22" s="7" t="s">
        <v>16</v>
      </c>
      <c r="X22" s="7"/>
      <c r="Y22" s="14"/>
      <c r="Z22" s="7" t="s">
        <v>16</v>
      </c>
      <c r="AA22" s="7" t="s">
        <v>16</v>
      </c>
      <c r="AB22" s="7"/>
      <c r="AC22" s="14"/>
      <c r="AD22" s="7" t="s">
        <v>16</v>
      </c>
      <c r="AE22" s="7" t="s">
        <v>16</v>
      </c>
      <c r="AF22" s="7"/>
      <c r="AG22" s="7"/>
      <c r="AH22" s="7">
        <v>2</v>
      </c>
      <c r="AI22" s="7">
        <v>3</v>
      </c>
      <c r="AJ22" s="7">
        <v>3</v>
      </c>
      <c r="AK22" s="14">
        <v>4</v>
      </c>
      <c r="AL22" s="7">
        <v>100</v>
      </c>
      <c r="AM22" s="7">
        <v>150</v>
      </c>
      <c r="AN22" s="7">
        <v>150</v>
      </c>
      <c r="AO22" s="14">
        <v>100</v>
      </c>
      <c r="AP22" s="14">
        <v>3</v>
      </c>
      <c r="AQ22" s="14">
        <v>4</v>
      </c>
      <c r="AR22" s="14">
        <v>4</v>
      </c>
      <c r="AS22" s="14">
        <f t="shared" si="1"/>
        <v>5</v>
      </c>
      <c r="AT22" s="14">
        <v>140</v>
      </c>
      <c r="AU22" s="14">
        <v>190</v>
      </c>
      <c r="AV22" s="14">
        <v>190</v>
      </c>
      <c r="AW22" s="68">
        <f t="shared" si="0"/>
        <v>140</v>
      </c>
    </row>
    <row r="23" spans="1:49" s="8" customFormat="1" ht="15.75" customHeight="1">
      <c r="A23" s="66" t="s">
        <v>29</v>
      </c>
      <c r="B23" s="6">
        <v>57</v>
      </c>
      <c r="C23" s="6">
        <v>59</v>
      </c>
      <c r="D23" s="6">
        <v>58</v>
      </c>
      <c r="E23" s="6">
        <v>58</v>
      </c>
      <c r="F23" s="6">
        <v>2715</v>
      </c>
      <c r="G23" s="6">
        <v>2305</v>
      </c>
      <c r="H23" s="6">
        <v>2355</v>
      </c>
      <c r="I23" s="6">
        <v>2399</v>
      </c>
      <c r="J23" s="6">
        <v>4</v>
      </c>
      <c r="K23" s="6">
        <v>4</v>
      </c>
      <c r="L23" s="6">
        <v>5</v>
      </c>
      <c r="M23" s="6">
        <v>5</v>
      </c>
      <c r="N23" s="6">
        <v>170</v>
      </c>
      <c r="O23" s="6">
        <v>170</v>
      </c>
      <c r="P23" s="6">
        <v>170</v>
      </c>
      <c r="Q23" s="6">
        <v>170</v>
      </c>
      <c r="R23" s="6" t="s">
        <v>16</v>
      </c>
      <c r="S23" s="6" t="s">
        <v>16</v>
      </c>
      <c r="T23" s="6"/>
      <c r="U23" s="13"/>
      <c r="V23" s="6" t="s">
        <v>16</v>
      </c>
      <c r="W23" s="6" t="s">
        <v>16</v>
      </c>
      <c r="X23" s="6"/>
      <c r="Y23" s="13"/>
      <c r="Z23" s="6">
        <v>3</v>
      </c>
      <c r="AA23" s="6">
        <v>3</v>
      </c>
      <c r="AB23" s="6">
        <v>3</v>
      </c>
      <c r="AC23" s="6">
        <v>4</v>
      </c>
      <c r="AD23" s="6">
        <v>110</v>
      </c>
      <c r="AE23" s="6">
        <v>145</v>
      </c>
      <c r="AF23" s="6">
        <v>145</v>
      </c>
      <c r="AG23" s="6">
        <v>230</v>
      </c>
      <c r="AH23" s="6">
        <v>12</v>
      </c>
      <c r="AI23" s="6">
        <v>11</v>
      </c>
      <c r="AJ23" s="6">
        <v>11</v>
      </c>
      <c r="AK23" s="13">
        <v>11</v>
      </c>
      <c r="AL23" s="6">
        <v>840</v>
      </c>
      <c r="AM23" s="6">
        <v>780</v>
      </c>
      <c r="AN23" s="6">
        <v>790</v>
      </c>
      <c r="AO23" s="13">
        <v>790</v>
      </c>
      <c r="AP23" s="13">
        <v>76</v>
      </c>
      <c r="AQ23" s="13">
        <v>77</v>
      </c>
      <c r="AR23" s="13">
        <v>77</v>
      </c>
      <c r="AS23" s="13">
        <f t="shared" si="1"/>
        <v>78</v>
      </c>
      <c r="AT23" s="13">
        <v>3835</v>
      </c>
      <c r="AU23" s="13">
        <v>3400</v>
      </c>
      <c r="AV23" s="13">
        <v>3460</v>
      </c>
      <c r="AW23" s="67">
        <f t="shared" si="0"/>
        <v>3589</v>
      </c>
    </row>
    <row r="24" spans="1:49" ht="16.5" customHeight="1">
      <c r="A24" s="66" t="s">
        <v>30</v>
      </c>
      <c r="B24" s="7">
        <v>16</v>
      </c>
      <c r="C24" s="7">
        <v>17</v>
      </c>
      <c r="D24" s="7">
        <v>17</v>
      </c>
      <c r="E24" s="7">
        <v>17</v>
      </c>
      <c r="F24" s="7">
        <v>800</v>
      </c>
      <c r="G24" s="7">
        <v>820</v>
      </c>
      <c r="H24" s="7">
        <v>870</v>
      </c>
      <c r="I24" s="7">
        <v>900</v>
      </c>
      <c r="J24" s="7" t="s">
        <v>16</v>
      </c>
      <c r="K24" s="7" t="s">
        <v>16</v>
      </c>
      <c r="L24" s="7"/>
      <c r="M24" s="7"/>
      <c r="N24" s="7" t="s">
        <v>16</v>
      </c>
      <c r="O24" s="7" t="s">
        <v>16</v>
      </c>
      <c r="P24" s="7"/>
      <c r="Q24" s="7"/>
      <c r="R24" s="7">
        <v>1</v>
      </c>
      <c r="S24" s="7">
        <v>1</v>
      </c>
      <c r="T24" s="7">
        <v>1</v>
      </c>
      <c r="U24" s="7">
        <v>1</v>
      </c>
      <c r="V24" s="7">
        <v>50</v>
      </c>
      <c r="W24" s="7">
        <v>50</v>
      </c>
      <c r="X24" s="7">
        <v>50</v>
      </c>
      <c r="Y24" s="7">
        <v>50</v>
      </c>
      <c r="Z24" s="7" t="s">
        <v>16</v>
      </c>
      <c r="AA24" s="7" t="s">
        <v>16</v>
      </c>
      <c r="AB24" s="7"/>
      <c r="AC24" s="14"/>
      <c r="AD24" s="7" t="s">
        <v>16</v>
      </c>
      <c r="AE24" s="7" t="s">
        <v>16</v>
      </c>
      <c r="AF24" s="7"/>
      <c r="AG24" s="7"/>
      <c r="AH24" s="7">
        <v>5</v>
      </c>
      <c r="AI24" s="7">
        <v>5</v>
      </c>
      <c r="AJ24" s="7">
        <v>5</v>
      </c>
      <c r="AK24" s="14">
        <v>5</v>
      </c>
      <c r="AL24" s="7">
        <v>200</v>
      </c>
      <c r="AM24" s="7">
        <v>250</v>
      </c>
      <c r="AN24" s="7">
        <v>250</v>
      </c>
      <c r="AO24" s="14">
        <v>250</v>
      </c>
      <c r="AP24" s="14">
        <v>22</v>
      </c>
      <c r="AQ24" s="14">
        <v>23</v>
      </c>
      <c r="AR24" s="14">
        <v>23</v>
      </c>
      <c r="AS24" s="14">
        <f>E24+M24+U24+AC24+AK24</f>
        <v>23</v>
      </c>
      <c r="AT24" s="14">
        <v>1050</v>
      </c>
      <c r="AU24" s="14">
        <v>1120</v>
      </c>
      <c r="AV24" s="14">
        <v>1170</v>
      </c>
      <c r="AW24" s="68">
        <f t="shared" si="0"/>
        <v>1200</v>
      </c>
    </row>
    <row r="25" spans="1:49" s="8" customFormat="1" ht="15" customHeight="1">
      <c r="A25" s="66" t="s">
        <v>31</v>
      </c>
      <c r="B25" s="6">
        <v>18</v>
      </c>
      <c r="C25" s="6">
        <v>18</v>
      </c>
      <c r="D25" s="6">
        <v>18</v>
      </c>
      <c r="E25" s="6">
        <v>18</v>
      </c>
      <c r="F25" s="6">
        <v>790</v>
      </c>
      <c r="G25" s="6">
        <v>510</v>
      </c>
      <c r="H25" s="6">
        <v>460</v>
      </c>
      <c r="I25" s="6">
        <v>510</v>
      </c>
      <c r="J25" s="6">
        <v>4</v>
      </c>
      <c r="K25" s="6">
        <v>4</v>
      </c>
      <c r="L25" s="6">
        <v>4</v>
      </c>
      <c r="M25" s="6">
        <v>4</v>
      </c>
      <c r="N25" s="6">
        <v>180</v>
      </c>
      <c r="O25" s="6">
        <v>180</v>
      </c>
      <c r="P25" s="6">
        <v>180</v>
      </c>
      <c r="Q25" s="6">
        <v>130</v>
      </c>
      <c r="R25" s="6" t="s">
        <v>16</v>
      </c>
      <c r="S25" s="6" t="s">
        <v>16</v>
      </c>
      <c r="T25" s="6"/>
      <c r="U25" s="13" t="s">
        <v>16</v>
      </c>
      <c r="V25" s="6" t="s">
        <v>16</v>
      </c>
      <c r="W25" s="6" t="s">
        <v>16</v>
      </c>
      <c r="X25" s="6"/>
      <c r="Y25" s="13"/>
      <c r="Z25" s="6" t="s">
        <v>16</v>
      </c>
      <c r="AA25" s="6">
        <v>2</v>
      </c>
      <c r="AB25" s="6">
        <v>2</v>
      </c>
      <c r="AC25" s="6">
        <v>2</v>
      </c>
      <c r="AD25" s="6" t="s">
        <v>16</v>
      </c>
      <c r="AE25" s="6">
        <v>100</v>
      </c>
      <c r="AF25" s="6">
        <v>100</v>
      </c>
      <c r="AG25" s="6">
        <v>100</v>
      </c>
      <c r="AH25" s="6">
        <v>20</v>
      </c>
      <c r="AI25" s="6">
        <v>20</v>
      </c>
      <c r="AJ25" s="6">
        <v>20</v>
      </c>
      <c r="AK25" s="13">
        <v>19</v>
      </c>
      <c r="AL25" s="6">
        <v>1755</v>
      </c>
      <c r="AM25" s="6">
        <v>1755</v>
      </c>
      <c r="AN25" s="6">
        <v>1655</v>
      </c>
      <c r="AO25" s="13">
        <v>1655</v>
      </c>
      <c r="AP25" s="13">
        <v>42</v>
      </c>
      <c r="AQ25" s="13">
        <v>44</v>
      </c>
      <c r="AR25" s="13">
        <v>44</v>
      </c>
      <c r="AS25" s="13">
        <f t="shared" si="1"/>
        <v>43</v>
      </c>
      <c r="AT25" s="13">
        <v>2725</v>
      </c>
      <c r="AU25" s="13">
        <v>2545</v>
      </c>
      <c r="AV25" s="13">
        <v>2395</v>
      </c>
      <c r="AW25" s="67">
        <f t="shared" si="0"/>
        <v>2395</v>
      </c>
    </row>
    <row r="26" spans="1:49" ht="17.25" customHeight="1">
      <c r="A26" s="66" t="s">
        <v>32</v>
      </c>
      <c r="B26" s="7">
        <v>63</v>
      </c>
      <c r="C26" s="7">
        <v>63</v>
      </c>
      <c r="D26" s="7">
        <v>62</v>
      </c>
      <c r="E26" s="7">
        <v>66</v>
      </c>
      <c r="F26" s="7">
        <v>3235</v>
      </c>
      <c r="G26" s="7">
        <v>3220</v>
      </c>
      <c r="H26" s="7">
        <v>3285</v>
      </c>
      <c r="I26" s="7">
        <v>3080</v>
      </c>
      <c r="J26" s="7">
        <v>5</v>
      </c>
      <c r="K26" s="7">
        <v>6</v>
      </c>
      <c r="L26" s="7">
        <v>6</v>
      </c>
      <c r="M26" s="7">
        <v>6</v>
      </c>
      <c r="N26" s="7">
        <v>270</v>
      </c>
      <c r="O26" s="7">
        <v>320</v>
      </c>
      <c r="P26" s="7">
        <v>310</v>
      </c>
      <c r="Q26" s="7">
        <v>210</v>
      </c>
      <c r="R26" s="7" t="s">
        <v>16</v>
      </c>
      <c r="S26" s="7" t="s">
        <v>16</v>
      </c>
      <c r="T26" s="7"/>
      <c r="U26" s="14" t="s">
        <v>16</v>
      </c>
      <c r="V26" s="7" t="s">
        <v>16</v>
      </c>
      <c r="W26" s="7" t="s">
        <v>16</v>
      </c>
      <c r="X26" s="7"/>
      <c r="Y26" s="14"/>
      <c r="Z26" s="7" t="s">
        <v>16</v>
      </c>
      <c r="AA26" s="7" t="s">
        <v>16</v>
      </c>
      <c r="AB26" s="7"/>
      <c r="AC26" s="14"/>
      <c r="AD26" s="7" t="s">
        <v>16</v>
      </c>
      <c r="AE26" s="7" t="s">
        <v>16</v>
      </c>
      <c r="AF26" s="7"/>
      <c r="AG26" s="7"/>
      <c r="AH26" s="7">
        <v>48</v>
      </c>
      <c r="AI26" s="7">
        <v>47</v>
      </c>
      <c r="AJ26" s="7">
        <v>48</v>
      </c>
      <c r="AK26" s="14">
        <v>49</v>
      </c>
      <c r="AL26" s="7">
        <v>3560</v>
      </c>
      <c r="AM26" s="7">
        <v>3460</v>
      </c>
      <c r="AN26" s="7">
        <v>3458</v>
      </c>
      <c r="AO26" s="14">
        <v>3458</v>
      </c>
      <c r="AP26" s="14">
        <v>116</v>
      </c>
      <c r="AQ26" s="14">
        <v>116</v>
      </c>
      <c r="AR26" s="14">
        <v>116</v>
      </c>
      <c r="AS26" s="14">
        <f t="shared" si="1"/>
        <v>121</v>
      </c>
      <c r="AT26" s="14">
        <v>7065</v>
      </c>
      <c r="AU26" s="14">
        <v>7000</v>
      </c>
      <c r="AV26" s="14">
        <v>7053</v>
      </c>
      <c r="AW26" s="68">
        <f t="shared" si="0"/>
        <v>6748</v>
      </c>
    </row>
    <row r="27" spans="1:49" s="8" customFormat="1" ht="17.25" customHeight="1">
      <c r="A27" s="66" t="s">
        <v>41</v>
      </c>
      <c r="B27" s="6">
        <v>6</v>
      </c>
      <c r="C27" s="6">
        <v>6</v>
      </c>
      <c r="D27" s="6">
        <v>6</v>
      </c>
      <c r="E27" s="6">
        <v>6</v>
      </c>
      <c r="F27" s="6">
        <v>180</v>
      </c>
      <c r="G27" s="6">
        <v>150</v>
      </c>
      <c r="H27" s="6">
        <v>140</v>
      </c>
      <c r="I27" s="6">
        <v>140</v>
      </c>
      <c r="J27" s="6" t="s">
        <v>16</v>
      </c>
      <c r="K27" s="6" t="s">
        <v>16</v>
      </c>
      <c r="L27" s="6"/>
      <c r="M27" s="6"/>
      <c r="N27" s="6" t="s">
        <v>16</v>
      </c>
      <c r="O27" s="6" t="s">
        <v>16</v>
      </c>
      <c r="P27" s="6"/>
      <c r="Q27" s="6"/>
      <c r="R27" s="6" t="s">
        <v>16</v>
      </c>
      <c r="S27" s="6" t="s">
        <v>16</v>
      </c>
      <c r="T27" s="6"/>
      <c r="U27" s="13" t="s">
        <v>16</v>
      </c>
      <c r="V27" s="6" t="s">
        <v>16</v>
      </c>
      <c r="W27" s="6" t="s">
        <v>16</v>
      </c>
      <c r="X27" s="6"/>
      <c r="Y27" s="13"/>
      <c r="Z27" s="6" t="s">
        <v>16</v>
      </c>
      <c r="AA27" s="6" t="s">
        <v>16</v>
      </c>
      <c r="AB27" s="6"/>
      <c r="AC27" s="13"/>
      <c r="AD27" s="6" t="s">
        <v>16</v>
      </c>
      <c r="AE27" s="6" t="s">
        <v>16</v>
      </c>
      <c r="AF27" s="6"/>
      <c r="AG27" s="6"/>
      <c r="AH27" s="6">
        <v>6</v>
      </c>
      <c r="AI27" s="6">
        <v>6</v>
      </c>
      <c r="AJ27" s="6">
        <v>6</v>
      </c>
      <c r="AK27" s="13">
        <v>6</v>
      </c>
      <c r="AL27" s="6">
        <v>160</v>
      </c>
      <c r="AM27" s="6">
        <v>195</v>
      </c>
      <c r="AN27" s="6">
        <v>160</v>
      </c>
      <c r="AO27" s="13">
        <v>160</v>
      </c>
      <c r="AP27" s="13">
        <v>12</v>
      </c>
      <c r="AQ27" s="13">
        <v>12</v>
      </c>
      <c r="AR27" s="13">
        <v>12</v>
      </c>
      <c r="AS27" s="13">
        <f t="shared" si="1"/>
        <v>12</v>
      </c>
      <c r="AT27" s="13">
        <v>340</v>
      </c>
      <c r="AU27" s="13">
        <v>345</v>
      </c>
      <c r="AV27" s="13">
        <v>300</v>
      </c>
      <c r="AW27" s="67">
        <f t="shared" si="0"/>
        <v>300</v>
      </c>
    </row>
    <row r="28" spans="1:49" ht="15.75" customHeight="1">
      <c r="A28" s="66" t="s">
        <v>33</v>
      </c>
      <c r="B28" s="7">
        <v>12</v>
      </c>
      <c r="C28" s="7">
        <v>13</v>
      </c>
      <c r="D28" s="7">
        <v>12</v>
      </c>
      <c r="E28" s="7">
        <v>12</v>
      </c>
      <c r="F28" s="7">
        <v>610</v>
      </c>
      <c r="G28" s="7">
        <v>400</v>
      </c>
      <c r="H28" s="7">
        <v>510</v>
      </c>
      <c r="I28" s="7">
        <v>480</v>
      </c>
      <c r="J28" s="7" t="s">
        <v>16</v>
      </c>
      <c r="K28" s="7" t="s">
        <v>16</v>
      </c>
      <c r="L28" s="7"/>
      <c r="M28" s="7"/>
      <c r="N28" s="7" t="s">
        <v>16</v>
      </c>
      <c r="O28" s="7" t="s">
        <v>16</v>
      </c>
      <c r="P28" s="7"/>
      <c r="Q28" s="7"/>
      <c r="R28" s="7" t="s">
        <v>16</v>
      </c>
      <c r="S28" s="7" t="s">
        <v>16</v>
      </c>
      <c r="T28" s="7"/>
      <c r="U28" s="14" t="s">
        <v>16</v>
      </c>
      <c r="V28" s="7" t="s">
        <v>16</v>
      </c>
      <c r="W28" s="7" t="s">
        <v>16</v>
      </c>
      <c r="X28" s="7"/>
      <c r="Y28" s="14"/>
      <c r="Z28" s="7" t="s">
        <v>16</v>
      </c>
      <c r="AA28" s="7" t="s">
        <v>16</v>
      </c>
      <c r="AB28" s="7"/>
      <c r="AC28" s="14"/>
      <c r="AD28" s="7" t="s">
        <v>16</v>
      </c>
      <c r="AE28" s="7" t="s">
        <v>16</v>
      </c>
      <c r="AF28" s="7"/>
      <c r="AG28" s="7"/>
      <c r="AH28" s="7">
        <v>4</v>
      </c>
      <c r="AI28" s="7">
        <v>4</v>
      </c>
      <c r="AJ28" s="7">
        <v>4</v>
      </c>
      <c r="AK28" s="14">
        <v>4</v>
      </c>
      <c r="AL28" s="7">
        <v>270</v>
      </c>
      <c r="AM28" s="7">
        <v>270</v>
      </c>
      <c r="AN28" s="7">
        <v>270</v>
      </c>
      <c r="AO28" s="14">
        <v>220</v>
      </c>
      <c r="AP28" s="14">
        <v>16</v>
      </c>
      <c r="AQ28" s="14">
        <v>17</v>
      </c>
      <c r="AR28" s="14">
        <v>16</v>
      </c>
      <c r="AS28" s="14">
        <f t="shared" si="1"/>
        <v>16</v>
      </c>
      <c r="AT28" s="14">
        <v>880</v>
      </c>
      <c r="AU28" s="14">
        <v>670</v>
      </c>
      <c r="AV28" s="14">
        <v>780</v>
      </c>
      <c r="AW28" s="68">
        <f t="shared" si="0"/>
        <v>700</v>
      </c>
    </row>
    <row r="29" spans="1:49" s="8" customFormat="1" ht="16.5" customHeight="1">
      <c r="A29" s="66" t="s">
        <v>34</v>
      </c>
      <c r="B29" s="6">
        <v>7</v>
      </c>
      <c r="C29" s="6">
        <v>8</v>
      </c>
      <c r="D29" s="6">
        <v>8</v>
      </c>
      <c r="E29" s="6">
        <v>9</v>
      </c>
      <c r="F29" s="6">
        <v>322</v>
      </c>
      <c r="G29" s="6">
        <v>232</v>
      </c>
      <c r="H29" s="6">
        <v>292</v>
      </c>
      <c r="I29" s="6">
        <v>430</v>
      </c>
      <c r="J29" s="6">
        <v>2</v>
      </c>
      <c r="K29" s="6">
        <v>2</v>
      </c>
      <c r="L29" s="6">
        <v>2</v>
      </c>
      <c r="M29" s="6">
        <v>2</v>
      </c>
      <c r="N29" s="6">
        <v>90</v>
      </c>
      <c r="O29" s="6">
        <v>40</v>
      </c>
      <c r="P29" s="6">
        <v>90</v>
      </c>
      <c r="Q29" s="6">
        <v>90</v>
      </c>
      <c r="R29" s="6" t="s">
        <v>16</v>
      </c>
      <c r="S29" s="6" t="s">
        <v>16</v>
      </c>
      <c r="T29" s="6"/>
      <c r="U29" s="13" t="s">
        <v>16</v>
      </c>
      <c r="V29" s="6" t="s">
        <v>16</v>
      </c>
      <c r="W29" s="6" t="s">
        <v>16</v>
      </c>
      <c r="X29" s="6"/>
      <c r="Y29" s="13"/>
      <c r="Z29" s="6" t="s">
        <v>16</v>
      </c>
      <c r="AA29" s="6" t="s">
        <v>16</v>
      </c>
      <c r="AB29" s="6"/>
      <c r="AC29" s="13"/>
      <c r="AD29" s="6" t="s">
        <v>16</v>
      </c>
      <c r="AE29" s="6" t="s">
        <v>16</v>
      </c>
      <c r="AF29" s="6"/>
      <c r="AG29" s="6"/>
      <c r="AH29" s="6">
        <v>7</v>
      </c>
      <c r="AI29" s="6">
        <v>7</v>
      </c>
      <c r="AJ29" s="6">
        <v>7</v>
      </c>
      <c r="AK29" s="13">
        <v>7</v>
      </c>
      <c r="AL29" s="6">
        <v>515</v>
      </c>
      <c r="AM29" s="6">
        <v>550</v>
      </c>
      <c r="AN29" s="6">
        <v>515</v>
      </c>
      <c r="AO29" s="13">
        <v>515</v>
      </c>
      <c r="AP29" s="13">
        <v>16</v>
      </c>
      <c r="AQ29" s="13">
        <v>17</v>
      </c>
      <c r="AR29" s="13">
        <v>17</v>
      </c>
      <c r="AS29" s="13">
        <f t="shared" si="1"/>
        <v>18</v>
      </c>
      <c r="AT29" s="13">
        <v>927</v>
      </c>
      <c r="AU29" s="13">
        <v>822</v>
      </c>
      <c r="AV29" s="13">
        <v>897</v>
      </c>
      <c r="AW29" s="67">
        <f t="shared" si="0"/>
        <v>1035</v>
      </c>
    </row>
    <row r="30" spans="1:49" ht="17.25" customHeight="1">
      <c r="A30" s="66" t="s">
        <v>35</v>
      </c>
      <c r="B30" s="7">
        <v>7</v>
      </c>
      <c r="C30" s="7">
        <v>6</v>
      </c>
      <c r="D30" s="7">
        <v>7</v>
      </c>
      <c r="E30" s="7">
        <v>5</v>
      </c>
      <c r="F30" s="7">
        <v>250</v>
      </c>
      <c r="G30" s="7">
        <v>90</v>
      </c>
      <c r="H30" s="7">
        <v>130</v>
      </c>
      <c r="I30" s="7">
        <v>130</v>
      </c>
      <c r="J30" s="7">
        <v>1</v>
      </c>
      <c r="K30" s="7">
        <v>1</v>
      </c>
      <c r="L30" s="7">
        <v>1</v>
      </c>
      <c r="M30" s="7">
        <v>1</v>
      </c>
      <c r="N30" s="7">
        <v>26</v>
      </c>
      <c r="O30" s="7">
        <v>26</v>
      </c>
      <c r="P30" s="7">
        <v>26</v>
      </c>
      <c r="Q30" s="7">
        <v>26</v>
      </c>
      <c r="R30" s="7">
        <v>6</v>
      </c>
      <c r="S30" s="7">
        <v>6</v>
      </c>
      <c r="T30" s="7">
        <v>7</v>
      </c>
      <c r="U30" s="7">
        <v>8</v>
      </c>
      <c r="V30" s="7">
        <v>300</v>
      </c>
      <c r="W30" s="7">
        <v>300</v>
      </c>
      <c r="X30" s="7">
        <v>298</v>
      </c>
      <c r="Y30" s="7">
        <v>348</v>
      </c>
      <c r="Z30" s="7">
        <v>4</v>
      </c>
      <c r="AA30" s="7">
        <v>4</v>
      </c>
      <c r="AB30" s="7">
        <v>4</v>
      </c>
      <c r="AC30" s="7">
        <v>5</v>
      </c>
      <c r="AD30" s="7">
        <v>155</v>
      </c>
      <c r="AE30" s="7">
        <v>160</v>
      </c>
      <c r="AF30" s="7">
        <v>155</v>
      </c>
      <c r="AG30" s="7">
        <v>230</v>
      </c>
      <c r="AH30" s="7">
        <v>10</v>
      </c>
      <c r="AI30" s="7">
        <v>10</v>
      </c>
      <c r="AJ30" s="7">
        <v>10</v>
      </c>
      <c r="AK30" s="14">
        <v>10</v>
      </c>
      <c r="AL30" s="7">
        <v>500</v>
      </c>
      <c r="AM30" s="7">
        <v>750</v>
      </c>
      <c r="AN30" s="7">
        <v>650</v>
      </c>
      <c r="AO30" s="14">
        <v>650</v>
      </c>
      <c r="AP30" s="14">
        <v>28</v>
      </c>
      <c r="AQ30" s="14">
        <v>27</v>
      </c>
      <c r="AR30" s="14">
        <v>29</v>
      </c>
      <c r="AS30" s="14">
        <f>E30+M30+U30+AC30+AK30</f>
        <v>29</v>
      </c>
      <c r="AT30" s="14">
        <v>1231</v>
      </c>
      <c r="AU30" s="14">
        <v>1326</v>
      </c>
      <c r="AV30" s="14">
        <v>1259</v>
      </c>
      <c r="AW30" s="68">
        <f t="shared" si="0"/>
        <v>1384</v>
      </c>
    </row>
    <row r="31" spans="1:49" s="8" customFormat="1" ht="16.5" customHeight="1">
      <c r="A31" s="66" t="s">
        <v>36</v>
      </c>
      <c r="B31" s="6">
        <v>16</v>
      </c>
      <c r="C31" s="6">
        <v>16</v>
      </c>
      <c r="D31" s="6">
        <v>16</v>
      </c>
      <c r="E31" s="6">
        <v>17</v>
      </c>
      <c r="F31" s="6">
        <v>700</v>
      </c>
      <c r="G31" s="6">
        <v>455</v>
      </c>
      <c r="H31" s="6">
        <v>592</v>
      </c>
      <c r="I31" s="6">
        <v>493</v>
      </c>
      <c r="J31" s="6">
        <v>11</v>
      </c>
      <c r="K31" s="6">
        <v>11</v>
      </c>
      <c r="L31" s="6">
        <v>11</v>
      </c>
      <c r="M31" s="6">
        <v>11</v>
      </c>
      <c r="N31" s="6">
        <v>505</v>
      </c>
      <c r="O31" s="6">
        <v>510</v>
      </c>
      <c r="P31" s="6">
        <v>510</v>
      </c>
      <c r="Q31" s="6">
        <v>420</v>
      </c>
      <c r="R31" s="6" t="s">
        <v>16</v>
      </c>
      <c r="S31" s="6" t="s">
        <v>16</v>
      </c>
      <c r="T31" s="6"/>
      <c r="U31" s="13" t="s">
        <v>16</v>
      </c>
      <c r="V31" s="6" t="s">
        <v>16</v>
      </c>
      <c r="W31" s="6" t="s">
        <v>16</v>
      </c>
      <c r="X31" s="6"/>
      <c r="Y31" s="13"/>
      <c r="Z31" s="6" t="s">
        <v>16</v>
      </c>
      <c r="AA31" s="6" t="s">
        <v>16</v>
      </c>
      <c r="AB31" s="6"/>
      <c r="AC31" s="6">
        <v>2</v>
      </c>
      <c r="AD31" s="6" t="s">
        <v>16</v>
      </c>
      <c r="AE31" s="6" t="s">
        <v>16</v>
      </c>
      <c r="AF31" s="6"/>
      <c r="AG31" s="6">
        <v>60</v>
      </c>
      <c r="AH31" s="6">
        <v>8</v>
      </c>
      <c r="AI31" s="6">
        <v>9</v>
      </c>
      <c r="AJ31" s="6">
        <v>10</v>
      </c>
      <c r="AK31" s="13">
        <v>10</v>
      </c>
      <c r="AL31" s="6">
        <v>400</v>
      </c>
      <c r="AM31" s="6">
        <v>450</v>
      </c>
      <c r="AN31" s="6">
        <v>448</v>
      </c>
      <c r="AO31" s="13">
        <v>450</v>
      </c>
      <c r="AP31" s="13">
        <v>35</v>
      </c>
      <c r="AQ31" s="13">
        <v>36</v>
      </c>
      <c r="AR31" s="13">
        <v>37</v>
      </c>
      <c r="AS31" s="13">
        <f t="shared" si="1"/>
        <v>40</v>
      </c>
      <c r="AT31" s="13">
        <v>1605</v>
      </c>
      <c r="AU31" s="13">
        <v>1415</v>
      </c>
      <c r="AV31" s="13">
        <v>1550</v>
      </c>
      <c r="AW31" s="67">
        <f t="shared" si="0"/>
        <v>1423</v>
      </c>
    </row>
    <row r="32" spans="1:49" ht="16.5" customHeight="1">
      <c r="A32" s="66" t="s">
        <v>37</v>
      </c>
      <c r="B32" s="7">
        <v>5</v>
      </c>
      <c r="C32" s="7">
        <v>5</v>
      </c>
      <c r="D32" s="7">
        <v>5</v>
      </c>
      <c r="E32" s="7">
        <v>5</v>
      </c>
      <c r="F32" s="7">
        <v>260</v>
      </c>
      <c r="G32" s="7">
        <v>210</v>
      </c>
      <c r="H32" s="7">
        <v>210</v>
      </c>
      <c r="I32" s="7">
        <v>240</v>
      </c>
      <c r="J32" s="7" t="s">
        <v>16</v>
      </c>
      <c r="K32" s="7" t="s">
        <v>16</v>
      </c>
      <c r="L32" s="7"/>
      <c r="M32" s="7"/>
      <c r="N32" s="7" t="s">
        <v>16</v>
      </c>
      <c r="O32" s="7" t="s">
        <v>16</v>
      </c>
      <c r="P32" s="7"/>
      <c r="Q32" s="7"/>
      <c r="R32" s="7" t="s">
        <v>16</v>
      </c>
      <c r="S32" s="7" t="s">
        <v>16</v>
      </c>
      <c r="T32" s="7"/>
      <c r="U32" s="14" t="s">
        <v>16</v>
      </c>
      <c r="V32" s="7" t="s">
        <v>16</v>
      </c>
      <c r="W32" s="7" t="s">
        <v>16</v>
      </c>
      <c r="X32" s="7"/>
      <c r="Y32" s="14"/>
      <c r="Z32" s="7" t="s">
        <v>16</v>
      </c>
      <c r="AA32" s="7" t="s">
        <v>16</v>
      </c>
      <c r="AB32" s="7"/>
      <c r="AC32" s="14"/>
      <c r="AD32" s="7" t="s">
        <v>16</v>
      </c>
      <c r="AE32" s="7" t="s">
        <v>16</v>
      </c>
      <c r="AF32" s="7"/>
      <c r="AG32" s="14"/>
      <c r="AH32" s="7">
        <v>1</v>
      </c>
      <c r="AI32" s="7">
        <v>1</v>
      </c>
      <c r="AJ32" s="7">
        <v>1</v>
      </c>
      <c r="AK32" s="14">
        <v>1</v>
      </c>
      <c r="AL32" s="7">
        <v>50</v>
      </c>
      <c r="AM32" s="7">
        <v>50</v>
      </c>
      <c r="AN32" s="7">
        <v>50</v>
      </c>
      <c r="AO32" s="14">
        <v>50</v>
      </c>
      <c r="AP32" s="14">
        <v>6</v>
      </c>
      <c r="AQ32" s="14">
        <v>6</v>
      </c>
      <c r="AR32" s="14">
        <v>6</v>
      </c>
      <c r="AS32" s="14">
        <f t="shared" si="1"/>
        <v>6</v>
      </c>
      <c r="AT32" s="14">
        <v>310</v>
      </c>
      <c r="AU32" s="14">
        <v>260</v>
      </c>
      <c r="AV32" s="14">
        <v>260</v>
      </c>
      <c r="AW32" s="68">
        <f t="shared" si="0"/>
        <v>290</v>
      </c>
    </row>
    <row r="33" spans="1:49" s="8" customFormat="1" ht="14.25" customHeight="1">
      <c r="A33" s="69" t="s">
        <v>14</v>
      </c>
      <c r="B33" s="6">
        <v>2</v>
      </c>
      <c r="C33" s="6">
        <v>2</v>
      </c>
      <c r="D33" s="6">
        <v>3</v>
      </c>
      <c r="E33" s="6">
        <v>3</v>
      </c>
      <c r="F33" s="6">
        <v>110</v>
      </c>
      <c r="G33" s="6">
        <v>50</v>
      </c>
      <c r="H33" s="6">
        <v>50</v>
      </c>
      <c r="I33" s="6">
        <v>100</v>
      </c>
      <c r="J33" s="6">
        <v>1</v>
      </c>
      <c r="K33" s="6">
        <v>1</v>
      </c>
      <c r="L33" s="6">
        <v>1</v>
      </c>
      <c r="M33" s="6">
        <v>1</v>
      </c>
      <c r="N33" s="6">
        <v>40</v>
      </c>
      <c r="O33" s="6">
        <v>30</v>
      </c>
      <c r="P33" s="6">
        <v>30</v>
      </c>
      <c r="Q33" s="6">
        <v>30</v>
      </c>
      <c r="R33" s="6" t="s">
        <v>16</v>
      </c>
      <c r="S33" s="6" t="s">
        <v>16</v>
      </c>
      <c r="T33" s="6"/>
      <c r="U33" s="13" t="s">
        <v>16</v>
      </c>
      <c r="V33" s="6" t="s">
        <v>16</v>
      </c>
      <c r="W33" s="6" t="s">
        <v>16</v>
      </c>
      <c r="X33" s="6"/>
      <c r="Y33" s="13"/>
      <c r="Z33" s="6" t="s">
        <v>16</v>
      </c>
      <c r="AA33" s="6" t="s">
        <v>16</v>
      </c>
      <c r="AB33" s="6"/>
      <c r="AC33" s="13"/>
      <c r="AD33" s="6" t="s">
        <v>16</v>
      </c>
      <c r="AE33" s="6" t="s">
        <v>16</v>
      </c>
      <c r="AF33" s="6"/>
      <c r="AG33" s="13"/>
      <c r="AH33" s="6">
        <v>13</v>
      </c>
      <c r="AI33" s="6">
        <v>12</v>
      </c>
      <c r="AJ33" s="6">
        <v>12</v>
      </c>
      <c r="AK33" s="13">
        <v>12</v>
      </c>
      <c r="AL33" s="6">
        <v>693</v>
      </c>
      <c r="AM33" s="6">
        <v>658</v>
      </c>
      <c r="AN33" s="6">
        <v>648</v>
      </c>
      <c r="AO33" s="13">
        <v>643</v>
      </c>
      <c r="AP33" s="13">
        <v>16</v>
      </c>
      <c r="AQ33" s="13">
        <v>15</v>
      </c>
      <c r="AR33" s="13">
        <v>16</v>
      </c>
      <c r="AS33" s="13">
        <f t="shared" si="1"/>
        <v>16</v>
      </c>
      <c r="AT33" s="13">
        <v>843</v>
      </c>
      <c r="AU33" s="13">
        <v>738</v>
      </c>
      <c r="AV33" s="13">
        <v>728</v>
      </c>
      <c r="AW33" s="67">
        <f t="shared" si="0"/>
        <v>773</v>
      </c>
    </row>
    <row r="34" spans="1:49" ht="13.5" customHeight="1">
      <c r="A34" s="70" t="s">
        <v>15</v>
      </c>
      <c r="B34" s="7"/>
      <c r="C34" s="7"/>
      <c r="D34" s="7"/>
      <c r="E34" s="14"/>
      <c r="F34" s="7"/>
      <c r="G34" s="7"/>
      <c r="H34" s="7"/>
      <c r="I34" s="7"/>
      <c r="J34" s="7"/>
      <c r="K34" s="7"/>
      <c r="L34" s="7"/>
      <c r="M34" s="14"/>
      <c r="N34" s="7"/>
      <c r="O34" s="7"/>
      <c r="P34" s="7"/>
      <c r="Q34" s="14"/>
      <c r="R34" s="7"/>
      <c r="S34" s="7"/>
      <c r="T34" s="7"/>
      <c r="U34" s="14" t="s">
        <v>16</v>
      </c>
      <c r="V34" s="7"/>
      <c r="W34" s="7"/>
      <c r="X34" s="7"/>
      <c r="Y34" s="14"/>
      <c r="Z34" s="7"/>
      <c r="AA34" s="7"/>
      <c r="AB34" s="7"/>
      <c r="AC34" s="14"/>
      <c r="AD34" s="7"/>
      <c r="AE34" s="7"/>
      <c r="AF34" s="7"/>
      <c r="AG34" s="14"/>
      <c r="AH34" s="7"/>
      <c r="AI34" s="7"/>
      <c r="AJ34" s="7"/>
      <c r="AK34" s="14"/>
      <c r="AL34" s="7"/>
      <c r="AM34" s="7"/>
      <c r="AN34" s="7"/>
      <c r="AO34" s="14"/>
      <c r="AP34" s="14"/>
      <c r="AQ34" s="14"/>
      <c r="AR34" s="14"/>
      <c r="AS34" s="14"/>
      <c r="AT34" s="14"/>
      <c r="AU34" s="14"/>
      <c r="AV34" s="14"/>
      <c r="AW34" s="68"/>
    </row>
    <row r="35" spans="1:49" ht="17.25" customHeight="1">
      <c r="A35" s="69" t="s">
        <v>42</v>
      </c>
      <c r="B35" s="6">
        <v>1</v>
      </c>
      <c r="C35" s="6">
        <v>1</v>
      </c>
      <c r="D35" s="6">
        <v>1</v>
      </c>
      <c r="E35" s="6">
        <v>1</v>
      </c>
      <c r="F35" s="6">
        <v>50</v>
      </c>
      <c r="G35" s="6" t="s">
        <v>16</v>
      </c>
      <c r="H35" s="6">
        <v>0</v>
      </c>
      <c r="I35" s="6"/>
      <c r="J35" s="6" t="s">
        <v>16</v>
      </c>
      <c r="K35" s="6" t="s">
        <v>16</v>
      </c>
      <c r="L35" s="6"/>
      <c r="M35" s="13"/>
      <c r="N35" s="6" t="s">
        <v>16</v>
      </c>
      <c r="O35" s="6" t="s">
        <v>16</v>
      </c>
      <c r="P35" s="6"/>
      <c r="Q35" s="13"/>
      <c r="R35" s="6" t="s">
        <v>16</v>
      </c>
      <c r="S35" s="6" t="s">
        <v>16</v>
      </c>
      <c r="T35" s="6"/>
      <c r="U35" s="13" t="s">
        <v>16</v>
      </c>
      <c r="V35" s="6" t="s">
        <v>16</v>
      </c>
      <c r="W35" s="6" t="s">
        <v>16</v>
      </c>
      <c r="X35" s="6"/>
      <c r="Y35" s="13"/>
      <c r="Z35" s="6" t="s">
        <v>16</v>
      </c>
      <c r="AA35" s="6" t="s">
        <v>16</v>
      </c>
      <c r="AB35" s="6"/>
      <c r="AC35" s="13"/>
      <c r="AD35" s="6" t="s">
        <v>16</v>
      </c>
      <c r="AE35" s="6" t="s">
        <v>16</v>
      </c>
      <c r="AF35" s="6"/>
      <c r="AG35" s="13"/>
      <c r="AH35" s="6">
        <v>1</v>
      </c>
      <c r="AI35" s="6">
        <v>1</v>
      </c>
      <c r="AJ35" s="6">
        <v>1</v>
      </c>
      <c r="AK35" s="13">
        <v>1</v>
      </c>
      <c r="AL35" s="6">
        <v>50</v>
      </c>
      <c r="AM35" s="6">
        <v>50</v>
      </c>
      <c r="AN35" s="6">
        <v>50</v>
      </c>
      <c r="AO35" s="13">
        <v>50</v>
      </c>
      <c r="AP35" s="13">
        <v>2</v>
      </c>
      <c r="AQ35" s="13">
        <v>2</v>
      </c>
      <c r="AR35" s="13">
        <v>2</v>
      </c>
      <c r="AS35" s="13">
        <f t="shared" si="1"/>
        <v>2</v>
      </c>
      <c r="AT35" s="13">
        <v>100</v>
      </c>
      <c r="AU35" s="13">
        <v>50</v>
      </c>
      <c r="AV35" s="13">
        <v>50</v>
      </c>
      <c r="AW35" s="67">
        <f>I35+Q35+Y35+AG35+AO35</f>
        <v>50</v>
      </c>
    </row>
    <row r="36" spans="1:49" ht="12.75" customHeight="1">
      <c r="A36" s="71"/>
      <c r="B36" s="72" t="s">
        <v>43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2" t="s">
        <v>43</v>
      </c>
      <c r="S36" s="73"/>
      <c r="T36" s="73"/>
      <c r="U36" s="73"/>
      <c r="V36" s="73"/>
      <c r="W36" s="73"/>
      <c r="X36" s="74"/>
      <c r="Y36" s="74"/>
      <c r="Z36" s="75"/>
      <c r="AA36" s="75"/>
      <c r="AB36" s="75"/>
      <c r="AC36" s="75"/>
      <c r="AD36" s="75"/>
      <c r="AE36" s="75"/>
      <c r="AF36" s="75"/>
      <c r="AG36" s="75"/>
      <c r="AH36" s="72" t="s">
        <v>43</v>
      </c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6"/>
      <c r="AV36" s="76"/>
      <c r="AW36" s="77"/>
    </row>
    <row r="37" spans="1:49" ht="12.7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  <c r="AM37" s="80"/>
      <c r="AN37" s="80"/>
      <c r="AO37" s="80"/>
      <c r="AP37" s="80"/>
      <c r="AQ37" s="80"/>
      <c r="AR37" s="80"/>
      <c r="AS37" s="80"/>
      <c r="AT37" s="80"/>
      <c r="AU37" s="81"/>
      <c r="AV37" s="81"/>
      <c r="AW37" s="82"/>
    </row>
    <row r="38" spans="1:49" ht="12.7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81"/>
      <c r="AV38" s="81"/>
      <c r="AW38" s="82"/>
    </row>
    <row r="39" spans="1:49" ht="12.75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1"/>
      <c r="AV39" s="81"/>
      <c r="AW39" s="82"/>
    </row>
    <row r="40" spans="1:49" ht="13.5" thickBo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7"/>
      <c r="AV40" s="87"/>
      <c r="AW40" s="88"/>
    </row>
    <row r="41" ht="12.75" customHeight="1"/>
    <row r="44" ht="12.75" customHeight="1"/>
    <row r="45" ht="16.5" customHeight="1"/>
  </sheetData>
  <sheetProtection/>
  <mergeCells count="24">
    <mergeCell ref="B4:P4"/>
    <mergeCell ref="R2:AF2"/>
    <mergeCell ref="R4:AF4"/>
    <mergeCell ref="AH2:AV2"/>
    <mergeCell ref="AH4:AV4"/>
    <mergeCell ref="B2:Q2"/>
    <mergeCell ref="AP6:AV6"/>
    <mergeCell ref="B6:H6"/>
    <mergeCell ref="J6:P6"/>
    <mergeCell ref="R6:X6"/>
    <mergeCell ref="Z6:AF6"/>
    <mergeCell ref="AH6:AN6"/>
    <mergeCell ref="AT7:AV7"/>
    <mergeCell ref="F7:H7"/>
    <mergeCell ref="B7:D7"/>
    <mergeCell ref="J7:L7"/>
    <mergeCell ref="N7:P7"/>
    <mergeCell ref="R7:T7"/>
    <mergeCell ref="V7:X7"/>
    <mergeCell ref="Z7:AB7"/>
    <mergeCell ref="AD7:AF7"/>
    <mergeCell ref="AH7:AJ7"/>
    <mergeCell ref="AL7:AN7"/>
    <mergeCell ref="AP7:AR7"/>
  </mergeCells>
  <printOptions horizontalCentered="1"/>
  <pageMargins left="0.15748031496062992" right="0.15748031496062992" top="0.5905511811023623" bottom="0.5511811023622047" header="0.5118110236220472" footer="0.5118110236220472"/>
  <pageSetup horizontalDpi="600" verticalDpi="600" orientation="landscape" scale="70" r:id="rId1"/>
  <colBreaks count="2" manualBreakCount="2">
    <brk id="17" max="44" man="1"/>
    <brk id="3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WEB-2</cp:lastModifiedBy>
  <cp:lastPrinted>2014-12-26T11:55:46Z</cp:lastPrinted>
  <dcterms:created xsi:type="dcterms:W3CDTF">2011-01-17T03:58:58Z</dcterms:created>
  <dcterms:modified xsi:type="dcterms:W3CDTF">2015-01-01T09:51:50Z</dcterms:modified>
  <cp:category/>
  <cp:version/>
  <cp:contentType/>
  <cp:contentStatus/>
</cp:coreProperties>
</file>