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" yWindow="15" windowWidth="19140" windowHeight="7935" activeTab="1"/>
  </bookViews>
  <sheets>
    <sheet name="Table 30.12 (All India)" sheetId="2" r:id="rId1"/>
    <sheet name="Table 30.12 (Statewise) " sheetId="1" r:id="rId2"/>
  </sheets>
  <definedNames>
    <definedName name="\x">#N/A</definedName>
    <definedName name="\z">#N/A</definedName>
    <definedName name="_xlnm.Print_Area" localSheetId="1">'Table 30.12 (Statewise) '!$A$1:$CG$43</definedName>
    <definedName name="_xlnm.Print_Area">#REF!</definedName>
    <definedName name="PRINT_AREA_MI">#REF!</definedName>
    <definedName name="_xlnm.Print_Titles" localSheetId="1">'Table 30.12 (Statewise) '!$A:$A</definedName>
  </definedNames>
  <calcPr calcId="144525"/>
</workbook>
</file>

<file path=xl/calcChain.xml><?xml version="1.0" encoding="utf-8"?>
<calcChain xmlns="http://schemas.openxmlformats.org/spreadsheetml/2006/main">
  <c r="BZ30" i="1" l="1"/>
  <c r="BZ24" i="1"/>
  <c r="CA11" i="1"/>
  <c r="CA12" i="1"/>
  <c r="CA36" i="1"/>
  <c r="CA34" i="1"/>
  <c r="CA33" i="1"/>
  <c r="CA32" i="1"/>
  <c r="CA30" i="1"/>
  <c r="CA29" i="1"/>
  <c r="CA28" i="1"/>
  <c r="CA27" i="1"/>
  <c r="CA26" i="1"/>
  <c r="CA25" i="1"/>
  <c r="CA24" i="1"/>
  <c r="CA23" i="1"/>
  <c r="CA22" i="1"/>
  <c r="CA21" i="1"/>
  <c r="CA20" i="1"/>
  <c r="CA19" i="1"/>
  <c r="CA18" i="1"/>
  <c r="CA17" i="1"/>
  <c r="CA16" i="1"/>
  <c r="CA15" i="1"/>
  <c r="CA14" i="1"/>
  <c r="CA13" i="1"/>
  <c r="BZ36" i="1"/>
  <c r="BZ34" i="1"/>
  <c r="BZ33" i="1"/>
  <c r="BZ32" i="1"/>
  <c r="BZ29" i="1"/>
  <c r="BZ28" i="1"/>
  <c r="BZ27" i="1"/>
  <c r="BZ26" i="1"/>
  <c r="BZ25" i="1"/>
  <c r="BZ23" i="1"/>
  <c r="BZ22" i="1"/>
  <c r="BZ21" i="1"/>
  <c r="BZ20" i="1"/>
  <c r="BZ19" i="1"/>
  <c r="BZ18" i="1"/>
  <c r="BZ17" i="1"/>
  <c r="BZ16" i="1"/>
  <c r="BZ15" i="1"/>
  <c r="BZ14" i="1"/>
  <c r="BZ13" i="1"/>
  <c r="BZ12" i="1"/>
  <c r="BZ11" i="1"/>
</calcChain>
</file>

<file path=xl/sharedStrings.xml><?xml version="1.0" encoding="utf-8"?>
<sst xmlns="http://schemas.openxmlformats.org/spreadsheetml/2006/main" count="398" uniqueCount="48">
  <si>
    <t>HEALTH AND FAMILY WELFARE</t>
  </si>
  <si>
    <t xml:space="preserve">            </t>
  </si>
  <si>
    <t>States/ UTs</t>
  </si>
  <si>
    <t>Ayurveda</t>
  </si>
  <si>
    <t>Unani</t>
  </si>
  <si>
    <t>Siddha</t>
  </si>
  <si>
    <t>Naturopathy</t>
  </si>
  <si>
    <t>Homoeopathy</t>
  </si>
  <si>
    <t>Total</t>
  </si>
  <si>
    <t>_____________</t>
  </si>
  <si>
    <t>No.</t>
  </si>
  <si>
    <t>Cap</t>
  </si>
  <si>
    <t>State</t>
  </si>
  <si>
    <t xml:space="preserve"> Bihar </t>
  </si>
  <si>
    <t xml:space="preserve"> West Bengal</t>
  </si>
  <si>
    <t>Union Territory</t>
  </si>
  <si>
    <t>-</t>
  </si>
  <si>
    <t>(as on 1st April)</t>
  </si>
  <si>
    <t xml:space="preserve">Table 30.12:  UNDER GRADUATE INSTITUTES AND ADMISSION CAPACITY UNDER AYUSH SYSTEMS     </t>
  </si>
  <si>
    <t>Capacity</t>
  </si>
  <si>
    <t>Number</t>
  </si>
  <si>
    <t xml:space="preserve"> Chandigarh</t>
  </si>
  <si>
    <t xml:space="preserve">Source:Ministry of Health and Family Welfare;Department of AYUSH </t>
  </si>
  <si>
    <t>Puducherry</t>
  </si>
  <si>
    <t>Telangana</t>
  </si>
  <si>
    <t>All India</t>
  </si>
  <si>
    <t xml:space="preserve"> Andhra Pradesh </t>
  </si>
  <si>
    <t xml:space="preserve"> Arunachal Pradesh  </t>
  </si>
  <si>
    <t xml:space="preserve"> Assam  </t>
  </si>
  <si>
    <t xml:space="preserve"> Chhattisgarh  </t>
  </si>
  <si>
    <t xml:space="preserve"> Delhi  </t>
  </si>
  <si>
    <t xml:space="preserve"> Goa  </t>
  </si>
  <si>
    <t xml:space="preserve"> Gujarat  </t>
  </si>
  <si>
    <t xml:space="preserve"> Haryana  </t>
  </si>
  <si>
    <t xml:space="preserve"> Himachal Pradesh  </t>
  </si>
  <si>
    <t xml:space="preserve"> Jammu &amp; Kashmir  </t>
  </si>
  <si>
    <t xml:space="preserve"> Jharkhand  </t>
  </si>
  <si>
    <t xml:space="preserve"> Karnataka  </t>
  </si>
  <si>
    <t xml:space="preserve"> Kerala</t>
  </si>
  <si>
    <t xml:space="preserve"> Madhya Pradesh  </t>
  </si>
  <si>
    <t xml:space="preserve"> Maharashtra  </t>
  </si>
  <si>
    <t xml:space="preserve"> Odisha  </t>
  </si>
  <si>
    <t xml:space="preserve"> Punjab  </t>
  </si>
  <si>
    <t xml:space="preserve"> Rajasthan  </t>
  </si>
  <si>
    <t xml:space="preserve"> Tamil Nadu  </t>
  </si>
  <si>
    <t xml:space="preserve"> Uttar Pradesh  </t>
  </si>
  <si>
    <t xml:space="preserve"> Uttarakhand  </t>
  </si>
  <si>
    <t xml:space="preserve"> (As on 1st April)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</si>
</sst>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color indexed="63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indexed="63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" fillId="0" borderId="0"/>
  </cellStyleXfs>
  <cellXfs count="98">
    <xf numFmtId="0" fontId="0" fillId="0" borderId="0" xfId="0"/>
    <xf numFmtId="0" fontId="20" fillId="0" borderId="0" xfId="0" applyFont="1" applyAlignment="1">
      <alignment horizontal="center"/>
    </xf>
    <xf numFmtId="0" fontId="20" fillId="0" borderId="0" xfId="0" applyFont="1"/>
    <xf numFmtId="0" fontId="20" fillId="0" borderId="0" xfId="0" applyFont="1" applyAlignment="1">
      <alignment vertical="center"/>
    </xf>
    <xf numFmtId="0" fontId="20" fillId="25" borderId="0" xfId="0" quotePrefix="1" applyFont="1" applyFill="1" applyBorder="1" applyAlignment="1">
      <alignment horizontal="center"/>
    </xf>
    <xf numFmtId="0" fontId="20" fillId="26" borderId="0" xfId="0" quotePrefix="1" applyFont="1" applyFill="1" applyBorder="1" applyAlignment="1">
      <alignment horizontal="center"/>
    </xf>
    <xf numFmtId="0" fontId="20" fillId="0" borderId="0" xfId="0" applyFont="1" applyFill="1"/>
    <xf numFmtId="0" fontId="20" fillId="25" borderId="0" xfId="0" applyFont="1" applyFill="1" applyBorder="1" applyAlignment="1">
      <alignment horizontal="center"/>
    </xf>
    <xf numFmtId="0" fontId="21" fillId="25" borderId="0" xfId="0" quotePrefix="1" applyFont="1" applyFill="1" applyBorder="1" applyAlignment="1">
      <alignment horizontal="center"/>
    </xf>
    <xf numFmtId="0" fontId="21" fillId="26" borderId="0" xfId="0" quotePrefix="1" applyFont="1" applyFill="1" applyBorder="1" applyAlignment="1">
      <alignment horizontal="center"/>
    </xf>
    <xf numFmtId="0" fontId="20" fillId="24" borderId="13" xfId="0" applyFont="1" applyFill="1" applyBorder="1"/>
    <xf numFmtId="0" fontId="20" fillId="24" borderId="14" xfId="0" applyFont="1" applyFill="1" applyBorder="1" applyAlignment="1">
      <alignment horizontal="center"/>
    </xf>
    <xf numFmtId="0" fontId="20" fillId="24" borderId="15" xfId="0" applyFont="1" applyFill="1" applyBorder="1" applyAlignment="1">
      <alignment horizontal="center"/>
    </xf>
    <xf numFmtId="0" fontId="23" fillId="24" borderId="16" xfId="0" applyFont="1" applyFill="1" applyBorder="1" applyAlignment="1">
      <alignment vertical="center"/>
    </xf>
    <xf numFmtId="0" fontId="20" fillId="24" borderId="16" xfId="0" applyFont="1" applyFill="1" applyBorder="1"/>
    <xf numFmtId="0" fontId="20" fillId="24" borderId="0" xfId="0" applyFont="1" applyFill="1" applyBorder="1"/>
    <xf numFmtId="0" fontId="20" fillId="24" borderId="0" xfId="0" applyFont="1" applyFill="1" applyBorder="1" applyAlignment="1">
      <alignment horizontal="center"/>
    </xf>
    <xf numFmtId="0" fontId="20" fillId="24" borderId="17" xfId="0" applyFont="1" applyFill="1" applyBorder="1" applyAlignment="1">
      <alignment horizontal="center"/>
    </xf>
    <xf numFmtId="0" fontId="21" fillId="24" borderId="18" xfId="0" applyFont="1" applyFill="1" applyBorder="1"/>
    <xf numFmtId="0" fontId="20" fillId="25" borderId="17" xfId="0" quotePrefix="1" applyFont="1" applyFill="1" applyBorder="1" applyAlignment="1">
      <alignment horizontal="center"/>
    </xf>
    <xf numFmtId="0" fontId="20" fillId="26" borderId="17" xfId="0" quotePrefix="1" applyFont="1" applyFill="1" applyBorder="1" applyAlignment="1">
      <alignment horizontal="center"/>
    </xf>
    <xf numFmtId="0" fontId="20" fillId="25" borderId="17" xfId="0" applyFont="1" applyFill="1" applyBorder="1" applyAlignment="1">
      <alignment horizontal="center"/>
    </xf>
    <xf numFmtId="0" fontId="20" fillId="24" borderId="14" xfId="0" applyFont="1" applyFill="1" applyBorder="1"/>
    <xf numFmtId="0" fontId="20" fillId="24" borderId="15" xfId="0" applyFont="1" applyFill="1" applyBorder="1"/>
    <xf numFmtId="0" fontId="20" fillId="24" borderId="17" xfId="0" applyFont="1" applyFill="1" applyBorder="1"/>
    <xf numFmtId="0" fontId="21" fillId="25" borderId="17" xfId="0" quotePrefix="1" applyFont="1" applyFill="1" applyBorder="1" applyAlignment="1">
      <alignment horizontal="center"/>
    </xf>
    <xf numFmtId="0" fontId="21" fillId="26" borderId="17" xfId="0" quotePrefix="1" applyFont="1" applyFill="1" applyBorder="1" applyAlignment="1">
      <alignment horizontal="center"/>
    </xf>
    <xf numFmtId="0" fontId="21" fillId="27" borderId="16" xfId="0" applyFont="1" applyFill="1" applyBorder="1" applyAlignment="1">
      <alignment vertical="center"/>
    </xf>
    <xf numFmtId="0" fontId="21" fillId="27" borderId="0" xfId="0" applyFont="1" applyFill="1" applyBorder="1" applyAlignment="1">
      <alignment vertical="center"/>
    </xf>
    <xf numFmtId="0" fontId="21" fillId="27" borderId="16" xfId="0" applyFont="1" applyFill="1" applyBorder="1" applyAlignment="1">
      <alignment horizontal="right" vertical="center"/>
    </xf>
    <xf numFmtId="0" fontId="21" fillId="27" borderId="0" xfId="0" applyFont="1" applyFill="1" applyBorder="1" applyAlignment="1">
      <alignment horizontal="right" vertical="center"/>
    </xf>
    <xf numFmtId="0" fontId="21" fillId="27" borderId="0" xfId="0" applyFont="1" applyFill="1" applyBorder="1" applyAlignment="1">
      <alignment horizontal="center" vertical="center"/>
    </xf>
    <xf numFmtId="0" fontId="20" fillId="27" borderId="0" xfId="0" applyFont="1" applyFill="1" applyBorder="1"/>
    <xf numFmtId="0" fontId="20" fillId="27" borderId="17" xfId="0" applyFont="1" applyFill="1" applyBorder="1"/>
    <xf numFmtId="0" fontId="21" fillId="27" borderId="16" xfId="0" applyFont="1" applyFill="1" applyBorder="1" applyAlignment="1">
      <alignment horizontal="center"/>
    </xf>
    <xf numFmtId="0" fontId="21" fillId="27" borderId="0" xfId="0" applyFont="1" applyFill="1" applyBorder="1" applyAlignment="1">
      <alignment horizontal="center"/>
    </xf>
    <xf numFmtId="0" fontId="20" fillId="27" borderId="20" xfId="0" applyFont="1" applyFill="1" applyBorder="1"/>
    <xf numFmtId="0" fontId="20" fillId="27" borderId="11" xfId="0" applyFont="1" applyFill="1" applyBorder="1" applyAlignment="1">
      <alignment horizontal="center"/>
    </xf>
    <xf numFmtId="0" fontId="20" fillId="27" borderId="11" xfId="0" applyFont="1" applyFill="1" applyBorder="1"/>
    <xf numFmtId="0" fontId="20" fillId="27" borderId="21" xfId="0" applyFont="1" applyFill="1" applyBorder="1"/>
    <xf numFmtId="0" fontId="21" fillId="27" borderId="0" xfId="0" applyFont="1" applyFill="1" applyBorder="1" applyAlignment="1">
      <alignment horizontal="left" vertical="center"/>
    </xf>
    <xf numFmtId="0" fontId="20" fillId="0" borderId="0" xfId="0" applyFont="1" applyBorder="1"/>
    <xf numFmtId="0" fontId="21" fillId="26" borderId="26" xfId="0" quotePrefix="1" applyFont="1" applyFill="1" applyBorder="1" applyAlignment="1">
      <alignment horizontal="center"/>
    </xf>
    <xf numFmtId="0" fontId="24" fillId="24" borderId="29" xfId="0" applyFont="1" applyFill="1" applyBorder="1" applyAlignment="1">
      <alignment horizontal="center" vertical="center"/>
    </xf>
    <xf numFmtId="0" fontId="21" fillId="26" borderId="10" xfId="0" quotePrefix="1" applyFont="1" applyFill="1" applyBorder="1" applyAlignment="1">
      <alignment horizontal="center"/>
    </xf>
    <xf numFmtId="0" fontId="24" fillId="24" borderId="33" xfId="0" applyFont="1" applyFill="1" applyBorder="1" applyAlignment="1">
      <alignment vertical="center"/>
    </xf>
    <xf numFmtId="0" fontId="26" fillId="24" borderId="24" xfId="0" applyFont="1" applyFill="1" applyBorder="1" applyAlignment="1">
      <alignment horizontal="left" vertical="center"/>
    </xf>
    <xf numFmtId="0" fontId="24" fillId="24" borderId="31" xfId="0" quotePrefix="1" applyFont="1" applyFill="1" applyBorder="1" applyAlignment="1">
      <alignment horizontal="center"/>
    </xf>
    <xf numFmtId="0" fontId="24" fillId="24" borderId="25" xfId="0" quotePrefix="1" applyFont="1" applyFill="1" applyBorder="1" applyAlignment="1">
      <alignment horizontal="center"/>
    </xf>
    <xf numFmtId="0" fontId="20" fillId="26" borderId="0" xfId="0" applyFont="1" applyFill="1" applyBorder="1" applyAlignment="1">
      <alignment horizontal="center"/>
    </xf>
    <xf numFmtId="0" fontId="20" fillId="26" borderId="17" xfId="0" applyFont="1" applyFill="1" applyBorder="1" applyAlignment="1">
      <alignment horizontal="center"/>
    </xf>
    <xf numFmtId="0" fontId="0" fillId="27" borderId="16" xfId="0" applyFill="1" applyBorder="1"/>
    <xf numFmtId="0" fontId="0" fillId="27" borderId="0" xfId="0" applyFill="1" applyBorder="1"/>
    <xf numFmtId="0" fontId="0" fillId="27" borderId="17" xfId="0" applyFill="1" applyBorder="1"/>
    <xf numFmtId="0" fontId="0" fillId="27" borderId="20" xfId="0" applyFill="1" applyBorder="1"/>
    <xf numFmtId="0" fontId="0" fillId="27" borderId="11" xfId="0" applyFill="1" applyBorder="1"/>
    <xf numFmtId="0" fontId="0" fillId="27" borderId="21" xfId="0" applyFill="1" applyBorder="1"/>
    <xf numFmtId="0" fontId="21" fillId="26" borderId="28" xfId="0" quotePrefix="1" applyFont="1" applyFill="1" applyBorder="1" applyAlignment="1">
      <alignment horizontal="center"/>
    </xf>
    <xf numFmtId="0" fontId="21" fillId="26" borderId="19" xfId="0" quotePrefix="1" applyFont="1" applyFill="1" applyBorder="1" applyAlignment="1">
      <alignment horizontal="center"/>
    </xf>
    <xf numFmtId="0" fontId="23" fillId="24" borderId="0" xfId="0" applyFont="1" applyFill="1" applyBorder="1" applyAlignment="1">
      <alignment horizontal="center" vertical="center"/>
    </xf>
    <xf numFmtId="0" fontId="24" fillId="24" borderId="32" xfId="0" applyFont="1" applyFill="1" applyBorder="1" applyAlignment="1">
      <alignment horizontal="center" vertical="center"/>
    </xf>
    <xf numFmtId="0" fontId="21" fillId="24" borderId="23" xfId="0" quotePrefix="1" applyFont="1" applyFill="1" applyBorder="1" applyAlignment="1">
      <alignment horizontal="center"/>
    </xf>
    <xf numFmtId="0" fontId="21" fillId="24" borderId="35" xfId="0" quotePrefix="1" applyFont="1" applyFill="1" applyBorder="1" applyAlignment="1">
      <alignment horizontal="center"/>
    </xf>
    <xf numFmtId="0" fontId="21" fillId="24" borderId="35" xfId="0" applyFont="1" applyFill="1" applyBorder="1" applyAlignment="1">
      <alignment horizontal="center"/>
    </xf>
    <xf numFmtId="0" fontId="20" fillId="24" borderId="10" xfId="0" applyFont="1" applyFill="1" applyBorder="1" applyAlignment="1">
      <alignment horizontal="center"/>
    </xf>
    <xf numFmtId="0" fontId="23" fillId="24" borderId="0" xfId="0" applyFont="1" applyFill="1" applyBorder="1" applyAlignment="1">
      <alignment vertical="center"/>
    </xf>
    <xf numFmtId="0" fontId="25" fillId="24" borderId="29" xfId="0" applyFont="1" applyFill="1" applyBorder="1" applyAlignment="1">
      <alignment vertical="center"/>
    </xf>
    <xf numFmtId="0" fontId="21" fillId="24" borderId="10" xfId="0" applyFont="1" applyFill="1" applyBorder="1" applyAlignment="1"/>
    <xf numFmtId="0" fontId="20" fillId="24" borderId="10" xfId="0" applyFont="1" applyFill="1" applyBorder="1"/>
    <xf numFmtId="0" fontId="21" fillId="24" borderId="16" xfId="0" quotePrefix="1" applyFont="1" applyFill="1" applyBorder="1" applyAlignment="1">
      <alignment horizontal="left" vertical="center"/>
    </xf>
    <xf numFmtId="0" fontId="24" fillId="24" borderId="16" xfId="0" applyFont="1" applyFill="1" applyBorder="1" applyAlignment="1">
      <alignment horizontal="center"/>
    </xf>
    <xf numFmtId="0" fontId="24" fillId="24" borderId="16" xfId="0" applyFont="1" applyFill="1" applyBorder="1" applyAlignment="1">
      <alignment horizontal="center" vertical="center"/>
    </xf>
    <xf numFmtId="0" fontId="24" fillId="24" borderId="18" xfId="0" applyFont="1" applyFill="1" applyBorder="1" applyAlignment="1">
      <alignment horizontal="center" vertical="center"/>
    </xf>
    <xf numFmtId="0" fontId="20" fillId="24" borderId="19" xfId="0" applyFont="1" applyFill="1" applyBorder="1"/>
    <xf numFmtId="0" fontId="24" fillId="24" borderId="37" xfId="0" applyFont="1" applyFill="1" applyBorder="1" applyAlignment="1">
      <alignment vertical="center"/>
    </xf>
    <xf numFmtId="0" fontId="24" fillId="24" borderId="38" xfId="0" quotePrefix="1" applyFont="1" applyFill="1" applyBorder="1" applyAlignment="1">
      <alignment horizontal="center"/>
    </xf>
    <xf numFmtId="0" fontId="21" fillId="24" borderId="10" xfId="0" applyFont="1" applyFill="1" applyBorder="1" applyAlignment="1">
      <alignment horizontal="left" vertical="center"/>
    </xf>
    <xf numFmtId="0" fontId="21" fillId="24" borderId="38" xfId="0" quotePrefix="1" applyFont="1" applyFill="1" applyBorder="1" applyAlignment="1">
      <alignment horizontal="center"/>
    </xf>
    <xf numFmtId="0" fontId="21" fillId="24" borderId="33" xfId="0" applyFont="1" applyFill="1" applyBorder="1" applyAlignment="1">
      <alignment horizontal="center" vertical="center"/>
    </xf>
    <xf numFmtId="0" fontId="21" fillId="24" borderId="12" xfId="0" applyFont="1" applyFill="1" applyBorder="1" applyAlignment="1">
      <alignment horizontal="center" vertical="center"/>
    </xf>
    <xf numFmtId="0" fontId="21" fillId="24" borderId="0" xfId="0" applyFont="1" applyFill="1" applyBorder="1" applyAlignment="1">
      <alignment horizontal="center"/>
    </xf>
    <xf numFmtId="0" fontId="24" fillId="24" borderId="23" xfId="0" quotePrefix="1" applyFont="1" applyFill="1" applyBorder="1" applyAlignment="1">
      <alignment horizontal="center"/>
    </xf>
    <xf numFmtId="0" fontId="20" fillId="24" borderId="0" xfId="0" applyFont="1" applyFill="1" applyAlignment="1">
      <alignment vertical="center"/>
    </xf>
    <xf numFmtId="0" fontId="23" fillId="24" borderId="0" xfId="0" applyFont="1" applyFill="1" applyBorder="1" applyAlignment="1">
      <alignment horizontal="center" vertical="center"/>
    </xf>
    <xf numFmtId="0" fontId="23" fillId="24" borderId="17" xfId="0" applyFont="1" applyFill="1" applyBorder="1" applyAlignment="1">
      <alignment horizontal="center" vertical="center"/>
    </xf>
    <xf numFmtId="0" fontId="21" fillId="24" borderId="10" xfId="0" applyFont="1" applyFill="1" applyBorder="1" applyAlignment="1">
      <alignment horizontal="center"/>
    </xf>
    <xf numFmtId="0" fontId="21" fillId="24" borderId="19" xfId="0" applyFont="1" applyFill="1" applyBorder="1" applyAlignment="1">
      <alignment horizontal="center"/>
    </xf>
    <xf numFmtId="0" fontId="21" fillId="24" borderId="34" xfId="0" applyFont="1" applyFill="1" applyBorder="1" applyAlignment="1">
      <alignment horizontal="center" wrapText="1"/>
    </xf>
    <xf numFmtId="0" fontId="21" fillId="24" borderId="22" xfId="0" applyFont="1" applyFill="1" applyBorder="1" applyAlignment="1">
      <alignment horizontal="center" wrapText="1"/>
    </xf>
    <xf numFmtId="0" fontId="21" fillId="24" borderId="36" xfId="0" applyFont="1" applyFill="1" applyBorder="1" applyAlignment="1">
      <alignment horizontal="center" vertical="center"/>
    </xf>
    <xf numFmtId="0" fontId="21" fillId="24" borderId="23" xfId="0" applyFont="1" applyFill="1" applyBorder="1" applyAlignment="1">
      <alignment horizontal="center" vertical="center"/>
    </xf>
    <xf numFmtId="0" fontId="21" fillId="24" borderId="27" xfId="0" applyFont="1" applyFill="1" applyBorder="1" applyAlignment="1">
      <alignment horizontal="left" vertical="center"/>
    </xf>
    <xf numFmtId="0" fontId="21" fillId="24" borderId="29" xfId="0" applyFont="1" applyFill="1" applyBorder="1" applyAlignment="1">
      <alignment horizontal="left" vertical="center"/>
    </xf>
    <xf numFmtId="0" fontId="22" fillId="24" borderId="24" xfId="0" applyFont="1" applyFill="1" applyBorder="1" applyAlignment="1">
      <alignment horizontal="left" vertical="center"/>
    </xf>
    <xf numFmtId="0" fontId="24" fillId="24" borderId="32" xfId="0" applyFont="1" applyFill="1" applyBorder="1" applyAlignment="1">
      <alignment horizontal="center" vertical="center"/>
    </xf>
    <xf numFmtId="0" fontId="24" fillId="24" borderId="30" xfId="0" applyFont="1" applyFill="1" applyBorder="1" applyAlignment="1">
      <alignment horizontal="center" vertical="center"/>
    </xf>
    <xf numFmtId="0" fontId="24" fillId="24" borderId="33" xfId="0" applyFont="1" applyFill="1" applyBorder="1" applyAlignment="1">
      <alignment horizontal="center" vertical="center"/>
    </xf>
    <xf numFmtId="0" fontId="24" fillId="24" borderId="12" xfId="0" applyFont="1" applyFill="1" applyBorder="1" applyAlignment="1">
      <alignment horizontal="center" vertical="center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view="pageBreakPreview" zoomScaleSheetLayoutView="100" workbookViewId="0">
      <selection activeCell="D19" sqref="D19"/>
    </sheetView>
  </sheetViews>
  <sheetFormatPr defaultRowHeight="12.75" x14ac:dyDescent="0.2"/>
  <cols>
    <col min="1" max="1" width="12.85546875" customWidth="1"/>
  </cols>
  <sheetData>
    <row r="1" spans="1:13" x14ac:dyDescent="0.2">
      <c r="A1" s="10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2"/>
    </row>
    <row r="2" spans="1:13" ht="15.75" customHeight="1" x14ac:dyDescent="0.2">
      <c r="A2" s="13"/>
      <c r="B2" s="83" t="s">
        <v>0</v>
      </c>
      <c r="C2" s="83"/>
      <c r="D2" s="83"/>
      <c r="E2" s="83"/>
      <c r="F2" s="83"/>
      <c r="G2" s="83"/>
      <c r="H2" s="83"/>
      <c r="I2" s="83"/>
      <c r="J2" s="83"/>
      <c r="K2" s="83"/>
      <c r="L2" s="83"/>
      <c r="M2" s="84"/>
    </row>
    <row r="3" spans="1:13" x14ac:dyDescent="0.2">
      <c r="A3" s="14"/>
      <c r="B3" s="15"/>
      <c r="C3" s="16"/>
      <c r="D3" s="16"/>
      <c r="E3" s="16"/>
      <c r="F3" s="16"/>
      <c r="G3" s="16"/>
      <c r="H3" s="16"/>
      <c r="I3" s="16"/>
      <c r="J3" s="16"/>
      <c r="K3" s="16"/>
      <c r="L3" s="16"/>
      <c r="M3" s="17"/>
    </row>
    <row r="4" spans="1:13" ht="15.75" customHeight="1" x14ac:dyDescent="0.2">
      <c r="A4" s="13"/>
      <c r="B4" s="83" t="s">
        <v>18</v>
      </c>
      <c r="C4" s="83"/>
      <c r="D4" s="83"/>
      <c r="E4" s="83"/>
      <c r="F4" s="83"/>
      <c r="G4" s="83"/>
      <c r="H4" s="83"/>
      <c r="I4" s="83"/>
      <c r="J4" s="83"/>
      <c r="K4" s="83"/>
      <c r="L4" s="83"/>
      <c r="M4" s="84"/>
    </row>
    <row r="5" spans="1:13" x14ac:dyDescent="0.2">
      <c r="A5" s="18" t="s">
        <v>1</v>
      </c>
      <c r="B5" s="85" t="s">
        <v>17</v>
      </c>
      <c r="C5" s="85"/>
      <c r="D5" s="85"/>
      <c r="E5" s="85"/>
      <c r="F5" s="85"/>
      <c r="G5" s="85"/>
      <c r="H5" s="85"/>
      <c r="I5" s="85"/>
      <c r="J5" s="85"/>
      <c r="K5" s="85"/>
      <c r="L5" s="85"/>
      <c r="M5" s="86"/>
    </row>
    <row r="6" spans="1:13" x14ac:dyDescent="0.2">
      <c r="A6" s="91" t="s">
        <v>2</v>
      </c>
      <c r="B6" s="89" t="s">
        <v>3</v>
      </c>
      <c r="C6" s="90"/>
      <c r="D6" s="89" t="s">
        <v>4</v>
      </c>
      <c r="E6" s="90"/>
      <c r="F6" s="89" t="s">
        <v>5</v>
      </c>
      <c r="G6" s="90"/>
      <c r="H6" s="89" t="s">
        <v>6</v>
      </c>
      <c r="I6" s="90"/>
      <c r="J6" s="89" t="s">
        <v>7</v>
      </c>
      <c r="K6" s="90"/>
      <c r="L6" s="89" t="s">
        <v>8</v>
      </c>
      <c r="M6" s="90"/>
    </row>
    <row r="7" spans="1:13" x14ac:dyDescent="0.2">
      <c r="A7" s="92"/>
      <c r="B7" s="87" t="s">
        <v>9</v>
      </c>
      <c r="C7" s="88"/>
      <c r="D7" s="87" t="s">
        <v>9</v>
      </c>
      <c r="E7" s="88"/>
      <c r="F7" s="87" t="s">
        <v>9</v>
      </c>
      <c r="G7" s="88"/>
      <c r="H7" s="87" t="s">
        <v>9</v>
      </c>
      <c r="I7" s="88"/>
      <c r="J7" s="87" t="s">
        <v>9</v>
      </c>
      <c r="K7" s="88"/>
      <c r="L7" s="87" t="s">
        <v>9</v>
      </c>
      <c r="M7" s="88"/>
    </row>
    <row r="8" spans="1:13" x14ac:dyDescent="0.2">
      <c r="A8" s="93"/>
      <c r="B8" s="78" t="s">
        <v>10</v>
      </c>
      <c r="C8" s="79" t="s">
        <v>11</v>
      </c>
      <c r="D8" s="78" t="s">
        <v>10</v>
      </c>
      <c r="E8" s="79" t="s">
        <v>11</v>
      </c>
      <c r="F8" s="78" t="s">
        <v>10</v>
      </c>
      <c r="G8" s="79" t="s">
        <v>11</v>
      </c>
      <c r="H8" s="78" t="s">
        <v>10</v>
      </c>
      <c r="I8" s="79" t="s">
        <v>11</v>
      </c>
      <c r="J8" s="78" t="s">
        <v>10</v>
      </c>
      <c r="K8" s="79" t="s">
        <v>11</v>
      </c>
      <c r="L8" s="78" t="s">
        <v>10</v>
      </c>
      <c r="M8" s="79" t="s">
        <v>11</v>
      </c>
    </row>
    <row r="9" spans="1:13" x14ac:dyDescent="0.2">
      <c r="A9" s="77">
        <v>1</v>
      </c>
      <c r="B9" s="77">
        <v>2</v>
      </c>
      <c r="C9" s="77">
        <v>3</v>
      </c>
      <c r="D9" s="77">
        <v>4</v>
      </c>
      <c r="E9" s="77">
        <v>5</v>
      </c>
      <c r="F9" s="77">
        <v>6</v>
      </c>
      <c r="G9" s="77">
        <v>7</v>
      </c>
      <c r="H9" s="77">
        <v>8</v>
      </c>
      <c r="I9" s="77">
        <v>9</v>
      </c>
      <c r="J9" s="77">
        <v>10</v>
      </c>
      <c r="K9" s="77">
        <v>11</v>
      </c>
      <c r="L9" s="77">
        <v>12</v>
      </c>
      <c r="M9" s="77">
        <v>13</v>
      </c>
    </row>
    <row r="10" spans="1:13" x14ac:dyDescent="0.2">
      <c r="A10" s="61">
        <v>2000</v>
      </c>
      <c r="B10" s="4">
        <v>184</v>
      </c>
      <c r="C10" s="4">
        <v>7316</v>
      </c>
      <c r="D10" s="4">
        <v>37</v>
      </c>
      <c r="E10" s="4">
        <v>1438</v>
      </c>
      <c r="F10" s="4">
        <v>2</v>
      </c>
      <c r="G10" s="4">
        <v>150</v>
      </c>
      <c r="H10" s="4">
        <v>5</v>
      </c>
      <c r="I10" s="4">
        <v>180</v>
      </c>
      <c r="J10" s="4">
        <v>145</v>
      </c>
      <c r="K10" s="4">
        <v>7725</v>
      </c>
      <c r="L10" s="4">
        <v>373</v>
      </c>
      <c r="M10" s="19">
        <v>16809</v>
      </c>
    </row>
    <row r="11" spans="1:13" x14ac:dyDescent="0.2">
      <c r="A11" s="62">
        <v>2001</v>
      </c>
      <c r="B11" s="5">
        <v>196</v>
      </c>
      <c r="C11" s="5">
        <v>7145</v>
      </c>
      <c r="D11" s="5">
        <v>39</v>
      </c>
      <c r="E11" s="5">
        <v>1410</v>
      </c>
      <c r="F11" s="5">
        <v>2</v>
      </c>
      <c r="G11" s="5">
        <v>150</v>
      </c>
      <c r="H11" s="5">
        <v>6</v>
      </c>
      <c r="I11" s="5">
        <v>170</v>
      </c>
      <c r="J11" s="5">
        <v>166</v>
      </c>
      <c r="K11" s="5">
        <v>9330</v>
      </c>
      <c r="L11" s="5">
        <v>409</v>
      </c>
      <c r="M11" s="20">
        <v>18205</v>
      </c>
    </row>
    <row r="12" spans="1:13" x14ac:dyDescent="0.2">
      <c r="A12" s="62">
        <v>2002</v>
      </c>
      <c r="B12" s="4">
        <v>194</v>
      </c>
      <c r="C12" s="4">
        <v>7680</v>
      </c>
      <c r="D12" s="4">
        <v>35</v>
      </c>
      <c r="E12" s="4">
        <v>1325</v>
      </c>
      <c r="F12" s="4">
        <v>5</v>
      </c>
      <c r="G12" s="4">
        <v>240</v>
      </c>
      <c r="H12" s="4">
        <v>6</v>
      </c>
      <c r="I12" s="4">
        <v>170</v>
      </c>
      <c r="J12" s="4">
        <v>172</v>
      </c>
      <c r="K12" s="4">
        <v>10895</v>
      </c>
      <c r="L12" s="4">
        <v>412</v>
      </c>
      <c r="M12" s="19">
        <v>20310</v>
      </c>
    </row>
    <row r="13" spans="1:13" x14ac:dyDescent="0.2">
      <c r="A13" s="62">
        <v>2003</v>
      </c>
      <c r="B13" s="5">
        <v>209</v>
      </c>
      <c r="C13" s="5">
        <v>9250</v>
      </c>
      <c r="D13" s="5">
        <v>36</v>
      </c>
      <c r="E13" s="5">
        <v>1505</v>
      </c>
      <c r="F13" s="5">
        <v>6</v>
      </c>
      <c r="G13" s="5">
        <v>320</v>
      </c>
      <c r="H13" s="5">
        <v>8</v>
      </c>
      <c r="I13" s="5">
        <v>220</v>
      </c>
      <c r="J13" s="5">
        <v>180</v>
      </c>
      <c r="K13" s="5">
        <v>12260</v>
      </c>
      <c r="L13" s="5">
        <v>439</v>
      </c>
      <c r="M13" s="20">
        <v>23555</v>
      </c>
    </row>
    <row r="14" spans="1:13" x14ac:dyDescent="0.2">
      <c r="A14" s="62">
        <v>2004</v>
      </c>
      <c r="B14" s="4">
        <v>209</v>
      </c>
      <c r="C14" s="4">
        <v>9250</v>
      </c>
      <c r="D14" s="4">
        <v>36</v>
      </c>
      <c r="E14" s="4">
        <v>1505</v>
      </c>
      <c r="F14" s="4">
        <v>6</v>
      </c>
      <c r="G14" s="4">
        <v>320</v>
      </c>
      <c r="H14" s="4">
        <v>8</v>
      </c>
      <c r="I14" s="4">
        <v>220</v>
      </c>
      <c r="J14" s="4">
        <v>180</v>
      </c>
      <c r="K14" s="4">
        <v>12260</v>
      </c>
      <c r="L14" s="4">
        <v>439</v>
      </c>
      <c r="M14" s="19">
        <v>23555</v>
      </c>
    </row>
    <row r="15" spans="1:13" x14ac:dyDescent="0.2">
      <c r="A15" s="62">
        <v>2005</v>
      </c>
      <c r="B15" s="5">
        <v>219</v>
      </c>
      <c r="C15" s="5">
        <v>9865</v>
      </c>
      <c r="D15" s="5">
        <v>37</v>
      </c>
      <c r="E15" s="5">
        <v>1525</v>
      </c>
      <c r="F15" s="5">
        <v>6</v>
      </c>
      <c r="G15" s="5">
        <v>320</v>
      </c>
      <c r="H15" s="5">
        <v>10</v>
      </c>
      <c r="I15" s="5">
        <v>385</v>
      </c>
      <c r="J15" s="5">
        <v>178</v>
      </c>
      <c r="K15" s="5">
        <v>12785</v>
      </c>
      <c r="L15" s="5">
        <v>450</v>
      </c>
      <c r="M15" s="20">
        <v>24880</v>
      </c>
    </row>
    <row r="16" spans="1:13" x14ac:dyDescent="0.2">
      <c r="A16" s="62">
        <v>2006</v>
      </c>
      <c r="B16" s="4">
        <v>225</v>
      </c>
      <c r="C16" s="4">
        <v>10220</v>
      </c>
      <c r="D16" s="4">
        <v>38</v>
      </c>
      <c r="E16" s="4">
        <v>1595</v>
      </c>
      <c r="F16" s="4">
        <v>6</v>
      </c>
      <c r="G16" s="4">
        <v>320</v>
      </c>
      <c r="H16" s="4">
        <v>10</v>
      </c>
      <c r="I16" s="4">
        <v>385</v>
      </c>
      <c r="J16" s="4">
        <v>182</v>
      </c>
      <c r="K16" s="4">
        <v>13085</v>
      </c>
      <c r="L16" s="4">
        <v>461</v>
      </c>
      <c r="M16" s="19">
        <v>25605</v>
      </c>
    </row>
    <row r="17" spans="1:13" x14ac:dyDescent="0.2">
      <c r="A17" s="62">
        <v>2007</v>
      </c>
      <c r="B17" s="5">
        <v>240</v>
      </c>
      <c r="C17" s="5">
        <v>11225</v>
      </c>
      <c r="D17" s="5">
        <v>39</v>
      </c>
      <c r="E17" s="5">
        <v>1750</v>
      </c>
      <c r="F17" s="5">
        <v>7</v>
      </c>
      <c r="G17" s="5">
        <v>350</v>
      </c>
      <c r="H17" s="5">
        <v>10</v>
      </c>
      <c r="I17" s="5">
        <v>385</v>
      </c>
      <c r="J17" s="5">
        <v>183</v>
      </c>
      <c r="K17" s="5">
        <v>13425</v>
      </c>
      <c r="L17" s="5">
        <v>479</v>
      </c>
      <c r="M17" s="20">
        <v>27135</v>
      </c>
    </row>
    <row r="18" spans="1:13" x14ac:dyDescent="0.2">
      <c r="A18" s="62">
        <v>2008</v>
      </c>
      <c r="B18" s="4">
        <v>241</v>
      </c>
      <c r="C18" s="4">
        <v>11375</v>
      </c>
      <c r="D18" s="4">
        <v>39</v>
      </c>
      <c r="E18" s="4">
        <v>1770</v>
      </c>
      <c r="F18" s="4">
        <v>7</v>
      </c>
      <c r="G18" s="4">
        <v>350</v>
      </c>
      <c r="H18" s="4">
        <v>10</v>
      </c>
      <c r="I18" s="4">
        <v>385</v>
      </c>
      <c r="J18" s="4">
        <v>182</v>
      </c>
      <c r="K18" s="4">
        <v>13385</v>
      </c>
      <c r="L18" s="4">
        <v>479</v>
      </c>
      <c r="M18" s="19">
        <v>27265</v>
      </c>
    </row>
    <row r="19" spans="1:13" x14ac:dyDescent="0.2">
      <c r="A19" s="62">
        <v>2009</v>
      </c>
      <c r="B19" s="5">
        <v>245</v>
      </c>
      <c r="C19" s="5">
        <v>11294</v>
      </c>
      <c r="D19" s="5">
        <v>39</v>
      </c>
      <c r="E19" s="5">
        <v>1736</v>
      </c>
      <c r="F19" s="5">
        <v>7</v>
      </c>
      <c r="G19" s="5">
        <v>339</v>
      </c>
      <c r="H19" s="5">
        <v>10</v>
      </c>
      <c r="I19" s="5">
        <v>385</v>
      </c>
      <c r="J19" s="5">
        <v>183</v>
      </c>
      <c r="K19" s="5">
        <v>12605</v>
      </c>
      <c r="L19" s="5">
        <v>484</v>
      </c>
      <c r="M19" s="20">
        <v>26359</v>
      </c>
    </row>
    <row r="20" spans="1:13" x14ac:dyDescent="0.2">
      <c r="A20" s="62">
        <v>2010</v>
      </c>
      <c r="B20" s="4">
        <v>254</v>
      </c>
      <c r="C20" s="4">
        <v>11927</v>
      </c>
      <c r="D20" s="4">
        <v>39</v>
      </c>
      <c r="E20" s="4">
        <v>1757</v>
      </c>
      <c r="F20" s="4">
        <v>7</v>
      </c>
      <c r="G20" s="4">
        <v>350</v>
      </c>
      <c r="H20" s="4">
        <v>10</v>
      </c>
      <c r="I20" s="4">
        <v>385</v>
      </c>
      <c r="J20" s="4">
        <v>185</v>
      </c>
      <c r="K20" s="4">
        <v>12371</v>
      </c>
      <c r="L20" s="4">
        <v>495</v>
      </c>
      <c r="M20" s="19">
        <v>26790</v>
      </c>
    </row>
    <row r="21" spans="1:13" x14ac:dyDescent="0.2">
      <c r="A21" s="62">
        <v>2011</v>
      </c>
      <c r="B21" s="5">
        <v>260</v>
      </c>
      <c r="C21" s="5">
        <v>9927</v>
      </c>
      <c r="D21" s="5">
        <v>40</v>
      </c>
      <c r="E21" s="5">
        <v>1791</v>
      </c>
      <c r="F21" s="5">
        <v>7</v>
      </c>
      <c r="G21" s="5">
        <v>350</v>
      </c>
      <c r="H21" s="5">
        <v>14</v>
      </c>
      <c r="I21" s="5">
        <v>650</v>
      </c>
      <c r="J21" s="5">
        <v>183</v>
      </c>
      <c r="K21" s="5">
        <v>12658</v>
      </c>
      <c r="L21" s="5">
        <v>504</v>
      </c>
      <c r="M21" s="20">
        <v>25376</v>
      </c>
    </row>
    <row r="22" spans="1:13" x14ac:dyDescent="0.2">
      <c r="A22" s="63">
        <v>2012</v>
      </c>
      <c r="B22" s="7">
        <v>260</v>
      </c>
      <c r="C22" s="7">
        <v>10439</v>
      </c>
      <c r="D22" s="7">
        <v>41</v>
      </c>
      <c r="E22" s="7">
        <v>1831</v>
      </c>
      <c r="F22" s="7">
        <v>8</v>
      </c>
      <c r="G22" s="7">
        <v>348</v>
      </c>
      <c r="H22" s="7">
        <v>14</v>
      </c>
      <c r="I22" s="7">
        <v>660</v>
      </c>
      <c r="J22" s="7">
        <v>185</v>
      </c>
      <c r="K22" s="7">
        <v>12308</v>
      </c>
      <c r="L22" s="7">
        <v>508</v>
      </c>
      <c r="M22" s="21">
        <v>25586</v>
      </c>
    </row>
    <row r="23" spans="1:13" x14ac:dyDescent="0.2">
      <c r="A23" s="63">
        <v>2013</v>
      </c>
      <c r="B23" s="49">
        <v>261</v>
      </c>
      <c r="C23" s="49">
        <v>10472</v>
      </c>
      <c r="D23" s="49">
        <v>41</v>
      </c>
      <c r="E23" s="49">
        <v>1591</v>
      </c>
      <c r="F23" s="49">
        <v>9</v>
      </c>
      <c r="G23" s="49">
        <v>398</v>
      </c>
      <c r="H23" s="49">
        <v>17</v>
      </c>
      <c r="I23" s="49">
        <v>850</v>
      </c>
      <c r="J23" s="49">
        <v>188</v>
      </c>
      <c r="K23" s="49">
        <v>12196</v>
      </c>
      <c r="L23" s="49">
        <v>516</v>
      </c>
      <c r="M23" s="50">
        <v>25507</v>
      </c>
    </row>
    <row r="24" spans="1:13" x14ac:dyDescent="0.2">
      <c r="A24" s="63">
        <v>2014</v>
      </c>
      <c r="B24" s="7">
        <v>260</v>
      </c>
      <c r="C24" s="7">
        <v>13152</v>
      </c>
      <c r="D24" s="7">
        <v>41</v>
      </c>
      <c r="E24" s="7">
        <v>1911</v>
      </c>
      <c r="F24" s="7">
        <v>8</v>
      </c>
      <c r="G24" s="7">
        <v>410</v>
      </c>
      <c r="H24" s="7">
        <v>18</v>
      </c>
      <c r="I24" s="7">
        <v>820</v>
      </c>
      <c r="J24" s="7">
        <v>186</v>
      </c>
      <c r="K24" s="7">
        <v>12808</v>
      </c>
      <c r="L24" s="7">
        <v>513</v>
      </c>
      <c r="M24" s="7">
        <v>29101</v>
      </c>
    </row>
    <row r="25" spans="1:13" x14ac:dyDescent="0.2">
      <c r="A25" s="63">
        <v>2015</v>
      </c>
      <c r="B25" s="49">
        <v>279</v>
      </c>
      <c r="C25" s="49">
        <v>15117</v>
      </c>
      <c r="D25" s="49">
        <v>43</v>
      </c>
      <c r="E25" s="49">
        <v>2131</v>
      </c>
      <c r="F25" s="49">
        <v>8</v>
      </c>
      <c r="G25" s="49">
        <v>410</v>
      </c>
      <c r="H25" s="49">
        <v>19</v>
      </c>
      <c r="I25" s="49">
        <v>940</v>
      </c>
      <c r="J25" s="49">
        <v>195</v>
      </c>
      <c r="K25" s="49">
        <v>13658</v>
      </c>
      <c r="L25" s="49">
        <v>544</v>
      </c>
      <c r="M25" s="49">
        <v>32256</v>
      </c>
    </row>
    <row r="26" spans="1:13" x14ac:dyDescent="0.2">
      <c r="A26" s="80">
        <v>2016</v>
      </c>
      <c r="B26" s="49">
        <v>279</v>
      </c>
      <c r="C26" s="49">
        <v>15117</v>
      </c>
      <c r="D26" s="49">
        <v>43</v>
      </c>
      <c r="E26" s="49">
        <v>2131</v>
      </c>
      <c r="F26" s="49">
        <v>8</v>
      </c>
      <c r="G26" s="49">
        <v>410</v>
      </c>
      <c r="H26" s="49">
        <v>19</v>
      </c>
      <c r="I26" s="49">
        <v>940</v>
      </c>
      <c r="J26" s="49">
        <v>195</v>
      </c>
      <c r="K26" s="49">
        <v>13658</v>
      </c>
      <c r="L26" s="49">
        <v>544</v>
      </c>
      <c r="M26" s="49">
        <v>32256</v>
      </c>
    </row>
    <row r="27" spans="1:13" x14ac:dyDescent="0.2">
      <c r="A27" s="51"/>
      <c r="B27" s="28" t="s">
        <v>22</v>
      </c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3"/>
    </row>
    <row r="28" spans="1:13" x14ac:dyDescent="0.2">
      <c r="A28" s="51"/>
      <c r="B28" s="52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3"/>
    </row>
    <row r="29" spans="1:13" x14ac:dyDescent="0.2">
      <c r="A29" s="51"/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3"/>
    </row>
    <row r="30" spans="1:13" ht="13.5" thickBot="1" x14ac:dyDescent="0.25">
      <c r="A30" s="54"/>
      <c r="B30" s="55"/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6"/>
    </row>
  </sheetData>
  <mergeCells count="16">
    <mergeCell ref="A6:A8"/>
    <mergeCell ref="B6:C6"/>
    <mergeCell ref="D6:E6"/>
    <mergeCell ref="F6:G6"/>
    <mergeCell ref="H6:I6"/>
    <mergeCell ref="B2:M2"/>
    <mergeCell ref="B4:M4"/>
    <mergeCell ref="B5:M5"/>
    <mergeCell ref="B7:C7"/>
    <mergeCell ref="D7:E7"/>
    <mergeCell ref="F7:G7"/>
    <mergeCell ref="H7:I7"/>
    <mergeCell ref="J7:K7"/>
    <mergeCell ref="L7:M7"/>
    <mergeCell ref="L6:M6"/>
    <mergeCell ref="J6:K6"/>
  </mergeCells>
  <pageMargins left="0.7" right="0.7" top="0.75" bottom="0.75" header="0.3" footer="0.3"/>
  <pageSetup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44"/>
  <sheetViews>
    <sheetView tabSelected="1" view="pageBreakPreview" zoomScaleSheetLayoutView="100" workbookViewId="0">
      <pane xSplit="1" topLeftCell="B1" activePane="topRight" state="frozen"/>
      <selection pane="topRight" activeCell="E21" sqref="E21"/>
    </sheetView>
  </sheetViews>
  <sheetFormatPr defaultRowHeight="12.75" x14ac:dyDescent="0.2"/>
  <cols>
    <col min="1" max="1" width="17.140625" style="2" customWidth="1"/>
    <col min="2" max="12" width="10.28515625" style="1" customWidth="1"/>
    <col min="13" max="15" width="10.28515625" style="41" customWidth="1"/>
    <col min="16" max="26" width="10.28515625" style="1" customWidth="1"/>
    <col min="27" max="29" width="10.28515625" style="41" customWidth="1"/>
    <col min="30" max="40" width="10.28515625" style="1" customWidth="1"/>
    <col min="41" max="43" width="10.28515625" style="41" customWidth="1"/>
    <col min="44" max="54" width="10.28515625" style="1" customWidth="1"/>
    <col min="55" max="57" width="10.28515625" style="41" customWidth="1"/>
    <col min="58" max="68" width="10.28515625" style="1" customWidth="1"/>
    <col min="69" max="71" width="10.28515625" style="41" customWidth="1"/>
    <col min="72" max="74" width="10.28515625" style="1" customWidth="1"/>
    <col min="75" max="75" width="10.28515625" style="2" customWidth="1"/>
    <col min="76" max="76" width="10.28515625" style="1" customWidth="1"/>
    <col min="77" max="77" width="10.28515625" style="2" customWidth="1"/>
    <col min="78" max="78" width="10.28515625" style="1" customWidth="1"/>
    <col min="79" max="79" width="10.28515625" style="2" customWidth="1"/>
    <col min="80" max="80" width="10.28515625" style="1" customWidth="1"/>
    <col min="81" max="81" width="10.28515625" style="41" customWidth="1"/>
    <col min="82" max="82" width="10.28515625" style="1" customWidth="1"/>
    <col min="83" max="83" width="10.28515625" style="41" customWidth="1"/>
    <col min="84" max="16384" width="9.140625" style="2"/>
  </cols>
  <sheetData>
    <row r="1" spans="1:85" s="41" customFormat="1" x14ac:dyDescent="0.2">
      <c r="A1" s="10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22"/>
      <c r="N1" s="22"/>
      <c r="O1" s="22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22"/>
      <c r="AB1" s="22"/>
      <c r="AC1" s="22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22"/>
      <c r="AP1" s="22"/>
      <c r="AQ1" s="22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22"/>
      <c r="BD1" s="22"/>
      <c r="BE1" s="22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22"/>
      <c r="BR1" s="22"/>
      <c r="BS1" s="22"/>
      <c r="BT1" s="11"/>
      <c r="BU1" s="11"/>
      <c r="BV1" s="11"/>
      <c r="BW1" s="22"/>
      <c r="BX1" s="11"/>
      <c r="BY1" s="22"/>
      <c r="BZ1" s="11"/>
      <c r="CA1" s="22"/>
      <c r="CB1" s="11"/>
      <c r="CC1" s="22"/>
      <c r="CD1" s="11"/>
      <c r="CE1" s="23"/>
      <c r="CF1" s="15"/>
      <c r="CG1" s="15"/>
    </row>
    <row r="2" spans="1:85" s="41" customFormat="1" ht="14.25" customHeight="1" x14ac:dyDescent="0.2">
      <c r="A2" s="13"/>
      <c r="B2" s="65" t="s">
        <v>0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15"/>
      <c r="N2" s="15"/>
      <c r="O2" s="15"/>
      <c r="P2" s="65" t="s">
        <v>0</v>
      </c>
      <c r="Q2" s="65"/>
      <c r="R2" s="65"/>
      <c r="S2" s="65"/>
      <c r="T2" s="65"/>
      <c r="U2" s="65"/>
      <c r="V2" s="65"/>
      <c r="W2" s="65"/>
      <c r="X2" s="65"/>
      <c r="Y2" s="59"/>
      <c r="Z2" s="65"/>
      <c r="AA2" s="15"/>
      <c r="AB2" s="15"/>
      <c r="AC2" s="15"/>
      <c r="AD2" s="65" t="s">
        <v>0</v>
      </c>
      <c r="AE2" s="65"/>
      <c r="AF2" s="65"/>
      <c r="AG2" s="65"/>
      <c r="AH2" s="65"/>
      <c r="AI2" s="65"/>
      <c r="AJ2" s="65"/>
      <c r="AK2" s="65"/>
      <c r="AL2" s="65"/>
      <c r="AM2" s="65"/>
      <c r="AN2" s="65"/>
      <c r="AO2" s="15"/>
      <c r="AP2" s="15"/>
      <c r="AQ2" s="15"/>
      <c r="AR2" s="65" t="s">
        <v>0</v>
      </c>
      <c r="AS2" s="65"/>
      <c r="AT2" s="65"/>
      <c r="AU2" s="65"/>
      <c r="AV2" s="65"/>
      <c r="AW2" s="65"/>
      <c r="AX2" s="65"/>
      <c r="AY2" s="59"/>
      <c r="AZ2" s="65"/>
      <c r="BA2" s="59"/>
      <c r="BB2" s="65"/>
      <c r="BC2" s="15"/>
      <c r="BD2" s="15"/>
      <c r="BE2" s="15"/>
      <c r="BF2" s="65" t="s">
        <v>0</v>
      </c>
      <c r="BG2" s="65"/>
      <c r="BH2" s="65"/>
      <c r="BI2" s="65"/>
      <c r="BJ2" s="65"/>
      <c r="BK2" s="65"/>
      <c r="BL2" s="65"/>
      <c r="BM2" s="65"/>
      <c r="BN2" s="65"/>
      <c r="BO2" s="65"/>
      <c r="BP2" s="65"/>
      <c r="BQ2" s="15"/>
      <c r="BR2" s="15"/>
      <c r="BS2" s="15"/>
      <c r="BT2" s="65" t="s">
        <v>0</v>
      </c>
      <c r="BU2" s="65"/>
      <c r="BV2" s="65"/>
      <c r="BW2" s="65"/>
      <c r="BX2" s="65"/>
      <c r="BY2" s="65"/>
      <c r="BZ2" s="65"/>
      <c r="CA2" s="15"/>
      <c r="CB2" s="65"/>
      <c r="CC2" s="15"/>
      <c r="CD2" s="65"/>
      <c r="CE2" s="24"/>
      <c r="CF2" s="15"/>
      <c r="CG2" s="15"/>
    </row>
    <row r="3" spans="1:85" s="41" customFormat="1" x14ac:dyDescent="0.2">
      <c r="A3" s="14"/>
      <c r="B3" s="15"/>
      <c r="C3" s="16"/>
      <c r="D3" s="16"/>
      <c r="E3" s="16"/>
      <c r="F3" s="16"/>
      <c r="G3" s="16"/>
      <c r="H3" s="16"/>
      <c r="I3" s="16"/>
      <c r="J3" s="16"/>
      <c r="K3" s="16"/>
      <c r="L3" s="16"/>
      <c r="M3" s="15"/>
      <c r="N3" s="15"/>
      <c r="O3" s="15"/>
      <c r="P3" s="15"/>
      <c r="Q3" s="16"/>
      <c r="R3" s="16"/>
      <c r="S3" s="16"/>
      <c r="T3" s="16"/>
      <c r="U3" s="16"/>
      <c r="V3" s="16"/>
      <c r="W3" s="16"/>
      <c r="X3" s="16"/>
      <c r="Y3" s="16"/>
      <c r="Z3" s="16"/>
      <c r="AA3" s="15"/>
      <c r="AB3" s="15"/>
      <c r="AC3" s="15"/>
      <c r="AD3" s="15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5"/>
      <c r="AP3" s="15"/>
      <c r="AQ3" s="15"/>
      <c r="AR3" s="15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5"/>
      <c r="BD3" s="15"/>
      <c r="BE3" s="15"/>
      <c r="BF3" s="15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5"/>
      <c r="BR3" s="15"/>
      <c r="BS3" s="15"/>
      <c r="BT3" s="15"/>
      <c r="BU3" s="16"/>
      <c r="BV3" s="16"/>
      <c r="BW3" s="15"/>
      <c r="BX3" s="16"/>
      <c r="BY3" s="15"/>
      <c r="BZ3" s="16"/>
      <c r="CA3" s="15"/>
      <c r="CB3" s="16"/>
      <c r="CC3" s="15"/>
      <c r="CD3" s="16"/>
      <c r="CE3" s="24"/>
      <c r="CF3" s="15"/>
      <c r="CG3" s="15"/>
    </row>
    <row r="4" spans="1:85" s="41" customFormat="1" ht="15" customHeight="1" x14ac:dyDescent="0.2">
      <c r="A4" s="13"/>
      <c r="B4" s="65" t="s">
        <v>18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15"/>
      <c r="N4" s="15"/>
      <c r="O4" s="15"/>
      <c r="P4" s="65" t="s">
        <v>18</v>
      </c>
      <c r="Q4" s="65"/>
      <c r="R4" s="65"/>
      <c r="S4" s="65"/>
      <c r="T4" s="65"/>
      <c r="U4" s="65"/>
      <c r="V4" s="65"/>
      <c r="W4" s="59"/>
      <c r="X4" s="65"/>
      <c r="Y4" s="59"/>
      <c r="Z4" s="65"/>
      <c r="AA4" s="15"/>
      <c r="AB4" s="15"/>
      <c r="AC4" s="15"/>
      <c r="AD4" s="65" t="s">
        <v>18</v>
      </c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15"/>
      <c r="AP4" s="15"/>
      <c r="AQ4" s="15"/>
      <c r="AR4" s="65" t="s">
        <v>18</v>
      </c>
      <c r="AS4" s="65"/>
      <c r="AT4" s="65"/>
      <c r="AU4" s="65"/>
      <c r="AV4" s="65"/>
      <c r="AW4" s="65"/>
      <c r="AX4" s="65"/>
      <c r="AY4" s="59"/>
      <c r="AZ4" s="65"/>
      <c r="BA4" s="59"/>
      <c r="BB4" s="65"/>
      <c r="BC4" s="15"/>
      <c r="BD4" s="15"/>
      <c r="BE4" s="15"/>
      <c r="BF4" s="65" t="s">
        <v>18</v>
      </c>
      <c r="BG4" s="65"/>
      <c r="BH4" s="65"/>
      <c r="BI4" s="65"/>
      <c r="BJ4" s="65"/>
      <c r="BK4" s="65"/>
      <c r="BL4" s="65"/>
      <c r="BM4" s="65"/>
      <c r="BN4" s="65"/>
      <c r="BO4" s="65"/>
      <c r="BP4" s="65"/>
      <c r="BQ4" s="15"/>
      <c r="BR4" s="15"/>
      <c r="BS4" s="15"/>
      <c r="BT4" s="65" t="s">
        <v>18</v>
      </c>
      <c r="BU4" s="65"/>
      <c r="BV4" s="65"/>
      <c r="BW4" s="65"/>
      <c r="BX4" s="65"/>
      <c r="BY4" s="65"/>
      <c r="BZ4" s="65"/>
      <c r="CA4" s="15"/>
      <c r="CB4" s="65"/>
      <c r="CC4" s="15"/>
      <c r="CD4" s="65"/>
      <c r="CE4" s="24"/>
      <c r="CF4" s="15"/>
      <c r="CG4" s="15"/>
    </row>
    <row r="5" spans="1:85" s="41" customFormat="1" ht="18" customHeight="1" x14ac:dyDescent="0.2">
      <c r="A5" s="18" t="s">
        <v>1</v>
      </c>
      <c r="B5" s="76" t="s">
        <v>47</v>
      </c>
      <c r="C5" s="64"/>
      <c r="D5" s="64"/>
      <c r="E5" s="64"/>
      <c r="F5" s="64"/>
      <c r="G5" s="64"/>
      <c r="H5" s="64"/>
      <c r="I5" s="64"/>
      <c r="J5" s="64"/>
      <c r="K5" s="64"/>
      <c r="L5" s="67"/>
      <c r="M5" s="68"/>
      <c r="N5" s="68"/>
      <c r="O5" s="68"/>
      <c r="P5" s="76" t="s">
        <v>47</v>
      </c>
      <c r="Q5" s="64"/>
      <c r="R5" s="64"/>
      <c r="S5" s="64"/>
      <c r="T5" s="64"/>
      <c r="U5" s="64"/>
      <c r="V5" s="64"/>
      <c r="W5" s="64"/>
      <c r="X5" s="64"/>
      <c r="Y5" s="64"/>
      <c r="Z5" s="67"/>
      <c r="AA5" s="68"/>
      <c r="AB5" s="68"/>
      <c r="AC5" s="68"/>
      <c r="AD5" s="76" t="s">
        <v>47</v>
      </c>
      <c r="AE5" s="64"/>
      <c r="AF5" s="64"/>
      <c r="AG5" s="64"/>
      <c r="AH5" s="64"/>
      <c r="AI5" s="64"/>
      <c r="AJ5" s="64"/>
      <c r="AK5" s="64"/>
      <c r="AL5" s="64"/>
      <c r="AM5" s="64"/>
      <c r="AN5" s="67"/>
      <c r="AO5" s="68"/>
      <c r="AP5" s="68"/>
      <c r="AQ5" s="68"/>
      <c r="AR5" s="76" t="s">
        <v>47</v>
      </c>
      <c r="AS5" s="64"/>
      <c r="AT5" s="64"/>
      <c r="AU5" s="64"/>
      <c r="AV5" s="64"/>
      <c r="AW5" s="64"/>
      <c r="AX5" s="64"/>
      <c r="AY5" s="64"/>
      <c r="AZ5" s="64"/>
      <c r="BA5" s="64"/>
      <c r="BB5" s="67"/>
      <c r="BC5" s="68"/>
      <c r="BD5" s="68"/>
      <c r="BE5" s="68"/>
      <c r="BF5" s="76" t="s">
        <v>47</v>
      </c>
      <c r="BG5" s="67"/>
      <c r="BH5" s="64"/>
      <c r="BI5" s="67"/>
      <c r="BJ5" s="64"/>
      <c r="BK5" s="67"/>
      <c r="BL5" s="64"/>
      <c r="BM5" s="67"/>
      <c r="BN5" s="64"/>
      <c r="BO5" s="67"/>
      <c r="BP5" s="67"/>
      <c r="BQ5" s="68"/>
      <c r="BR5" s="68"/>
      <c r="BS5" s="68"/>
      <c r="BT5" s="76" t="s">
        <v>47</v>
      </c>
      <c r="BU5" s="67"/>
      <c r="BV5" s="67"/>
      <c r="BW5" s="68"/>
      <c r="BX5" s="67"/>
      <c r="BY5" s="68"/>
      <c r="BZ5" s="67"/>
      <c r="CA5" s="68"/>
      <c r="CB5" s="67"/>
      <c r="CC5" s="68"/>
      <c r="CD5" s="67"/>
      <c r="CE5" s="73"/>
      <c r="CF5" s="15"/>
      <c r="CG5" s="15"/>
    </row>
    <row r="6" spans="1:85" s="3" customFormat="1" ht="20.100000000000001" customHeight="1" x14ac:dyDescent="0.2">
      <c r="A6" s="66"/>
      <c r="B6" s="96" t="s">
        <v>3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5"/>
      <c r="N6" s="60"/>
      <c r="O6" s="60"/>
      <c r="P6" s="96" t="s">
        <v>4</v>
      </c>
      <c r="Q6" s="94"/>
      <c r="R6" s="94"/>
      <c r="S6" s="94"/>
      <c r="T6" s="94"/>
      <c r="U6" s="94"/>
      <c r="V6" s="94"/>
      <c r="W6" s="94"/>
      <c r="X6" s="94"/>
      <c r="Y6" s="94"/>
      <c r="Z6" s="94"/>
      <c r="AA6" s="95"/>
      <c r="AB6" s="60"/>
      <c r="AC6" s="60"/>
      <c r="AD6" s="96" t="s">
        <v>5</v>
      </c>
      <c r="AE6" s="94"/>
      <c r="AF6" s="94"/>
      <c r="AG6" s="94"/>
      <c r="AH6" s="94"/>
      <c r="AI6" s="94"/>
      <c r="AJ6" s="94"/>
      <c r="AK6" s="94"/>
      <c r="AL6" s="94"/>
      <c r="AM6" s="94"/>
      <c r="AN6" s="94"/>
      <c r="AO6" s="95"/>
      <c r="AP6" s="60"/>
      <c r="AQ6" s="60"/>
      <c r="AR6" s="96" t="s">
        <v>6</v>
      </c>
      <c r="AS6" s="94"/>
      <c r="AT6" s="94"/>
      <c r="AU6" s="94"/>
      <c r="AV6" s="94"/>
      <c r="AW6" s="94"/>
      <c r="AX6" s="94"/>
      <c r="AY6" s="94"/>
      <c r="AZ6" s="94"/>
      <c r="BA6" s="94"/>
      <c r="BB6" s="94"/>
      <c r="BC6" s="95"/>
      <c r="BD6" s="60"/>
      <c r="BE6" s="60"/>
      <c r="BF6" s="96" t="s">
        <v>7</v>
      </c>
      <c r="BG6" s="94"/>
      <c r="BH6" s="94"/>
      <c r="BI6" s="94"/>
      <c r="BJ6" s="94"/>
      <c r="BK6" s="94"/>
      <c r="BL6" s="94"/>
      <c r="BM6" s="94"/>
      <c r="BN6" s="94"/>
      <c r="BO6" s="94"/>
      <c r="BP6" s="94"/>
      <c r="BQ6" s="95"/>
      <c r="BR6" s="60"/>
      <c r="BS6" s="60"/>
      <c r="BT6" s="96" t="s">
        <v>8</v>
      </c>
      <c r="BU6" s="94"/>
      <c r="BV6" s="94"/>
      <c r="BW6" s="94"/>
      <c r="BX6" s="94"/>
      <c r="BY6" s="94"/>
      <c r="BZ6" s="94"/>
      <c r="CA6" s="94"/>
      <c r="CB6" s="94"/>
      <c r="CC6" s="94"/>
      <c r="CD6" s="94"/>
      <c r="CE6" s="95"/>
      <c r="CF6" s="82"/>
      <c r="CG6" s="82"/>
    </row>
    <row r="7" spans="1:85" s="3" customFormat="1" ht="20.100000000000001" customHeight="1" x14ac:dyDescent="0.2">
      <c r="A7" s="43" t="s">
        <v>2</v>
      </c>
      <c r="B7" s="45" t="s">
        <v>20</v>
      </c>
      <c r="C7" s="45" t="s">
        <v>19</v>
      </c>
      <c r="D7" s="45" t="s">
        <v>20</v>
      </c>
      <c r="E7" s="45" t="s">
        <v>19</v>
      </c>
      <c r="F7" s="45" t="s">
        <v>20</v>
      </c>
      <c r="G7" s="45" t="s">
        <v>19</v>
      </c>
      <c r="H7" s="45" t="s">
        <v>20</v>
      </c>
      <c r="I7" s="45" t="s">
        <v>19</v>
      </c>
      <c r="J7" s="45" t="s">
        <v>20</v>
      </c>
      <c r="K7" s="45" t="s">
        <v>19</v>
      </c>
      <c r="L7" s="45" t="s">
        <v>20</v>
      </c>
      <c r="M7" s="45" t="s">
        <v>19</v>
      </c>
      <c r="N7" s="45" t="s">
        <v>20</v>
      </c>
      <c r="O7" s="45" t="s">
        <v>19</v>
      </c>
      <c r="P7" s="45" t="s">
        <v>20</v>
      </c>
      <c r="Q7" s="45" t="s">
        <v>19</v>
      </c>
      <c r="R7" s="45" t="s">
        <v>20</v>
      </c>
      <c r="S7" s="45" t="s">
        <v>19</v>
      </c>
      <c r="T7" s="45" t="s">
        <v>20</v>
      </c>
      <c r="U7" s="45" t="s">
        <v>19</v>
      </c>
      <c r="V7" s="45" t="s">
        <v>20</v>
      </c>
      <c r="W7" s="45" t="s">
        <v>19</v>
      </c>
      <c r="X7" s="45" t="s">
        <v>20</v>
      </c>
      <c r="Y7" s="45" t="s">
        <v>19</v>
      </c>
      <c r="Z7" s="45" t="s">
        <v>20</v>
      </c>
      <c r="AA7" s="45" t="s">
        <v>19</v>
      </c>
      <c r="AB7" s="45" t="s">
        <v>20</v>
      </c>
      <c r="AC7" s="45" t="s">
        <v>19</v>
      </c>
      <c r="AD7" s="45" t="s">
        <v>20</v>
      </c>
      <c r="AE7" s="45" t="s">
        <v>19</v>
      </c>
      <c r="AF7" s="45" t="s">
        <v>20</v>
      </c>
      <c r="AG7" s="45" t="s">
        <v>19</v>
      </c>
      <c r="AH7" s="45" t="s">
        <v>20</v>
      </c>
      <c r="AI7" s="45" t="s">
        <v>19</v>
      </c>
      <c r="AJ7" s="45" t="s">
        <v>20</v>
      </c>
      <c r="AK7" s="45" t="s">
        <v>19</v>
      </c>
      <c r="AL7" s="45" t="s">
        <v>20</v>
      </c>
      <c r="AM7" s="45" t="s">
        <v>19</v>
      </c>
      <c r="AN7" s="45" t="s">
        <v>20</v>
      </c>
      <c r="AO7" s="45" t="s">
        <v>19</v>
      </c>
      <c r="AP7" s="45" t="s">
        <v>20</v>
      </c>
      <c r="AQ7" s="45" t="s">
        <v>19</v>
      </c>
      <c r="AR7" s="45" t="s">
        <v>20</v>
      </c>
      <c r="AS7" s="45" t="s">
        <v>19</v>
      </c>
      <c r="AT7" s="45" t="s">
        <v>20</v>
      </c>
      <c r="AU7" s="45" t="s">
        <v>19</v>
      </c>
      <c r="AV7" s="45" t="s">
        <v>20</v>
      </c>
      <c r="AW7" s="45" t="s">
        <v>19</v>
      </c>
      <c r="AX7" s="45" t="s">
        <v>20</v>
      </c>
      <c r="AY7" s="45" t="s">
        <v>19</v>
      </c>
      <c r="AZ7" s="45" t="s">
        <v>20</v>
      </c>
      <c r="BA7" s="45" t="s">
        <v>19</v>
      </c>
      <c r="BB7" s="45" t="s">
        <v>20</v>
      </c>
      <c r="BC7" s="45" t="s">
        <v>19</v>
      </c>
      <c r="BD7" s="45" t="s">
        <v>20</v>
      </c>
      <c r="BE7" s="45" t="s">
        <v>19</v>
      </c>
      <c r="BF7" s="45" t="s">
        <v>20</v>
      </c>
      <c r="BG7" s="45" t="s">
        <v>19</v>
      </c>
      <c r="BH7" s="45" t="s">
        <v>20</v>
      </c>
      <c r="BI7" s="45" t="s">
        <v>19</v>
      </c>
      <c r="BJ7" s="45" t="s">
        <v>20</v>
      </c>
      <c r="BK7" s="45" t="s">
        <v>19</v>
      </c>
      <c r="BL7" s="45" t="s">
        <v>20</v>
      </c>
      <c r="BM7" s="45" t="s">
        <v>19</v>
      </c>
      <c r="BN7" s="45" t="s">
        <v>20</v>
      </c>
      <c r="BO7" s="45" t="s">
        <v>19</v>
      </c>
      <c r="BP7" s="45" t="s">
        <v>20</v>
      </c>
      <c r="BQ7" s="45" t="s">
        <v>19</v>
      </c>
      <c r="BR7" s="45" t="s">
        <v>20</v>
      </c>
      <c r="BS7" s="45" t="s">
        <v>19</v>
      </c>
      <c r="BT7" s="45" t="s">
        <v>20</v>
      </c>
      <c r="BU7" s="45" t="s">
        <v>19</v>
      </c>
      <c r="BV7" s="45" t="s">
        <v>20</v>
      </c>
      <c r="BW7" s="45" t="s">
        <v>19</v>
      </c>
      <c r="BX7" s="45" t="s">
        <v>20</v>
      </c>
      <c r="BY7" s="45" t="s">
        <v>19</v>
      </c>
      <c r="BZ7" s="45" t="s">
        <v>20</v>
      </c>
      <c r="CA7" s="45" t="s">
        <v>19</v>
      </c>
      <c r="CB7" s="45" t="s">
        <v>20</v>
      </c>
      <c r="CC7" s="45" t="s">
        <v>19</v>
      </c>
      <c r="CD7" s="45" t="s">
        <v>20</v>
      </c>
      <c r="CE7" s="74" t="s">
        <v>19</v>
      </c>
      <c r="CF7" s="45" t="s">
        <v>20</v>
      </c>
      <c r="CG7" s="74" t="s">
        <v>19</v>
      </c>
    </row>
    <row r="8" spans="1:85" s="3" customFormat="1" ht="20.100000000000001" customHeight="1" x14ac:dyDescent="0.2">
      <c r="A8" s="46"/>
      <c r="B8" s="96">
        <v>2010</v>
      </c>
      <c r="C8" s="97"/>
      <c r="D8" s="96">
        <v>2011</v>
      </c>
      <c r="E8" s="97"/>
      <c r="F8" s="96">
        <v>2012</v>
      </c>
      <c r="G8" s="97"/>
      <c r="H8" s="96">
        <v>2013</v>
      </c>
      <c r="I8" s="97"/>
      <c r="J8" s="96">
        <v>2014</v>
      </c>
      <c r="K8" s="97"/>
      <c r="L8" s="94">
        <v>2015</v>
      </c>
      <c r="M8" s="95"/>
      <c r="N8" s="94">
        <v>2016</v>
      </c>
      <c r="O8" s="95"/>
      <c r="P8" s="96">
        <v>2010</v>
      </c>
      <c r="Q8" s="97"/>
      <c r="R8" s="96">
        <v>2011</v>
      </c>
      <c r="S8" s="97"/>
      <c r="T8" s="96">
        <v>2012</v>
      </c>
      <c r="U8" s="97"/>
      <c r="V8" s="96">
        <v>2013</v>
      </c>
      <c r="W8" s="97"/>
      <c r="X8" s="96">
        <v>2014</v>
      </c>
      <c r="Y8" s="97"/>
      <c r="Z8" s="94">
        <v>2015</v>
      </c>
      <c r="AA8" s="95"/>
      <c r="AB8" s="94">
        <v>2016</v>
      </c>
      <c r="AC8" s="95"/>
      <c r="AD8" s="96">
        <v>2010</v>
      </c>
      <c r="AE8" s="97"/>
      <c r="AF8" s="96">
        <v>2011</v>
      </c>
      <c r="AG8" s="97"/>
      <c r="AH8" s="96">
        <v>2012</v>
      </c>
      <c r="AI8" s="97"/>
      <c r="AJ8" s="96">
        <v>2013</v>
      </c>
      <c r="AK8" s="97"/>
      <c r="AL8" s="96">
        <v>2014</v>
      </c>
      <c r="AM8" s="97"/>
      <c r="AN8" s="94">
        <v>2015</v>
      </c>
      <c r="AO8" s="95"/>
      <c r="AP8" s="94">
        <v>2016</v>
      </c>
      <c r="AQ8" s="95"/>
      <c r="AR8" s="96">
        <v>2010</v>
      </c>
      <c r="AS8" s="97"/>
      <c r="AT8" s="96">
        <v>2011</v>
      </c>
      <c r="AU8" s="97"/>
      <c r="AV8" s="96">
        <v>2012</v>
      </c>
      <c r="AW8" s="97"/>
      <c r="AX8" s="96">
        <v>2013</v>
      </c>
      <c r="AY8" s="97"/>
      <c r="AZ8" s="96">
        <v>2014</v>
      </c>
      <c r="BA8" s="97"/>
      <c r="BB8" s="94">
        <v>2015</v>
      </c>
      <c r="BC8" s="95"/>
      <c r="BD8" s="94">
        <v>2016</v>
      </c>
      <c r="BE8" s="95"/>
      <c r="BF8" s="96">
        <v>2010</v>
      </c>
      <c r="BG8" s="97"/>
      <c r="BH8" s="96">
        <v>2011</v>
      </c>
      <c r="BI8" s="97"/>
      <c r="BJ8" s="96">
        <v>2012</v>
      </c>
      <c r="BK8" s="97"/>
      <c r="BL8" s="96">
        <v>2013</v>
      </c>
      <c r="BM8" s="97"/>
      <c r="BN8" s="96">
        <v>2014</v>
      </c>
      <c r="BO8" s="97"/>
      <c r="BP8" s="94">
        <v>2015</v>
      </c>
      <c r="BQ8" s="95"/>
      <c r="BR8" s="94">
        <v>2016</v>
      </c>
      <c r="BS8" s="95"/>
      <c r="BT8" s="96">
        <v>2010</v>
      </c>
      <c r="BU8" s="97"/>
      <c r="BV8" s="96">
        <v>2011</v>
      </c>
      <c r="BW8" s="97"/>
      <c r="BX8" s="96">
        <v>2012</v>
      </c>
      <c r="BY8" s="97"/>
      <c r="BZ8" s="96">
        <v>2013</v>
      </c>
      <c r="CA8" s="97"/>
      <c r="CB8" s="96">
        <v>2014</v>
      </c>
      <c r="CC8" s="97"/>
      <c r="CD8" s="94">
        <v>2015</v>
      </c>
      <c r="CE8" s="95"/>
      <c r="CF8" s="94">
        <v>2016</v>
      </c>
      <c r="CG8" s="95"/>
    </row>
    <row r="9" spans="1:85" ht="15.75" customHeight="1" x14ac:dyDescent="0.2">
      <c r="A9" s="47">
        <v>1</v>
      </c>
      <c r="B9" s="48">
        <v>2</v>
      </c>
      <c r="C9" s="48">
        <v>3</v>
      </c>
      <c r="D9" s="47">
        <v>4</v>
      </c>
      <c r="E9" s="48">
        <v>5</v>
      </c>
      <c r="F9" s="48">
        <v>6</v>
      </c>
      <c r="G9" s="47">
        <v>7</v>
      </c>
      <c r="H9" s="48">
        <v>8</v>
      </c>
      <c r="I9" s="48">
        <v>9</v>
      </c>
      <c r="J9" s="47">
        <v>10</v>
      </c>
      <c r="K9" s="48">
        <v>11</v>
      </c>
      <c r="L9" s="48">
        <v>12</v>
      </c>
      <c r="M9" s="47">
        <v>13</v>
      </c>
      <c r="N9" s="48">
        <v>14</v>
      </c>
      <c r="O9" s="47">
        <v>15</v>
      </c>
      <c r="P9" s="48">
        <v>16</v>
      </c>
      <c r="Q9" s="48">
        <v>17</v>
      </c>
      <c r="R9" s="47">
        <v>18</v>
      </c>
      <c r="S9" s="48">
        <v>19</v>
      </c>
      <c r="T9" s="48">
        <v>20</v>
      </c>
      <c r="U9" s="47">
        <v>21</v>
      </c>
      <c r="V9" s="48">
        <v>22</v>
      </c>
      <c r="W9" s="48">
        <v>23</v>
      </c>
      <c r="X9" s="47">
        <v>24</v>
      </c>
      <c r="Y9" s="48">
        <v>25</v>
      </c>
      <c r="Z9" s="48">
        <v>26</v>
      </c>
      <c r="AA9" s="47">
        <v>27</v>
      </c>
      <c r="AB9" s="48">
        <v>28</v>
      </c>
      <c r="AC9" s="47">
        <v>29</v>
      </c>
      <c r="AD9" s="48">
        <v>30</v>
      </c>
      <c r="AE9" s="48">
        <v>31</v>
      </c>
      <c r="AF9" s="47">
        <v>32</v>
      </c>
      <c r="AG9" s="48">
        <v>33</v>
      </c>
      <c r="AH9" s="48">
        <v>34</v>
      </c>
      <c r="AI9" s="47">
        <v>35</v>
      </c>
      <c r="AJ9" s="48">
        <v>36</v>
      </c>
      <c r="AK9" s="48">
        <v>37</v>
      </c>
      <c r="AL9" s="47">
        <v>38</v>
      </c>
      <c r="AM9" s="48">
        <v>39</v>
      </c>
      <c r="AN9" s="48">
        <v>40</v>
      </c>
      <c r="AO9" s="47">
        <v>41</v>
      </c>
      <c r="AP9" s="81">
        <v>42</v>
      </c>
      <c r="AQ9" s="81">
        <v>43</v>
      </c>
      <c r="AR9" s="48">
        <v>44</v>
      </c>
      <c r="AS9" s="48">
        <v>45</v>
      </c>
      <c r="AT9" s="47">
        <v>46</v>
      </c>
      <c r="AU9" s="48">
        <v>47</v>
      </c>
      <c r="AV9" s="48">
        <v>48</v>
      </c>
      <c r="AW9" s="47">
        <v>49</v>
      </c>
      <c r="AX9" s="48">
        <v>50</v>
      </c>
      <c r="AY9" s="48">
        <v>51</v>
      </c>
      <c r="AZ9" s="47">
        <v>52</v>
      </c>
      <c r="BA9" s="48">
        <v>53</v>
      </c>
      <c r="BB9" s="48">
        <v>54</v>
      </c>
      <c r="BC9" s="47">
        <v>55</v>
      </c>
      <c r="BD9" s="81">
        <v>56</v>
      </c>
      <c r="BE9" s="81">
        <v>57</v>
      </c>
      <c r="BF9" s="48">
        <v>58</v>
      </c>
      <c r="BG9" s="48">
        <v>59</v>
      </c>
      <c r="BH9" s="47">
        <v>60</v>
      </c>
      <c r="BI9" s="48">
        <v>61</v>
      </c>
      <c r="BJ9" s="48">
        <v>62</v>
      </c>
      <c r="BK9" s="47">
        <v>63</v>
      </c>
      <c r="BL9" s="48">
        <v>64</v>
      </c>
      <c r="BM9" s="48">
        <v>65</v>
      </c>
      <c r="BN9" s="47">
        <v>66</v>
      </c>
      <c r="BO9" s="48">
        <v>67</v>
      </c>
      <c r="BP9" s="48">
        <v>68</v>
      </c>
      <c r="BQ9" s="47">
        <v>69</v>
      </c>
      <c r="BR9" s="81">
        <v>70</v>
      </c>
      <c r="BS9" s="81">
        <v>71</v>
      </c>
      <c r="BT9" s="48">
        <v>72</v>
      </c>
      <c r="BU9" s="48">
        <v>73</v>
      </c>
      <c r="BV9" s="47">
        <v>74</v>
      </c>
      <c r="BW9" s="48">
        <v>75</v>
      </c>
      <c r="BX9" s="48">
        <v>76</v>
      </c>
      <c r="BY9" s="47">
        <v>77</v>
      </c>
      <c r="BZ9" s="48">
        <v>78</v>
      </c>
      <c r="CA9" s="48">
        <v>79</v>
      </c>
      <c r="CB9" s="47">
        <v>80</v>
      </c>
      <c r="CC9" s="75">
        <v>81</v>
      </c>
      <c r="CD9" s="48">
        <v>82</v>
      </c>
      <c r="CE9" s="47">
        <v>83</v>
      </c>
      <c r="CF9" s="48">
        <v>84</v>
      </c>
      <c r="CG9" s="47">
        <v>85</v>
      </c>
    </row>
    <row r="10" spans="1:85" ht="15.75" customHeight="1" x14ac:dyDescent="0.2">
      <c r="A10" s="70" t="s">
        <v>12</v>
      </c>
      <c r="B10" s="42"/>
      <c r="C10" s="42"/>
      <c r="D10" s="42"/>
      <c r="E10" s="42"/>
      <c r="F10" s="42"/>
      <c r="G10" s="42"/>
      <c r="H10" s="42"/>
      <c r="I10" s="42"/>
      <c r="J10" s="42"/>
      <c r="K10" s="42"/>
      <c r="L10" s="42"/>
      <c r="M10" s="57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57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57"/>
      <c r="AP10" s="42"/>
      <c r="AQ10" s="42"/>
      <c r="AR10" s="42"/>
      <c r="AS10" s="42"/>
      <c r="AT10" s="42"/>
      <c r="AU10" s="42"/>
      <c r="AV10" s="42"/>
      <c r="AW10" s="42"/>
      <c r="AX10" s="42"/>
      <c r="AY10" s="42"/>
      <c r="AZ10" s="42"/>
      <c r="BA10" s="42"/>
      <c r="BB10" s="42"/>
      <c r="BC10" s="57"/>
      <c r="BD10" s="42"/>
      <c r="BE10" s="42"/>
      <c r="BF10" s="42"/>
      <c r="BG10" s="42"/>
      <c r="BH10" s="42"/>
      <c r="BI10" s="42"/>
      <c r="BJ10" s="42"/>
      <c r="BK10" s="42"/>
      <c r="BL10" s="42"/>
      <c r="BM10" s="42"/>
      <c r="BN10" s="42"/>
      <c r="BO10" s="42"/>
      <c r="BP10" s="42"/>
      <c r="BQ10" s="57"/>
      <c r="BR10" s="42"/>
      <c r="BS10" s="42"/>
      <c r="BT10" s="42"/>
      <c r="BU10" s="42"/>
      <c r="BV10" s="42"/>
      <c r="BW10" s="42"/>
      <c r="BX10" s="42"/>
      <c r="BY10" s="42"/>
      <c r="BZ10" s="42"/>
      <c r="CA10" s="42"/>
      <c r="CB10" s="42"/>
      <c r="CC10" s="9"/>
      <c r="CD10" s="42"/>
      <c r="CE10" s="57"/>
      <c r="CF10" s="42"/>
      <c r="CG10" s="57"/>
    </row>
    <row r="11" spans="1:85" s="6" customFormat="1" ht="15" customHeight="1" x14ac:dyDescent="0.2">
      <c r="A11" s="69" t="s">
        <v>26</v>
      </c>
      <c r="B11" s="4">
        <v>7</v>
      </c>
      <c r="C11" s="4">
        <v>300</v>
      </c>
      <c r="D11" s="4">
        <v>7</v>
      </c>
      <c r="E11" s="4">
        <v>170</v>
      </c>
      <c r="F11" s="4">
        <v>7</v>
      </c>
      <c r="G11" s="4">
        <v>170</v>
      </c>
      <c r="H11" s="4">
        <v>7</v>
      </c>
      <c r="I11" s="4">
        <v>170</v>
      </c>
      <c r="J11" s="4">
        <v>1</v>
      </c>
      <c r="K11" s="4">
        <v>30</v>
      </c>
      <c r="L11" s="4">
        <v>1</v>
      </c>
      <c r="M11" s="19">
        <v>30</v>
      </c>
      <c r="N11" s="4">
        <v>1</v>
      </c>
      <c r="O11" s="4">
        <v>30</v>
      </c>
      <c r="P11" s="4">
        <v>2</v>
      </c>
      <c r="Q11" s="4">
        <v>122</v>
      </c>
      <c r="R11" s="4">
        <v>2</v>
      </c>
      <c r="S11" s="4">
        <v>125</v>
      </c>
      <c r="T11" s="4">
        <v>2</v>
      </c>
      <c r="U11" s="4">
        <v>125</v>
      </c>
      <c r="V11" s="4">
        <v>2</v>
      </c>
      <c r="W11" s="4">
        <v>125</v>
      </c>
      <c r="X11" s="4">
        <v>2</v>
      </c>
      <c r="Y11" s="4">
        <v>125</v>
      </c>
      <c r="Z11" s="4">
        <v>2</v>
      </c>
      <c r="AA11" s="19">
        <v>125</v>
      </c>
      <c r="AB11" s="4">
        <v>2</v>
      </c>
      <c r="AC11" s="4">
        <v>125</v>
      </c>
      <c r="AD11" s="4" t="s">
        <v>16</v>
      </c>
      <c r="AE11" s="4" t="s">
        <v>16</v>
      </c>
      <c r="AF11" s="4" t="s">
        <v>16</v>
      </c>
      <c r="AG11" s="4" t="s">
        <v>16</v>
      </c>
      <c r="AH11" s="4"/>
      <c r="AI11" s="4"/>
      <c r="AJ11" s="4"/>
      <c r="AK11" s="4"/>
      <c r="AL11" s="4"/>
      <c r="AM11" s="4"/>
      <c r="AN11" s="4"/>
      <c r="AO11" s="19"/>
      <c r="AP11" s="4"/>
      <c r="AQ11" s="4"/>
      <c r="AR11" s="4">
        <v>1</v>
      </c>
      <c r="AS11" s="4">
        <v>30</v>
      </c>
      <c r="AT11" s="4">
        <v>3</v>
      </c>
      <c r="AU11" s="4">
        <v>180</v>
      </c>
      <c r="AV11" s="4">
        <v>3</v>
      </c>
      <c r="AW11" s="4">
        <v>180</v>
      </c>
      <c r="AX11" s="4">
        <v>2</v>
      </c>
      <c r="AY11" s="4">
        <v>130</v>
      </c>
      <c r="AZ11" s="4">
        <v>1</v>
      </c>
      <c r="BA11" s="4">
        <v>30</v>
      </c>
      <c r="BB11" s="4"/>
      <c r="BC11" s="19"/>
      <c r="BD11" s="4"/>
      <c r="BE11" s="4"/>
      <c r="BF11" s="4">
        <v>5</v>
      </c>
      <c r="BG11" s="4">
        <v>228</v>
      </c>
      <c r="BH11" s="4">
        <v>6</v>
      </c>
      <c r="BI11" s="4">
        <v>320</v>
      </c>
      <c r="BJ11" s="4">
        <v>6</v>
      </c>
      <c r="BK11" s="4">
        <v>314</v>
      </c>
      <c r="BL11" s="4">
        <v>6</v>
      </c>
      <c r="BM11" s="4">
        <v>320</v>
      </c>
      <c r="BN11" s="4">
        <v>3</v>
      </c>
      <c r="BO11" s="4">
        <v>120</v>
      </c>
      <c r="BP11" s="4">
        <v>4</v>
      </c>
      <c r="BQ11" s="19">
        <v>170</v>
      </c>
      <c r="BR11" s="4">
        <v>4</v>
      </c>
      <c r="BS11" s="4">
        <v>170</v>
      </c>
      <c r="BT11" s="8">
        <v>15</v>
      </c>
      <c r="BU11" s="8">
        <v>680</v>
      </c>
      <c r="BV11" s="8">
        <v>18</v>
      </c>
      <c r="BW11" s="8">
        <v>795</v>
      </c>
      <c r="BX11" s="8">
        <v>18</v>
      </c>
      <c r="BY11" s="8">
        <v>789</v>
      </c>
      <c r="BZ11" s="8">
        <f t="shared" ref="BZ11:BZ23" si="0">H11+V11+AX11+BL11</f>
        <v>17</v>
      </c>
      <c r="CA11" s="8">
        <f t="shared" ref="CA11:CA30" si="1">I11+W11+AK11+AY11+BM11</f>
        <v>745</v>
      </c>
      <c r="CB11" s="8">
        <v>7</v>
      </c>
      <c r="CC11" s="8">
        <v>305</v>
      </c>
      <c r="CD11" s="8">
        <v>7</v>
      </c>
      <c r="CE11" s="25">
        <v>325</v>
      </c>
      <c r="CF11" s="8">
        <v>7</v>
      </c>
      <c r="CG11" s="25">
        <v>325</v>
      </c>
    </row>
    <row r="12" spans="1:85" ht="13.5" customHeight="1" x14ac:dyDescent="0.2">
      <c r="A12" s="69" t="s">
        <v>27</v>
      </c>
      <c r="B12" s="5" t="s">
        <v>16</v>
      </c>
      <c r="C12" s="5" t="s">
        <v>16</v>
      </c>
      <c r="D12" s="5" t="s">
        <v>16</v>
      </c>
      <c r="E12" s="5" t="s">
        <v>16</v>
      </c>
      <c r="F12" s="5" t="s">
        <v>16</v>
      </c>
      <c r="G12" s="5"/>
      <c r="H12" s="5"/>
      <c r="I12" s="5"/>
      <c r="J12" s="5"/>
      <c r="K12" s="5"/>
      <c r="L12" s="5"/>
      <c r="M12" s="20"/>
      <c r="N12" s="5"/>
      <c r="O12" s="5"/>
      <c r="P12" s="5" t="s">
        <v>16</v>
      </c>
      <c r="Q12" s="5" t="s">
        <v>16</v>
      </c>
      <c r="R12" s="5" t="s">
        <v>16</v>
      </c>
      <c r="S12" s="5" t="s">
        <v>16</v>
      </c>
      <c r="T12" s="5"/>
      <c r="U12" s="5"/>
      <c r="V12" s="5"/>
      <c r="W12" s="5"/>
      <c r="X12" s="5"/>
      <c r="Y12" s="5"/>
      <c r="Z12" s="5"/>
      <c r="AA12" s="20"/>
      <c r="AB12" s="5"/>
      <c r="AC12" s="5"/>
      <c r="AD12" s="5" t="s">
        <v>16</v>
      </c>
      <c r="AE12" s="5" t="s">
        <v>16</v>
      </c>
      <c r="AF12" s="5" t="s">
        <v>16</v>
      </c>
      <c r="AG12" s="5" t="s">
        <v>16</v>
      </c>
      <c r="AH12" s="5"/>
      <c r="AI12" s="5"/>
      <c r="AJ12" s="5"/>
      <c r="AK12" s="5"/>
      <c r="AL12" s="5"/>
      <c r="AM12" s="5"/>
      <c r="AN12" s="5"/>
      <c r="AO12" s="20"/>
      <c r="AP12" s="5"/>
      <c r="AQ12" s="5"/>
      <c r="AR12" s="5" t="s">
        <v>16</v>
      </c>
      <c r="AS12" s="5" t="s">
        <v>16</v>
      </c>
      <c r="AT12" s="5" t="s">
        <v>16</v>
      </c>
      <c r="AU12" s="5" t="s">
        <v>16</v>
      </c>
      <c r="AV12" s="5"/>
      <c r="AW12" s="5"/>
      <c r="AX12" s="5"/>
      <c r="AY12" s="5"/>
      <c r="AZ12" s="5"/>
      <c r="BA12" s="5"/>
      <c r="BB12" s="5"/>
      <c r="BC12" s="20"/>
      <c r="BD12" s="5"/>
      <c r="BE12" s="5"/>
      <c r="BF12" s="5">
        <v>1</v>
      </c>
      <c r="BG12" s="5">
        <v>50</v>
      </c>
      <c r="BH12" s="5">
        <v>1</v>
      </c>
      <c r="BI12" s="5">
        <v>50</v>
      </c>
      <c r="BJ12" s="5">
        <v>1</v>
      </c>
      <c r="BK12" s="5">
        <v>50</v>
      </c>
      <c r="BL12" s="5">
        <v>1</v>
      </c>
      <c r="BM12" s="5">
        <v>50</v>
      </c>
      <c r="BN12" s="5">
        <v>1</v>
      </c>
      <c r="BO12" s="5">
        <v>50</v>
      </c>
      <c r="BP12" s="5">
        <v>1</v>
      </c>
      <c r="BQ12" s="20">
        <v>50</v>
      </c>
      <c r="BR12" s="5">
        <v>1</v>
      </c>
      <c r="BS12" s="5">
        <v>50</v>
      </c>
      <c r="BT12" s="9">
        <v>1</v>
      </c>
      <c r="BU12" s="9">
        <v>50</v>
      </c>
      <c r="BV12" s="9">
        <v>1</v>
      </c>
      <c r="BW12" s="9">
        <v>50</v>
      </c>
      <c r="BX12" s="9">
        <v>1</v>
      </c>
      <c r="BY12" s="9">
        <v>50</v>
      </c>
      <c r="BZ12" s="9">
        <f t="shared" si="0"/>
        <v>1</v>
      </c>
      <c r="CA12" s="9">
        <f t="shared" si="1"/>
        <v>50</v>
      </c>
      <c r="CB12" s="9">
        <v>1</v>
      </c>
      <c r="CC12" s="9">
        <v>50</v>
      </c>
      <c r="CD12" s="9">
        <v>1</v>
      </c>
      <c r="CE12" s="26">
        <v>50</v>
      </c>
      <c r="CF12" s="9">
        <v>1</v>
      </c>
      <c r="CG12" s="26">
        <v>50</v>
      </c>
    </row>
    <row r="13" spans="1:85" s="6" customFormat="1" ht="15" customHeight="1" x14ac:dyDescent="0.2">
      <c r="A13" s="69" t="s">
        <v>28</v>
      </c>
      <c r="B13" s="4">
        <v>1</v>
      </c>
      <c r="C13" s="4">
        <v>50</v>
      </c>
      <c r="D13" s="4">
        <v>1</v>
      </c>
      <c r="E13" s="4">
        <v>50</v>
      </c>
      <c r="F13" s="4">
        <v>1</v>
      </c>
      <c r="G13" s="4">
        <v>50</v>
      </c>
      <c r="H13" s="4">
        <v>1</v>
      </c>
      <c r="I13" s="4">
        <v>60</v>
      </c>
      <c r="J13" s="4">
        <v>1</v>
      </c>
      <c r="K13" s="4">
        <v>50</v>
      </c>
      <c r="L13" s="4">
        <v>1</v>
      </c>
      <c r="M13" s="19">
        <v>50</v>
      </c>
      <c r="N13" s="4">
        <v>1</v>
      </c>
      <c r="O13" s="4">
        <v>50</v>
      </c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19"/>
      <c r="AB13" s="4"/>
      <c r="AC13" s="4"/>
      <c r="AD13" s="4" t="s">
        <v>16</v>
      </c>
      <c r="AE13" s="4" t="s">
        <v>16</v>
      </c>
      <c r="AF13" s="4" t="s">
        <v>16</v>
      </c>
      <c r="AG13" s="4" t="s">
        <v>16</v>
      </c>
      <c r="AH13" s="4"/>
      <c r="AI13" s="4"/>
      <c r="AJ13" s="4"/>
      <c r="AK13" s="4"/>
      <c r="AL13" s="4"/>
      <c r="AM13" s="4"/>
      <c r="AN13" s="4"/>
      <c r="AO13" s="19"/>
      <c r="AP13" s="4"/>
      <c r="AQ13" s="4"/>
      <c r="AR13" s="4" t="s">
        <v>16</v>
      </c>
      <c r="AS13" s="4" t="s">
        <v>16</v>
      </c>
      <c r="AT13" s="4" t="s">
        <v>16</v>
      </c>
      <c r="AU13" s="4" t="s">
        <v>16</v>
      </c>
      <c r="AV13" s="4"/>
      <c r="AW13" s="4"/>
      <c r="AX13" s="4"/>
      <c r="AY13" s="4"/>
      <c r="AZ13" s="4"/>
      <c r="BA13" s="4"/>
      <c r="BB13" s="4"/>
      <c r="BC13" s="19"/>
      <c r="BD13" s="4"/>
      <c r="BE13" s="4"/>
      <c r="BF13" s="4">
        <v>3</v>
      </c>
      <c r="BG13" s="4">
        <v>140</v>
      </c>
      <c r="BH13" s="4">
        <v>3</v>
      </c>
      <c r="BI13" s="4">
        <v>140</v>
      </c>
      <c r="BJ13" s="4">
        <v>3</v>
      </c>
      <c r="BK13" s="4">
        <v>140</v>
      </c>
      <c r="BL13" s="4">
        <v>3</v>
      </c>
      <c r="BM13" s="4">
        <v>125</v>
      </c>
      <c r="BN13" s="4">
        <v>3</v>
      </c>
      <c r="BO13" s="4">
        <v>150</v>
      </c>
      <c r="BP13" s="4">
        <v>3</v>
      </c>
      <c r="BQ13" s="19">
        <v>150</v>
      </c>
      <c r="BR13" s="4">
        <v>3</v>
      </c>
      <c r="BS13" s="4">
        <v>150</v>
      </c>
      <c r="BT13" s="8">
        <v>4</v>
      </c>
      <c r="BU13" s="8">
        <v>190</v>
      </c>
      <c r="BV13" s="8">
        <v>4</v>
      </c>
      <c r="BW13" s="8">
        <v>190</v>
      </c>
      <c r="BX13" s="8">
        <v>4</v>
      </c>
      <c r="BY13" s="8">
        <v>190</v>
      </c>
      <c r="BZ13" s="8">
        <f t="shared" si="0"/>
        <v>4</v>
      </c>
      <c r="CA13" s="8">
        <f t="shared" si="1"/>
        <v>185</v>
      </c>
      <c r="CB13" s="8">
        <v>4</v>
      </c>
      <c r="CC13" s="8">
        <v>200</v>
      </c>
      <c r="CD13" s="8">
        <v>4</v>
      </c>
      <c r="CE13" s="25">
        <v>200</v>
      </c>
      <c r="CF13" s="8">
        <v>4</v>
      </c>
      <c r="CG13" s="25">
        <v>200</v>
      </c>
    </row>
    <row r="14" spans="1:85" ht="15" customHeight="1" x14ac:dyDescent="0.2">
      <c r="A14" s="69" t="s">
        <v>13</v>
      </c>
      <c r="B14" s="5">
        <v>11</v>
      </c>
      <c r="C14" s="5">
        <v>290</v>
      </c>
      <c r="D14" s="5">
        <v>11</v>
      </c>
      <c r="E14" s="5">
        <v>140</v>
      </c>
      <c r="F14" s="5">
        <v>11</v>
      </c>
      <c r="G14" s="5">
        <v>140</v>
      </c>
      <c r="H14" s="5">
        <v>8</v>
      </c>
      <c r="I14" s="5">
        <v>140</v>
      </c>
      <c r="J14" s="5">
        <v>8</v>
      </c>
      <c r="K14" s="5">
        <v>330</v>
      </c>
      <c r="L14" s="5">
        <v>8</v>
      </c>
      <c r="M14" s="20">
        <v>330</v>
      </c>
      <c r="N14" s="5">
        <v>8</v>
      </c>
      <c r="O14" s="5">
        <v>330</v>
      </c>
      <c r="P14" s="5">
        <v>4</v>
      </c>
      <c r="Q14" s="5">
        <v>180</v>
      </c>
      <c r="R14" s="5">
        <v>4</v>
      </c>
      <c r="S14" s="5">
        <v>180</v>
      </c>
      <c r="T14" s="5">
        <v>4</v>
      </c>
      <c r="U14" s="5">
        <v>180</v>
      </c>
      <c r="V14" s="5">
        <v>4</v>
      </c>
      <c r="W14" s="5">
        <v>180</v>
      </c>
      <c r="X14" s="5">
        <v>4</v>
      </c>
      <c r="Y14" s="5">
        <v>180</v>
      </c>
      <c r="Z14" s="5">
        <v>4</v>
      </c>
      <c r="AA14" s="20">
        <v>180</v>
      </c>
      <c r="AB14" s="5">
        <v>4</v>
      </c>
      <c r="AC14" s="5">
        <v>180</v>
      </c>
      <c r="AD14" s="5" t="s">
        <v>16</v>
      </c>
      <c r="AE14" s="5" t="s">
        <v>16</v>
      </c>
      <c r="AF14" s="5" t="s">
        <v>16</v>
      </c>
      <c r="AG14" s="5" t="s">
        <v>16</v>
      </c>
      <c r="AH14" s="5"/>
      <c r="AI14" s="5"/>
      <c r="AJ14" s="5"/>
      <c r="AK14" s="5"/>
      <c r="AL14" s="5"/>
      <c r="AM14" s="5"/>
      <c r="AN14" s="5"/>
      <c r="AO14" s="20"/>
      <c r="AP14" s="5"/>
      <c r="AQ14" s="5"/>
      <c r="AR14" s="5" t="s">
        <v>16</v>
      </c>
      <c r="AS14" s="5" t="s">
        <v>16</v>
      </c>
      <c r="AT14" s="5" t="s">
        <v>16</v>
      </c>
      <c r="AU14" s="5" t="s">
        <v>16</v>
      </c>
      <c r="AV14" s="5"/>
      <c r="AW14" s="5"/>
      <c r="AX14" s="5"/>
      <c r="AY14" s="5"/>
      <c r="AZ14" s="5"/>
      <c r="BA14" s="5"/>
      <c r="BB14" s="5"/>
      <c r="BC14" s="20"/>
      <c r="BD14" s="5"/>
      <c r="BE14" s="5"/>
      <c r="BF14" s="5">
        <v>15</v>
      </c>
      <c r="BG14" s="5">
        <v>810</v>
      </c>
      <c r="BH14" s="5">
        <v>13</v>
      </c>
      <c r="BI14" s="5">
        <v>730</v>
      </c>
      <c r="BJ14" s="5">
        <v>13</v>
      </c>
      <c r="BK14" s="5">
        <v>710</v>
      </c>
      <c r="BL14" s="5">
        <v>15</v>
      </c>
      <c r="BM14" s="5">
        <v>710</v>
      </c>
      <c r="BN14" s="5">
        <v>15</v>
      </c>
      <c r="BO14" s="5">
        <v>830</v>
      </c>
      <c r="BP14" s="5">
        <v>15</v>
      </c>
      <c r="BQ14" s="20">
        <v>830</v>
      </c>
      <c r="BR14" s="5">
        <v>15</v>
      </c>
      <c r="BS14" s="5">
        <v>830</v>
      </c>
      <c r="BT14" s="9">
        <v>30</v>
      </c>
      <c r="BU14" s="9">
        <v>1280</v>
      </c>
      <c r="BV14" s="9">
        <v>28</v>
      </c>
      <c r="BW14" s="9">
        <v>1050</v>
      </c>
      <c r="BX14" s="9">
        <v>28</v>
      </c>
      <c r="BY14" s="9">
        <v>1030</v>
      </c>
      <c r="BZ14" s="9">
        <f t="shared" si="0"/>
        <v>27</v>
      </c>
      <c r="CA14" s="9">
        <f t="shared" si="1"/>
        <v>1030</v>
      </c>
      <c r="CB14" s="9">
        <v>27</v>
      </c>
      <c r="CC14" s="9">
        <v>1340</v>
      </c>
      <c r="CD14" s="9">
        <v>27</v>
      </c>
      <c r="CE14" s="26">
        <v>1340</v>
      </c>
      <c r="CF14" s="9">
        <v>27</v>
      </c>
      <c r="CG14" s="26">
        <v>1340</v>
      </c>
    </row>
    <row r="15" spans="1:85" s="6" customFormat="1" ht="15.75" customHeight="1" x14ac:dyDescent="0.2">
      <c r="A15" s="69" t="s">
        <v>29</v>
      </c>
      <c r="B15" s="4">
        <v>3</v>
      </c>
      <c r="C15" s="4">
        <v>190</v>
      </c>
      <c r="D15" s="4">
        <v>3</v>
      </c>
      <c r="E15" s="4">
        <v>115</v>
      </c>
      <c r="F15" s="4">
        <v>3</v>
      </c>
      <c r="G15" s="4">
        <v>115</v>
      </c>
      <c r="H15" s="4">
        <v>3</v>
      </c>
      <c r="I15" s="4">
        <v>115</v>
      </c>
      <c r="J15" s="4">
        <v>3</v>
      </c>
      <c r="K15" s="4">
        <v>190</v>
      </c>
      <c r="L15" s="4">
        <v>4</v>
      </c>
      <c r="M15" s="19">
        <v>255</v>
      </c>
      <c r="N15" s="4">
        <v>4</v>
      </c>
      <c r="O15" s="4">
        <v>255</v>
      </c>
      <c r="P15" s="4">
        <v>1</v>
      </c>
      <c r="Q15" s="4">
        <v>40</v>
      </c>
      <c r="R15" s="4">
        <v>1</v>
      </c>
      <c r="S15" s="4">
        <v>40</v>
      </c>
      <c r="T15" s="4">
        <v>1</v>
      </c>
      <c r="U15" s="4">
        <v>40</v>
      </c>
      <c r="V15" s="4">
        <v>1</v>
      </c>
      <c r="W15" s="4">
        <v>40</v>
      </c>
      <c r="X15" s="4">
        <v>1</v>
      </c>
      <c r="Y15" s="4">
        <v>40</v>
      </c>
      <c r="Z15" s="4">
        <v>1</v>
      </c>
      <c r="AA15" s="19">
        <v>40</v>
      </c>
      <c r="AB15" s="4">
        <v>1</v>
      </c>
      <c r="AC15" s="4">
        <v>40</v>
      </c>
      <c r="AD15" s="4" t="s">
        <v>16</v>
      </c>
      <c r="AE15" s="4" t="s">
        <v>16</v>
      </c>
      <c r="AF15" s="4" t="s">
        <v>16</v>
      </c>
      <c r="AG15" s="4" t="s">
        <v>16</v>
      </c>
      <c r="AH15" s="4"/>
      <c r="AI15" s="4"/>
      <c r="AJ15" s="4"/>
      <c r="AK15" s="4"/>
      <c r="AL15" s="4"/>
      <c r="AM15" s="4"/>
      <c r="AN15" s="4"/>
      <c r="AO15" s="19"/>
      <c r="AP15" s="4"/>
      <c r="AQ15" s="4"/>
      <c r="AR15" s="4">
        <v>1</v>
      </c>
      <c r="AS15" s="4">
        <v>40</v>
      </c>
      <c r="AT15" s="4">
        <v>1</v>
      </c>
      <c r="AU15" s="4">
        <v>40</v>
      </c>
      <c r="AV15" s="4">
        <v>1</v>
      </c>
      <c r="AW15" s="4">
        <v>50</v>
      </c>
      <c r="AX15" s="4">
        <v>1</v>
      </c>
      <c r="AY15" s="4">
        <v>50</v>
      </c>
      <c r="AZ15" s="4">
        <v>1</v>
      </c>
      <c r="BA15" s="4">
        <v>50</v>
      </c>
      <c r="BB15" s="4">
        <v>1</v>
      </c>
      <c r="BC15" s="19">
        <v>50</v>
      </c>
      <c r="BD15" s="4">
        <v>1</v>
      </c>
      <c r="BE15" s="4">
        <v>50</v>
      </c>
      <c r="BF15" s="4">
        <v>3</v>
      </c>
      <c r="BG15" s="4">
        <v>200</v>
      </c>
      <c r="BH15" s="4">
        <v>3</v>
      </c>
      <c r="BI15" s="4">
        <v>200</v>
      </c>
      <c r="BJ15" s="4">
        <v>3</v>
      </c>
      <c r="BK15" s="4">
        <v>150</v>
      </c>
      <c r="BL15" s="4">
        <v>3</v>
      </c>
      <c r="BM15" s="4">
        <v>150</v>
      </c>
      <c r="BN15" s="4">
        <v>3</v>
      </c>
      <c r="BO15" s="4">
        <v>200</v>
      </c>
      <c r="BP15" s="4">
        <v>3</v>
      </c>
      <c r="BQ15" s="19">
        <v>200</v>
      </c>
      <c r="BR15" s="4">
        <v>3</v>
      </c>
      <c r="BS15" s="4">
        <v>200</v>
      </c>
      <c r="BT15" s="8">
        <v>8</v>
      </c>
      <c r="BU15" s="8">
        <v>470</v>
      </c>
      <c r="BV15" s="8">
        <v>8</v>
      </c>
      <c r="BW15" s="8">
        <v>395</v>
      </c>
      <c r="BX15" s="8">
        <v>8</v>
      </c>
      <c r="BY15" s="8">
        <v>355</v>
      </c>
      <c r="BZ15" s="8">
        <f t="shared" si="0"/>
        <v>8</v>
      </c>
      <c r="CA15" s="8">
        <f t="shared" si="1"/>
        <v>355</v>
      </c>
      <c r="CB15" s="8">
        <v>8</v>
      </c>
      <c r="CC15" s="8">
        <v>480</v>
      </c>
      <c r="CD15" s="8">
        <v>9</v>
      </c>
      <c r="CE15" s="25">
        <v>545</v>
      </c>
      <c r="CF15" s="8">
        <v>9</v>
      </c>
      <c r="CG15" s="25">
        <v>545</v>
      </c>
    </row>
    <row r="16" spans="1:85" ht="15" customHeight="1" x14ac:dyDescent="0.2">
      <c r="A16" s="69" t="s">
        <v>30</v>
      </c>
      <c r="B16" s="5">
        <v>1</v>
      </c>
      <c r="C16" s="5">
        <v>40</v>
      </c>
      <c r="D16" s="5">
        <v>2</v>
      </c>
      <c r="E16" s="5">
        <v>140</v>
      </c>
      <c r="F16" s="5">
        <v>2</v>
      </c>
      <c r="G16" s="5">
        <v>140</v>
      </c>
      <c r="H16" s="5">
        <v>2</v>
      </c>
      <c r="I16" s="5">
        <v>140</v>
      </c>
      <c r="J16" s="5">
        <v>2</v>
      </c>
      <c r="K16" s="5">
        <v>140</v>
      </c>
      <c r="L16" s="5">
        <v>2</v>
      </c>
      <c r="M16" s="20">
        <v>140</v>
      </c>
      <c r="N16" s="5">
        <v>2</v>
      </c>
      <c r="O16" s="5">
        <v>140</v>
      </c>
      <c r="P16" s="5">
        <v>2</v>
      </c>
      <c r="Q16" s="5">
        <v>94</v>
      </c>
      <c r="R16" s="5">
        <v>2</v>
      </c>
      <c r="S16" s="5">
        <v>90</v>
      </c>
      <c r="T16" s="5">
        <v>2</v>
      </c>
      <c r="U16" s="5">
        <v>90</v>
      </c>
      <c r="V16" s="5">
        <v>2</v>
      </c>
      <c r="W16" s="5">
        <v>90</v>
      </c>
      <c r="X16" s="5">
        <v>2</v>
      </c>
      <c r="Y16" s="5">
        <v>90</v>
      </c>
      <c r="Z16" s="5">
        <v>2</v>
      </c>
      <c r="AA16" s="20">
        <v>90</v>
      </c>
      <c r="AB16" s="5">
        <v>2</v>
      </c>
      <c r="AC16" s="5">
        <v>90</v>
      </c>
      <c r="AD16" s="5" t="s">
        <v>16</v>
      </c>
      <c r="AE16" s="5" t="s">
        <v>16</v>
      </c>
      <c r="AF16" s="5" t="s">
        <v>16</v>
      </c>
      <c r="AG16" s="5" t="s">
        <v>16</v>
      </c>
      <c r="AH16" s="5"/>
      <c r="AI16" s="5"/>
      <c r="AJ16" s="5"/>
      <c r="AK16" s="5"/>
      <c r="AL16" s="5"/>
      <c r="AM16" s="5"/>
      <c r="AN16" s="5"/>
      <c r="AO16" s="20"/>
      <c r="AP16" s="5"/>
      <c r="AQ16" s="5"/>
      <c r="AR16" s="5" t="s">
        <v>16</v>
      </c>
      <c r="AS16" s="5" t="s">
        <v>16</v>
      </c>
      <c r="AT16" s="5" t="s">
        <v>16</v>
      </c>
      <c r="AU16" s="5" t="s">
        <v>16</v>
      </c>
      <c r="AV16" s="5"/>
      <c r="AW16" s="5"/>
      <c r="AX16" s="5"/>
      <c r="AY16" s="5"/>
      <c r="AZ16" s="5"/>
      <c r="BA16" s="5"/>
      <c r="BB16" s="5"/>
      <c r="BC16" s="20"/>
      <c r="BD16" s="5"/>
      <c r="BE16" s="5"/>
      <c r="BF16" s="5">
        <v>2</v>
      </c>
      <c r="BG16" s="5">
        <v>150</v>
      </c>
      <c r="BH16" s="5">
        <v>1</v>
      </c>
      <c r="BI16" s="5">
        <v>150</v>
      </c>
      <c r="BJ16" s="5">
        <v>2</v>
      </c>
      <c r="BK16" s="5">
        <v>150</v>
      </c>
      <c r="BL16" s="5">
        <v>2</v>
      </c>
      <c r="BM16" s="5">
        <v>150</v>
      </c>
      <c r="BN16" s="5">
        <v>2</v>
      </c>
      <c r="BO16" s="5">
        <v>150</v>
      </c>
      <c r="BP16" s="5">
        <v>2</v>
      </c>
      <c r="BQ16" s="20">
        <v>150</v>
      </c>
      <c r="BR16" s="5">
        <v>2</v>
      </c>
      <c r="BS16" s="5">
        <v>150</v>
      </c>
      <c r="BT16" s="9">
        <v>5</v>
      </c>
      <c r="BU16" s="9">
        <v>284</v>
      </c>
      <c r="BV16" s="9">
        <v>6</v>
      </c>
      <c r="BW16" s="9">
        <v>380</v>
      </c>
      <c r="BX16" s="9">
        <v>6</v>
      </c>
      <c r="BY16" s="9">
        <v>380</v>
      </c>
      <c r="BZ16" s="9">
        <f t="shared" si="0"/>
        <v>6</v>
      </c>
      <c r="CA16" s="9">
        <f t="shared" si="1"/>
        <v>380</v>
      </c>
      <c r="CB16" s="9">
        <v>6</v>
      </c>
      <c r="CC16" s="9">
        <v>380</v>
      </c>
      <c r="CD16" s="9">
        <v>6</v>
      </c>
      <c r="CE16" s="26">
        <v>380</v>
      </c>
      <c r="CF16" s="9">
        <v>6</v>
      </c>
      <c r="CG16" s="26">
        <v>380</v>
      </c>
    </row>
    <row r="17" spans="1:85" s="6" customFormat="1" ht="18" customHeight="1" x14ac:dyDescent="0.2">
      <c r="A17" s="69" t="s">
        <v>31</v>
      </c>
      <c r="B17" s="4">
        <v>1</v>
      </c>
      <c r="C17" s="4">
        <v>40</v>
      </c>
      <c r="D17" s="4">
        <v>1</v>
      </c>
      <c r="E17" s="4">
        <v>40</v>
      </c>
      <c r="F17" s="4">
        <v>1</v>
      </c>
      <c r="G17" s="4">
        <v>40</v>
      </c>
      <c r="H17" s="4">
        <v>1</v>
      </c>
      <c r="I17" s="4">
        <v>40</v>
      </c>
      <c r="J17" s="4">
        <v>1</v>
      </c>
      <c r="K17" s="4">
        <v>40</v>
      </c>
      <c r="L17" s="4">
        <v>1</v>
      </c>
      <c r="M17" s="19">
        <v>60</v>
      </c>
      <c r="N17" s="4">
        <v>1</v>
      </c>
      <c r="O17" s="4">
        <v>60</v>
      </c>
      <c r="P17" s="4" t="s">
        <v>16</v>
      </c>
      <c r="Q17" s="4" t="s">
        <v>16</v>
      </c>
      <c r="R17" s="4" t="s">
        <v>16</v>
      </c>
      <c r="S17" s="4" t="s">
        <v>16</v>
      </c>
      <c r="T17" s="4"/>
      <c r="U17" s="4"/>
      <c r="V17" s="4"/>
      <c r="W17" s="4"/>
      <c r="X17" s="4"/>
      <c r="Y17" s="4"/>
      <c r="Z17" s="4"/>
      <c r="AA17" s="19"/>
      <c r="AB17" s="4"/>
      <c r="AC17" s="4"/>
      <c r="AD17" s="4" t="s">
        <v>16</v>
      </c>
      <c r="AE17" s="4" t="s">
        <v>16</v>
      </c>
      <c r="AF17" s="4" t="s">
        <v>16</v>
      </c>
      <c r="AG17" s="4" t="s">
        <v>16</v>
      </c>
      <c r="AH17" s="4"/>
      <c r="AI17" s="4"/>
      <c r="AJ17" s="4"/>
      <c r="AK17" s="4"/>
      <c r="AL17" s="4"/>
      <c r="AM17" s="4"/>
      <c r="AN17" s="4"/>
      <c r="AO17" s="19"/>
      <c r="AP17" s="4"/>
      <c r="AQ17" s="4"/>
      <c r="AR17" s="4" t="s">
        <v>16</v>
      </c>
      <c r="AS17" s="4" t="s">
        <v>16</v>
      </c>
      <c r="AT17" s="4" t="s">
        <v>16</v>
      </c>
      <c r="AU17" s="4" t="s">
        <v>16</v>
      </c>
      <c r="AV17" s="4"/>
      <c r="AW17" s="4"/>
      <c r="AX17" s="4"/>
      <c r="AY17" s="4"/>
      <c r="AZ17" s="4"/>
      <c r="BA17" s="4"/>
      <c r="BB17" s="4"/>
      <c r="BC17" s="19"/>
      <c r="BD17" s="4"/>
      <c r="BE17" s="4"/>
      <c r="BF17" s="4">
        <v>1</v>
      </c>
      <c r="BG17" s="4">
        <v>50</v>
      </c>
      <c r="BH17" s="4">
        <v>2</v>
      </c>
      <c r="BI17" s="4">
        <v>50</v>
      </c>
      <c r="BJ17" s="4">
        <v>1</v>
      </c>
      <c r="BK17" s="4">
        <v>50</v>
      </c>
      <c r="BL17" s="4">
        <v>1</v>
      </c>
      <c r="BM17" s="4">
        <v>50</v>
      </c>
      <c r="BN17" s="4">
        <v>1</v>
      </c>
      <c r="BO17" s="4">
        <v>50</v>
      </c>
      <c r="BP17" s="4">
        <v>1</v>
      </c>
      <c r="BQ17" s="19">
        <v>50</v>
      </c>
      <c r="BR17" s="4">
        <v>1</v>
      </c>
      <c r="BS17" s="4">
        <v>50</v>
      </c>
      <c r="BT17" s="8">
        <v>2</v>
      </c>
      <c r="BU17" s="8">
        <v>90</v>
      </c>
      <c r="BV17" s="8">
        <v>2</v>
      </c>
      <c r="BW17" s="8">
        <v>90</v>
      </c>
      <c r="BX17" s="8">
        <v>2</v>
      </c>
      <c r="BY17" s="8">
        <v>90</v>
      </c>
      <c r="BZ17" s="8">
        <f t="shared" si="0"/>
        <v>2</v>
      </c>
      <c r="CA17" s="8">
        <f t="shared" si="1"/>
        <v>90</v>
      </c>
      <c r="CB17" s="8">
        <v>2</v>
      </c>
      <c r="CC17" s="8">
        <v>90</v>
      </c>
      <c r="CD17" s="8">
        <v>2</v>
      </c>
      <c r="CE17" s="25">
        <v>110</v>
      </c>
      <c r="CF17" s="8">
        <v>2</v>
      </c>
      <c r="CG17" s="25">
        <v>110</v>
      </c>
    </row>
    <row r="18" spans="1:85" ht="15.75" customHeight="1" x14ac:dyDescent="0.2">
      <c r="A18" s="69" t="s">
        <v>32</v>
      </c>
      <c r="B18" s="5">
        <v>11</v>
      </c>
      <c r="C18" s="5">
        <v>485</v>
      </c>
      <c r="D18" s="5">
        <v>11</v>
      </c>
      <c r="E18" s="5">
        <v>380</v>
      </c>
      <c r="F18" s="5">
        <v>12</v>
      </c>
      <c r="G18" s="5">
        <v>390</v>
      </c>
      <c r="H18" s="5">
        <v>12</v>
      </c>
      <c r="I18" s="5">
        <v>465</v>
      </c>
      <c r="J18" s="5">
        <v>11</v>
      </c>
      <c r="K18" s="5">
        <v>495</v>
      </c>
      <c r="L18" s="5">
        <v>12</v>
      </c>
      <c r="M18" s="20">
        <v>625</v>
      </c>
      <c r="N18" s="5">
        <v>12</v>
      </c>
      <c r="O18" s="5">
        <v>625</v>
      </c>
      <c r="P18" s="5" t="s">
        <v>16</v>
      </c>
      <c r="Q18" s="5" t="s">
        <v>16</v>
      </c>
      <c r="R18" s="5" t="s">
        <v>16</v>
      </c>
      <c r="S18" s="5" t="s">
        <v>16</v>
      </c>
      <c r="T18" s="5"/>
      <c r="U18" s="5"/>
      <c r="V18" s="5"/>
      <c r="W18" s="5"/>
      <c r="X18" s="5"/>
      <c r="Y18" s="5"/>
      <c r="Z18" s="5"/>
      <c r="AA18" s="20"/>
      <c r="AB18" s="5"/>
      <c r="AC18" s="5"/>
      <c r="AD18" s="5" t="s">
        <v>16</v>
      </c>
      <c r="AE18" s="5" t="s">
        <v>16</v>
      </c>
      <c r="AF18" s="5" t="s">
        <v>16</v>
      </c>
      <c r="AG18" s="5" t="s">
        <v>16</v>
      </c>
      <c r="AH18" s="5"/>
      <c r="AI18" s="5"/>
      <c r="AJ18" s="5"/>
      <c r="AK18" s="5"/>
      <c r="AL18" s="5"/>
      <c r="AM18" s="5"/>
      <c r="AN18" s="5"/>
      <c r="AO18" s="20"/>
      <c r="AP18" s="5"/>
      <c r="AQ18" s="5"/>
      <c r="AR18" s="5">
        <v>1</v>
      </c>
      <c r="AS18" s="5">
        <v>50</v>
      </c>
      <c r="AT18" s="5">
        <v>1</v>
      </c>
      <c r="AU18" s="5">
        <v>25</v>
      </c>
      <c r="AV18" s="5">
        <v>1</v>
      </c>
      <c r="AW18" s="5">
        <v>30</v>
      </c>
      <c r="AX18" s="5">
        <v>1</v>
      </c>
      <c r="AY18" s="5">
        <v>50</v>
      </c>
      <c r="AZ18" s="5">
        <v>1</v>
      </c>
      <c r="BA18" s="5">
        <v>50</v>
      </c>
      <c r="BB18" s="5">
        <v>1</v>
      </c>
      <c r="BC18" s="20">
        <v>50</v>
      </c>
      <c r="BD18" s="5">
        <v>1</v>
      </c>
      <c r="BE18" s="5">
        <v>50</v>
      </c>
      <c r="BF18" s="5">
        <v>16</v>
      </c>
      <c r="BG18" s="5">
        <v>1525</v>
      </c>
      <c r="BH18" s="5">
        <v>16</v>
      </c>
      <c r="BI18" s="5">
        <v>1525</v>
      </c>
      <c r="BJ18" s="5">
        <v>16</v>
      </c>
      <c r="BK18" s="5">
        <v>1525</v>
      </c>
      <c r="BL18" s="5">
        <v>16</v>
      </c>
      <c r="BM18" s="5">
        <v>1525</v>
      </c>
      <c r="BN18" s="5">
        <v>16</v>
      </c>
      <c r="BO18" s="5">
        <v>1525</v>
      </c>
      <c r="BP18" s="5">
        <v>18</v>
      </c>
      <c r="BQ18" s="20">
        <v>1725</v>
      </c>
      <c r="BR18" s="5">
        <v>18</v>
      </c>
      <c r="BS18" s="5">
        <v>1725</v>
      </c>
      <c r="BT18" s="9">
        <v>28</v>
      </c>
      <c r="BU18" s="9">
        <v>2060</v>
      </c>
      <c r="BV18" s="9">
        <v>28</v>
      </c>
      <c r="BW18" s="9">
        <v>1930</v>
      </c>
      <c r="BX18" s="9">
        <v>29</v>
      </c>
      <c r="BY18" s="9">
        <v>1945</v>
      </c>
      <c r="BZ18" s="9">
        <f t="shared" si="0"/>
        <v>29</v>
      </c>
      <c r="CA18" s="9">
        <f t="shared" si="1"/>
        <v>2040</v>
      </c>
      <c r="CB18" s="9">
        <v>28</v>
      </c>
      <c r="CC18" s="9">
        <v>2070</v>
      </c>
      <c r="CD18" s="9">
        <v>31</v>
      </c>
      <c r="CE18" s="26">
        <v>2400</v>
      </c>
      <c r="CF18" s="9">
        <v>31</v>
      </c>
      <c r="CG18" s="26">
        <v>2400</v>
      </c>
    </row>
    <row r="19" spans="1:85" s="6" customFormat="1" ht="13.5" customHeight="1" x14ac:dyDescent="0.2">
      <c r="A19" s="69" t="s">
        <v>33</v>
      </c>
      <c r="B19" s="4">
        <v>6</v>
      </c>
      <c r="C19" s="4">
        <v>330</v>
      </c>
      <c r="D19" s="4">
        <v>7</v>
      </c>
      <c r="E19" s="4">
        <v>270</v>
      </c>
      <c r="F19" s="4">
        <v>7</v>
      </c>
      <c r="G19" s="4">
        <v>320</v>
      </c>
      <c r="H19" s="4">
        <v>7</v>
      </c>
      <c r="I19" s="4">
        <v>270</v>
      </c>
      <c r="J19" s="4">
        <v>7</v>
      </c>
      <c r="K19" s="4">
        <v>380</v>
      </c>
      <c r="L19" s="4">
        <v>8</v>
      </c>
      <c r="M19" s="19">
        <v>460</v>
      </c>
      <c r="N19" s="4">
        <v>8</v>
      </c>
      <c r="O19" s="4">
        <v>460</v>
      </c>
      <c r="P19" s="4" t="s">
        <v>16</v>
      </c>
      <c r="Q19" s="4" t="s">
        <v>16</v>
      </c>
      <c r="R19" s="4" t="s">
        <v>16</v>
      </c>
      <c r="S19" s="4" t="s">
        <v>16</v>
      </c>
      <c r="T19" s="4"/>
      <c r="U19" s="4"/>
      <c r="V19" s="4"/>
      <c r="W19" s="4"/>
      <c r="X19" s="4"/>
      <c r="Y19" s="4"/>
      <c r="Z19" s="4"/>
      <c r="AA19" s="19"/>
      <c r="AB19" s="4"/>
      <c r="AC19" s="4"/>
      <c r="AD19" s="4" t="s">
        <v>16</v>
      </c>
      <c r="AE19" s="4" t="s">
        <v>16</v>
      </c>
      <c r="AF19" s="4" t="s">
        <v>16</v>
      </c>
      <c r="AG19" s="4" t="s">
        <v>16</v>
      </c>
      <c r="AH19" s="4"/>
      <c r="AI19" s="4"/>
      <c r="AJ19" s="4"/>
      <c r="AK19" s="4"/>
      <c r="AL19" s="4"/>
      <c r="AM19" s="4"/>
      <c r="AN19" s="4"/>
      <c r="AO19" s="19"/>
      <c r="AP19" s="4"/>
      <c r="AQ19" s="4"/>
      <c r="AR19" s="4" t="s">
        <v>16</v>
      </c>
      <c r="AS19" s="4" t="s">
        <v>16</v>
      </c>
      <c r="AT19" s="4" t="s">
        <v>16</v>
      </c>
      <c r="AU19" s="4" t="s">
        <v>16</v>
      </c>
      <c r="AV19" s="4"/>
      <c r="AW19" s="4"/>
      <c r="AX19" s="4"/>
      <c r="AY19" s="4"/>
      <c r="AZ19" s="4"/>
      <c r="BA19" s="4"/>
      <c r="BB19" s="4"/>
      <c r="BC19" s="19"/>
      <c r="BD19" s="4"/>
      <c r="BE19" s="4"/>
      <c r="BF19" s="4">
        <v>1</v>
      </c>
      <c r="BG19" s="4">
        <v>50</v>
      </c>
      <c r="BH19" s="4">
        <v>1</v>
      </c>
      <c r="BI19" s="4">
        <v>50</v>
      </c>
      <c r="BJ19" s="4">
        <v>1</v>
      </c>
      <c r="BK19" s="4">
        <v>50</v>
      </c>
      <c r="BL19" s="4">
        <v>1</v>
      </c>
      <c r="BM19" s="4">
        <v>50</v>
      </c>
      <c r="BN19" s="4">
        <v>1</v>
      </c>
      <c r="BO19" s="4">
        <v>50</v>
      </c>
      <c r="BP19" s="4">
        <v>1</v>
      </c>
      <c r="BQ19" s="19">
        <v>50</v>
      </c>
      <c r="BR19" s="4">
        <v>1</v>
      </c>
      <c r="BS19" s="4">
        <v>50</v>
      </c>
      <c r="BT19" s="8">
        <v>7</v>
      </c>
      <c r="BU19" s="8">
        <v>380</v>
      </c>
      <c r="BV19" s="8">
        <v>8</v>
      </c>
      <c r="BW19" s="8">
        <v>320</v>
      </c>
      <c r="BX19" s="8">
        <v>8</v>
      </c>
      <c r="BY19" s="8">
        <v>370</v>
      </c>
      <c r="BZ19" s="8">
        <f t="shared" si="0"/>
        <v>8</v>
      </c>
      <c r="CA19" s="8">
        <f t="shared" si="1"/>
        <v>320</v>
      </c>
      <c r="CB19" s="8">
        <v>8</v>
      </c>
      <c r="CC19" s="8">
        <v>430</v>
      </c>
      <c r="CD19" s="8">
        <v>9</v>
      </c>
      <c r="CE19" s="25">
        <v>510</v>
      </c>
      <c r="CF19" s="8">
        <v>9</v>
      </c>
      <c r="CG19" s="25">
        <v>510</v>
      </c>
    </row>
    <row r="20" spans="1:85" ht="14.25" customHeight="1" x14ac:dyDescent="0.2">
      <c r="A20" s="69" t="s">
        <v>34</v>
      </c>
      <c r="B20" s="5">
        <v>1</v>
      </c>
      <c r="C20" s="5">
        <v>50</v>
      </c>
      <c r="D20" s="5">
        <v>1</v>
      </c>
      <c r="E20" s="5">
        <v>50</v>
      </c>
      <c r="F20" s="5">
        <v>1</v>
      </c>
      <c r="G20" s="5">
        <v>50</v>
      </c>
      <c r="H20" s="5">
        <v>1</v>
      </c>
      <c r="I20" s="5">
        <v>50</v>
      </c>
      <c r="J20" s="5">
        <v>1</v>
      </c>
      <c r="K20" s="5">
        <v>50</v>
      </c>
      <c r="L20" s="5">
        <v>2</v>
      </c>
      <c r="M20" s="20">
        <v>110</v>
      </c>
      <c r="N20" s="5">
        <v>2</v>
      </c>
      <c r="O20" s="5">
        <v>10</v>
      </c>
      <c r="P20" s="5" t="s">
        <v>16</v>
      </c>
      <c r="Q20" s="5" t="s">
        <v>16</v>
      </c>
      <c r="R20" s="5" t="s">
        <v>16</v>
      </c>
      <c r="S20" s="5" t="s">
        <v>16</v>
      </c>
      <c r="T20" s="5"/>
      <c r="U20" s="5"/>
      <c r="V20" s="5"/>
      <c r="W20" s="5"/>
      <c r="X20" s="5"/>
      <c r="Y20" s="5"/>
      <c r="Z20" s="5"/>
      <c r="AA20" s="20"/>
      <c r="AB20" s="5"/>
      <c r="AC20" s="5"/>
      <c r="AD20" s="5" t="s">
        <v>16</v>
      </c>
      <c r="AE20" s="5" t="s">
        <v>16</v>
      </c>
      <c r="AF20" s="5" t="s">
        <v>16</v>
      </c>
      <c r="AG20" s="5" t="s">
        <v>16</v>
      </c>
      <c r="AH20" s="5"/>
      <c r="AI20" s="5"/>
      <c r="AJ20" s="5"/>
      <c r="AK20" s="5"/>
      <c r="AL20" s="5"/>
      <c r="AM20" s="5"/>
      <c r="AN20" s="5"/>
      <c r="AO20" s="20"/>
      <c r="AP20" s="5"/>
      <c r="AQ20" s="5"/>
      <c r="AR20" s="5" t="s">
        <v>16</v>
      </c>
      <c r="AS20" s="5" t="s">
        <v>16</v>
      </c>
      <c r="AT20" s="5" t="s">
        <v>16</v>
      </c>
      <c r="AU20" s="5" t="s">
        <v>16</v>
      </c>
      <c r="AV20" s="5"/>
      <c r="AW20" s="5"/>
      <c r="AX20" s="5"/>
      <c r="AY20" s="5"/>
      <c r="AZ20" s="5"/>
      <c r="BA20" s="5"/>
      <c r="BB20" s="5"/>
      <c r="BC20" s="20"/>
      <c r="BD20" s="5"/>
      <c r="BE20" s="5"/>
      <c r="BF20" s="5">
        <v>1</v>
      </c>
      <c r="BG20" s="5">
        <v>75</v>
      </c>
      <c r="BH20" s="5">
        <v>1</v>
      </c>
      <c r="BI20" s="5">
        <v>75</v>
      </c>
      <c r="BJ20" s="5">
        <v>1</v>
      </c>
      <c r="BK20" s="5">
        <v>75</v>
      </c>
      <c r="BL20" s="5">
        <v>1</v>
      </c>
      <c r="BM20" s="5">
        <v>75</v>
      </c>
      <c r="BN20" s="5">
        <v>1</v>
      </c>
      <c r="BO20" s="5">
        <v>75</v>
      </c>
      <c r="BP20" s="5">
        <v>1</v>
      </c>
      <c r="BQ20" s="20">
        <v>75</v>
      </c>
      <c r="BR20" s="5">
        <v>1</v>
      </c>
      <c r="BS20" s="5">
        <v>75</v>
      </c>
      <c r="BT20" s="9">
        <v>2</v>
      </c>
      <c r="BU20" s="9">
        <v>125</v>
      </c>
      <c r="BV20" s="9">
        <v>2</v>
      </c>
      <c r="BW20" s="9">
        <v>125</v>
      </c>
      <c r="BX20" s="9">
        <v>2</v>
      </c>
      <c r="BY20" s="9">
        <v>125</v>
      </c>
      <c r="BZ20" s="9">
        <f t="shared" si="0"/>
        <v>2</v>
      </c>
      <c r="CA20" s="9">
        <f t="shared" si="1"/>
        <v>125</v>
      </c>
      <c r="CB20" s="9">
        <v>2</v>
      </c>
      <c r="CC20" s="9">
        <v>125</v>
      </c>
      <c r="CD20" s="9">
        <v>3</v>
      </c>
      <c r="CE20" s="26">
        <v>185</v>
      </c>
      <c r="CF20" s="9">
        <v>3</v>
      </c>
      <c r="CG20" s="26">
        <v>185</v>
      </c>
    </row>
    <row r="21" spans="1:85" s="6" customFormat="1" ht="17.25" customHeight="1" x14ac:dyDescent="0.2">
      <c r="A21" s="69" t="s">
        <v>35</v>
      </c>
      <c r="B21" s="4">
        <v>1</v>
      </c>
      <c r="C21" s="4">
        <v>90</v>
      </c>
      <c r="D21" s="4">
        <v>1</v>
      </c>
      <c r="E21" s="4">
        <v>90</v>
      </c>
      <c r="F21" s="4">
        <v>1</v>
      </c>
      <c r="G21" s="4">
        <v>90</v>
      </c>
      <c r="H21" s="4">
        <v>1</v>
      </c>
      <c r="I21" s="4">
        <v>80</v>
      </c>
      <c r="J21" s="4">
        <v>1</v>
      </c>
      <c r="K21" s="4">
        <v>90</v>
      </c>
      <c r="L21" s="4">
        <v>1</v>
      </c>
      <c r="M21" s="19">
        <v>90</v>
      </c>
      <c r="N21" s="4">
        <v>1</v>
      </c>
      <c r="O21" s="4">
        <v>90</v>
      </c>
      <c r="P21" s="4">
        <v>2</v>
      </c>
      <c r="Q21" s="4">
        <v>40</v>
      </c>
      <c r="R21" s="4">
        <v>2</v>
      </c>
      <c r="S21" s="4">
        <v>80</v>
      </c>
      <c r="T21" s="4">
        <v>2</v>
      </c>
      <c r="U21" s="4">
        <v>80</v>
      </c>
      <c r="V21" s="4">
        <v>2</v>
      </c>
      <c r="W21" s="4">
        <v>80</v>
      </c>
      <c r="X21" s="4">
        <v>2</v>
      </c>
      <c r="Y21" s="4">
        <v>80</v>
      </c>
      <c r="Z21" s="4">
        <v>2</v>
      </c>
      <c r="AA21" s="19">
        <v>80</v>
      </c>
      <c r="AB21" s="4">
        <v>2</v>
      </c>
      <c r="AC21" s="4">
        <v>80</v>
      </c>
      <c r="AD21" s="4" t="s">
        <v>16</v>
      </c>
      <c r="AE21" s="4" t="s">
        <v>16</v>
      </c>
      <c r="AF21" s="4" t="s">
        <v>16</v>
      </c>
      <c r="AG21" s="4" t="s">
        <v>16</v>
      </c>
      <c r="AH21" s="4"/>
      <c r="AI21" s="4"/>
      <c r="AJ21" s="4"/>
      <c r="AK21" s="4"/>
      <c r="AL21" s="4"/>
      <c r="AM21" s="4"/>
      <c r="AN21" s="4"/>
      <c r="AO21" s="19"/>
      <c r="AP21" s="4"/>
      <c r="AQ21" s="4"/>
      <c r="AR21" s="4" t="s">
        <v>16</v>
      </c>
      <c r="AS21" s="4" t="s">
        <v>16</v>
      </c>
      <c r="AT21" s="4" t="s">
        <v>16</v>
      </c>
      <c r="AU21" s="4" t="s">
        <v>16</v>
      </c>
      <c r="AV21" s="4"/>
      <c r="AW21" s="4"/>
      <c r="AX21" s="4"/>
      <c r="AY21" s="4"/>
      <c r="AZ21" s="4"/>
      <c r="BA21" s="4"/>
      <c r="BB21" s="4"/>
      <c r="BC21" s="19"/>
      <c r="BD21" s="4"/>
      <c r="BE21" s="4"/>
      <c r="BF21" s="4" t="s">
        <v>16</v>
      </c>
      <c r="BG21" s="4" t="s">
        <v>16</v>
      </c>
      <c r="BH21" s="4" t="s">
        <v>16</v>
      </c>
      <c r="BI21" s="4" t="s">
        <v>16</v>
      </c>
      <c r="BJ21" s="4"/>
      <c r="BK21" s="4"/>
      <c r="BL21" s="4"/>
      <c r="BM21" s="4"/>
      <c r="BN21" s="4"/>
      <c r="BO21" s="4"/>
      <c r="BP21" s="4"/>
      <c r="BQ21" s="19"/>
      <c r="BR21" s="4"/>
      <c r="BS21" s="4"/>
      <c r="BT21" s="8">
        <v>3</v>
      </c>
      <c r="BU21" s="8">
        <v>130</v>
      </c>
      <c r="BV21" s="8">
        <v>3</v>
      </c>
      <c r="BW21" s="8">
        <v>170</v>
      </c>
      <c r="BX21" s="8">
        <v>3</v>
      </c>
      <c r="BY21" s="8">
        <v>170</v>
      </c>
      <c r="BZ21" s="8">
        <f t="shared" si="0"/>
        <v>3</v>
      </c>
      <c r="CA21" s="8">
        <f t="shared" si="1"/>
        <v>160</v>
      </c>
      <c r="CB21" s="8">
        <v>3</v>
      </c>
      <c r="CC21" s="8">
        <v>170</v>
      </c>
      <c r="CD21" s="8">
        <v>3</v>
      </c>
      <c r="CE21" s="25">
        <v>170</v>
      </c>
      <c r="CF21" s="8">
        <v>3</v>
      </c>
      <c r="CG21" s="25">
        <v>170</v>
      </c>
    </row>
    <row r="22" spans="1:85" ht="13.5" customHeight="1" x14ac:dyDescent="0.2">
      <c r="A22" s="69" t="s">
        <v>36</v>
      </c>
      <c r="B22" s="5">
        <v>1</v>
      </c>
      <c r="C22" s="5">
        <v>40</v>
      </c>
      <c r="D22" s="5">
        <v>1</v>
      </c>
      <c r="E22" s="5">
        <v>40</v>
      </c>
      <c r="F22" s="5">
        <v>1</v>
      </c>
      <c r="G22" s="5">
        <v>40</v>
      </c>
      <c r="H22" s="5">
        <v>1</v>
      </c>
      <c r="I22" s="5">
        <v>40</v>
      </c>
      <c r="J22" s="5">
        <v>1</v>
      </c>
      <c r="K22" s="5">
        <v>40</v>
      </c>
      <c r="L22" s="5">
        <v>1</v>
      </c>
      <c r="M22" s="20">
        <v>40</v>
      </c>
      <c r="N22" s="5">
        <v>1</v>
      </c>
      <c r="O22" s="5">
        <v>40</v>
      </c>
      <c r="P22" s="5" t="s">
        <v>16</v>
      </c>
      <c r="Q22" s="5" t="s">
        <v>16</v>
      </c>
      <c r="R22" s="5" t="s">
        <v>16</v>
      </c>
      <c r="S22" s="5" t="s">
        <v>16</v>
      </c>
      <c r="T22" s="5"/>
      <c r="U22" s="5"/>
      <c r="V22" s="5"/>
      <c r="W22" s="5"/>
      <c r="X22" s="5"/>
      <c r="Y22" s="5"/>
      <c r="Z22" s="5"/>
      <c r="AA22" s="20"/>
      <c r="AB22" s="5"/>
      <c r="AC22" s="5"/>
      <c r="AD22" s="5" t="s">
        <v>16</v>
      </c>
      <c r="AE22" s="5" t="s">
        <v>16</v>
      </c>
      <c r="AF22" s="5" t="s">
        <v>16</v>
      </c>
      <c r="AG22" s="5" t="s">
        <v>16</v>
      </c>
      <c r="AH22" s="5"/>
      <c r="AI22" s="5"/>
      <c r="AJ22" s="5"/>
      <c r="AK22" s="5"/>
      <c r="AL22" s="5"/>
      <c r="AM22" s="5"/>
      <c r="AN22" s="5"/>
      <c r="AO22" s="20"/>
      <c r="AP22" s="5"/>
      <c r="AQ22" s="5"/>
      <c r="AR22" s="5" t="s">
        <v>16</v>
      </c>
      <c r="AS22" s="5" t="s">
        <v>16</v>
      </c>
      <c r="AT22" s="5" t="s">
        <v>16</v>
      </c>
      <c r="AU22" s="5" t="s">
        <v>16</v>
      </c>
      <c r="AV22" s="5"/>
      <c r="AW22" s="5"/>
      <c r="AX22" s="5"/>
      <c r="AY22" s="5"/>
      <c r="AZ22" s="5"/>
      <c r="BA22" s="5"/>
      <c r="BB22" s="5"/>
      <c r="BC22" s="20"/>
      <c r="BD22" s="5"/>
      <c r="BE22" s="5"/>
      <c r="BF22" s="5">
        <v>2</v>
      </c>
      <c r="BG22" s="5">
        <v>100</v>
      </c>
      <c r="BH22" s="5">
        <v>3</v>
      </c>
      <c r="BI22" s="5">
        <v>150</v>
      </c>
      <c r="BJ22" s="5">
        <v>3</v>
      </c>
      <c r="BK22" s="5">
        <v>150</v>
      </c>
      <c r="BL22" s="5">
        <v>4</v>
      </c>
      <c r="BM22" s="5">
        <v>100</v>
      </c>
      <c r="BN22" s="5">
        <v>4</v>
      </c>
      <c r="BO22" s="5">
        <v>200</v>
      </c>
      <c r="BP22" s="5">
        <v>4</v>
      </c>
      <c r="BQ22" s="20">
        <v>200</v>
      </c>
      <c r="BR22" s="5">
        <v>4</v>
      </c>
      <c r="BS22" s="5">
        <v>200</v>
      </c>
      <c r="BT22" s="9">
        <v>3</v>
      </c>
      <c r="BU22" s="9">
        <v>140</v>
      </c>
      <c r="BV22" s="9">
        <v>4</v>
      </c>
      <c r="BW22" s="9">
        <v>190</v>
      </c>
      <c r="BX22" s="9">
        <v>4</v>
      </c>
      <c r="BY22" s="9">
        <v>190</v>
      </c>
      <c r="BZ22" s="9">
        <f t="shared" si="0"/>
        <v>5</v>
      </c>
      <c r="CA22" s="9">
        <f t="shared" si="1"/>
        <v>140</v>
      </c>
      <c r="CB22" s="9">
        <v>5</v>
      </c>
      <c r="CC22" s="9">
        <v>240</v>
      </c>
      <c r="CD22" s="9">
        <v>5</v>
      </c>
      <c r="CE22" s="26">
        <v>240</v>
      </c>
      <c r="CF22" s="9">
        <v>5</v>
      </c>
      <c r="CG22" s="26">
        <v>240</v>
      </c>
    </row>
    <row r="23" spans="1:85" s="6" customFormat="1" ht="15.75" customHeight="1" x14ac:dyDescent="0.2">
      <c r="A23" s="69" t="s">
        <v>37</v>
      </c>
      <c r="B23" s="4">
        <v>57</v>
      </c>
      <c r="C23" s="4">
        <v>2715</v>
      </c>
      <c r="D23" s="4">
        <v>59</v>
      </c>
      <c r="E23" s="4">
        <v>2305</v>
      </c>
      <c r="F23" s="4">
        <v>58</v>
      </c>
      <c r="G23" s="4">
        <v>2355</v>
      </c>
      <c r="H23" s="4">
        <v>58</v>
      </c>
      <c r="I23" s="4">
        <v>2399</v>
      </c>
      <c r="J23" s="4">
        <v>58</v>
      </c>
      <c r="K23" s="4">
        <v>2870</v>
      </c>
      <c r="L23" s="4">
        <v>59</v>
      </c>
      <c r="M23" s="19">
        <v>2990</v>
      </c>
      <c r="N23" s="4">
        <v>59</v>
      </c>
      <c r="O23" s="4">
        <v>2990</v>
      </c>
      <c r="P23" s="4">
        <v>4</v>
      </c>
      <c r="Q23" s="4">
        <v>170</v>
      </c>
      <c r="R23" s="4">
        <v>4</v>
      </c>
      <c r="S23" s="4">
        <v>170</v>
      </c>
      <c r="T23" s="4">
        <v>5</v>
      </c>
      <c r="U23" s="4">
        <v>170</v>
      </c>
      <c r="V23" s="4">
        <v>5</v>
      </c>
      <c r="W23" s="4">
        <v>170</v>
      </c>
      <c r="X23" s="4">
        <v>4</v>
      </c>
      <c r="Y23" s="4">
        <v>170</v>
      </c>
      <c r="Z23" s="4">
        <v>4</v>
      </c>
      <c r="AA23" s="19">
        <v>210</v>
      </c>
      <c r="AB23" s="4">
        <v>4</v>
      </c>
      <c r="AC23" s="4">
        <v>210</v>
      </c>
      <c r="AD23" s="4" t="s">
        <v>16</v>
      </c>
      <c r="AE23" s="4" t="s">
        <v>16</v>
      </c>
      <c r="AF23" s="4" t="s">
        <v>16</v>
      </c>
      <c r="AG23" s="4" t="s">
        <v>16</v>
      </c>
      <c r="AH23" s="4"/>
      <c r="AI23" s="4"/>
      <c r="AJ23" s="4"/>
      <c r="AK23" s="4"/>
      <c r="AL23" s="4"/>
      <c r="AM23" s="4"/>
      <c r="AN23" s="4"/>
      <c r="AO23" s="19"/>
      <c r="AP23" s="4"/>
      <c r="AQ23" s="4"/>
      <c r="AR23" s="4">
        <v>3</v>
      </c>
      <c r="AS23" s="4">
        <v>110</v>
      </c>
      <c r="AT23" s="4">
        <v>3</v>
      </c>
      <c r="AU23" s="4">
        <v>145</v>
      </c>
      <c r="AV23" s="4">
        <v>3</v>
      </c>
      <c r="AW23" s="4">
        <v>145</v>
      </c>
      <c r="AX23" s="4">
        <v>4</v>
      </c>
      <c r="AY23" s="4">
        <v>230</v>
      </c>
      <c r="AZ23" s="4">
        <v>4</v>
      </c>
      <c r="BA23" s="4">
        <v>230</v>
      </c>
      <c r="BB23" s="4">
        <v>4</v>
      </c>
      <c r="BC23" s="19">
        <v>300</v>
      </c>
      <c r="BD23" s="4">
        <v>4</v>
      </c>
      <c r="BE23" s="4">
        <v>300</v>
      </c>
      <c r="BF23" s="4">
        <v>12</v>
      </c>
      <c r="BG23" s="4">
        <v>840</v>
      </c>
      <c r="BH23" s="4">
        <v>11</v>
      </c>
      <c r="BI23" s="4">
        <v>780</v>
      </c>
      <c r="BJ23" s="4">
        <v>11</v>
      </c>
      <c r="BK23" s="4">
        <v>790</v>
      </c>
      <c r="BL23" s="4">
        <v>11</v>
      </c>
      <c r="BM23" s="4">
        <v>790</v>
      </c>
      <c r="BN23" s="4">
        <v>11</v>
      </c>
      <c r="BO23" s="4">
        <v>790</v>
      </c>
      <c r="BP23" s="4">
        <v>11</v>
      </c>
      <c r="BQ23" s="19">
        <v>925</v>
      </c>
      <c r="BR23" s="4">
        <v>11</v>
      </c>
      <c r="BS23" s="4">
        <v>925</v>
      </c>
      <c r="BT23" s="8">
        <v>76</v>
      </c>
      <c r="BU23" s="8">
        <v>3835</v>
      </c>
      <c r="BV23" s="8">
        <v>77</v>
      </c>
      <c r="BW23" s="8">
        <v>3400</v>
      </c>
      <c r="BX23" s="8">
        <v>77</v>
      </c>
      <c r="BY23" s="8">
        <v>3460</v>
      </c>
      <c r="BZ23" s="8">
        <f t="shared" si="0"/>
        <v>78</v>
      </c>
      <c r="CA23" s="8">
        <f t="shared" si="1"/>
        <v>3589</v>
      </c>
      <c r="CB23" s="8">
        <v>77</v>
      </c>
      <c r="CC23" s="8">
        <v>4060</v>
      </c>
      <c r="CD23" s="8">
        <v>78</v>
      </c>
      <c r="CE23" s="25">
        <v>4425</v>
      </c>
      <c r="CF23" s="8">
        <v>78</v>
      </c>
      <c r="CG23" s="25">
        <v>4425</v>
      </c>
    </row>
    <row r="24" spans="1:85" ht="16.5" customHeight="1" x14ac:dyDescent="0.2">
      <c r="A24" s="69" t="s">
        <v>38</v>
      </c>
      <c r="B24" s="5">
        <v>16</v>
      </c>
      <c r="C24" s="5">
        <v>800</v>
      </c>
      <c r="D24" s="5">
        <v>17</v>
      </c>
      <c r="E24" s="5">
        <v>820</v>
      </c>
      <c r="F24" s="5">
        <v>17</v>
      </c>
      <c r="G24" s="5">
        <v>870</v>
      </c>
      <c r="H24" s="5">
        <v>17</v>
      </c>
      <c r="I24" s="5">
        <v>900</v>
      </c>
      <c r="J24" s="5">
        <v>17</v>
      </c>
      <c r="K24" s="5">
        <v>880</v>
      </c>
      <c r="L24" s="5">
        <v>17</v>
      </c>
      <c r="M24" s="20">
        <v>880</v>
      </c>
      <c r="N24" s="5">
        <v>17</v>
      </c>
      <c r="O24" s="5">
        <v>880</v>
      </c>
      <c r="P24" s="5" t="s">
        <v>16</v>
      </c>
      <c r="Q24" s="5" t="s">
        <v>16</v>
      </c>
      <c r="R24" s="5" t="s">
        <v>16</v>
      </c>
      <c r="S24" s="5" t="s">
        <v>16</v>
      </c>
      <c r="T24" s="5"/>
      <c r="U24" s="5"/>
      <c r="V24" s="5"/>
      <c r="W24" s="5"/>
      <c r="X24" s="5"/>
      <c r="Y24" s="5"/>
      <c r="Z24" s="5"/>
      <c r="AA24" s="20"/>
      <c r="AB24" s="5"/>
      <c r="AC24" s="5"/>
      <c r="AD24" s="5">
        <v>1</v>
      </c>
      <c r="AE24" s="5">
        <v>50</v>
      </c>
      <c r="AF24" s="5">
        <v>1</v>
      </c>
      <c r="AG24" s="5">
        <v>50</v>
      </c>
      <c r="AH24" s="5">
        <v>1</v>
      </c>
      <c r="AI24" s="5">
        <v>50</v>
      </c>
      <c r="AJ24" s="5">
        <v>1</v>
      </c>
      <c r="AK24" s="5">
        <v>50</v>
      </c>
      <c r="AL24" s="5">
        <v>1</v>
      </c>
      <c r="AM24" s="5">
        <v>50</v>
      </c>
      <c r="AN24" s="5">
        <v>1</v>
      </c>
      <c r="AO24" s="20">
        <v>50</v>
      </c>
      <c r="AP24" s="5">
        <v>1</v>
      </c>
      <c r="AQ24" s="5">
        <v>50</v>
      </c>
      <c r="AR24" s="5" t="s">
        <v>16</v>
      </c>
      <c r="AS24" s="5" t="s">
        <v>16</v>
      </c>
      <c r="AT24" s="5" t="s">
        <v>16</v>
      </c>
      <c r="AU24" s="5" t="s">
        <v>16</v>
      </c>
      <c r="AV24" s="5"/>
      <c r="AW24" s="5"/>
      <c r="AX24" s="5"/>
      <c r="AY24" s="5"/>
      <c r="AZ24" s="5"/>
      <c r="BA24" s="5"/>
      <c r="BB24" s="5"/>
      <c r="BC24" s="20"/>
      <c r="BD24" s="5"/>
      <c r="BE24" s="5"/>
      <c r="BF24" s="5">
        <v>5</v>
      </c>
      <c r="BG24" s="5">
        <v>200</v>
      </c>
      <c r="BH24" s="5">
        <v>5</v>
      </c>
      <c r="BI24" s="5">
        <v>250</v>
      </c>
      <c r="BJ24" s="5">
        <v>5</v>
      </c>
      <c r="BK24" s="5">
        <v>250</v>
      </c>
      <c r="BL24" s="5">
        <v>5</v>
      </c>
      <c r="BM24" s="5">
        <v>250</v>
      </c>
      <c r="BN24" s="5">
        <v>5</v>
      </c>
      <c r="BO24" s="5">
        <v>250</v>
      </c>
      <c r="BP24" s="5">
        <v>5</v>
      </c>
      <c r="BQ24" s="20">
        <v>250</v>
      </c>
      <c r="BR24" s="5">
        <v>5</v>
      </c>
      <c r="BS24" s="5">
        <v>250</v>
      </c>
      <c r="BT24" s="9">
        <v>22</v>
      </c>
      <c r="BU24" s="9">
        <v>1050</v>
      </c>
      <c r="BV24" s="9">
        <v>23</v>
      </c>
      <c r="BW24" s="9">
        <v>1120</v>
      </c>
      <c r="BX24" s="9">
        <v>23</v>
      </c>
      <c r="BY24" s="9">
        <v>1170</v>
      </c>
      <c r="BZ24" s="9">
        <f>H24+V24+AJ24+AX24+BL24</f>
        <v>23</v>
      </c>
      <c r="CA24" s="9">
        <f t="shared" si="1"/>
        <v>1200</v>
      </c>
      <c r="CB24" s="9">
        <v>23</v>
      </c>
      <c r="CC24" s="9">
        <v>1180</v>
      </c>
      <c r="CD24" s="9">
        <v>23</v>
      </c>
      <c r="CE24" s="26">
        <v>1180</v>
      </c>
      <c r="CF24" s="9">
        <v>23</v>
      </c>
      <c r="CG24" s="26">
        <v>1180</v>
      </c>
    </row>
    <row r="25" spans="1:85" s="6" customFormat="1" ht="15" customHeight="1" x14ac:dyDescent="0.2">
      <c r="A25" s="69" t="s">
        <v>39</v>
      </c>
      <c r="B25" s="4">
        <v>18</v>
      </c>
      <c r="C25" s="4">
        <v>790</v>
      </c>
      <c r="D25" s="4">
        <v>18</v>
      </c>
      <c r="E25" s="4">
        <v>510</v>
      </c>
      <c r="F25" s="4">
        <v>18</v>
      </c>
      <c r="G25" s="4">
        <v>460</v>
      </c>
      <c r="H25" s="4">
        <v>18</v>
      </c>
      <c r="I25" s="4">
        <v>510</v>
      </c>
      <c r="J25" s="4">
        <v>18</v>
      </c>
      <c r="K25" s="4">
        <v>840</v>
      </c>
      <c r="L25" s="4">
        <v>18</v>
      </c>
      <c r="M25" s="19">
        <v>940</v>
      </c>
      <c r="N25" s="4">
        <v>18</v>
      </c>
      <c r="O25" s="4">
        <v>940</v>
      </c>
      <c r="P25" s="4">
        <v>4</v>
      </c>
      <c r="Q25" s="4">
        <v>180</v>
      </c>
      <c r="R25" s="4">
        <v>4</v>
      </c>
      <c r="S25" s="4">
        <v>180</v>
      </c>
      <c r="T25" s="4">
        <v>4</v>
      </c>
      <c r="U25" s="4">
        <v>180</v>
      </c>
      <c r="V25" s="4">
        <v>4</v>
      </c>
      <c r="W25" s="4">
        <v>130</v>
      </c>
      <c r="X25" s="4">
        <v>4</v>
      </c>
      <c r="Y25" s="4">
        <v>180</v>
      </c>
      <c r="Z25" s="4">
        <v>4</v>
      </c>
      <c r="AA25" s="19">
        <v>200</v>
      </c>
      <c r="AB25" s="4">
        <v>4</v>
      </c>
      <c r="AC25" s="4">
        <v>200</v>
      </c>
      <c r="AD25" s="4" t="s">
        <v>16</v>
      </c>
      <c r="AE25" s="4" t="s">
        <v>16</v>
      </c>
      <c r="AF25" s="4" t="s">
        <v>16</v>
      </c>
      <c r="AG25" s="4" t="s">
        <v>16</v>
      </c>
      <c r="AH25" s="4"/>
      <c r="AI25" s="4"/>
      <c r="AJ25" s="4" t="s">
        <v>16</v>
      </c>
      <c r="AK25" s="4"/>
      <c r="AL25" s="4"/>
      <c r="AM25" s="4"/>
      <c r="AN25" s="4"/>
      <c r="AO25" s="19"/>
      <c r="AP25" s="4"/>
      <c r="AQ25" s="4"/>
      <c r="AR25" s="4" t="s">
        <v>16</v>
      </c>
      <c r="AS25" s="4" t="s">
        <v>16</v>
      </c>
      <c r="AT25" s="4">
        <v>2</v>
      </c>
      <c r="AU25" s="4">
        <v>100</v>
      </c>
      <c r="AV25" s="4">
        <v>2</v>
      </c>
      <c r="AW25" s="4">
        <v>100</v>
      </c>
      <c r="AX25" s="4">
        <v>2</v>
      </c>
      <c r="AY25" s="4">
        <v>100</v>
      </c>
      <c r="AZ25" s="4">
        <v>1</v>
      </c>
      <c r="BA25" s="4">
        <v>50</v>
      </c>
      <c r="BB25" s="4">
        <v>2</v>
      </c>
      <c r="BC25" s="19">
        <v>50</v>
      </c>
      <c r="BD25" s="4">
        <v>2</v>
      </c>
      <c r="BE25" s="4">
        <v>50</v>
      </c>
      <c r="BF25" s="4">
        <v>20</v>
      </c>
      <c r="BG25" s="4">
        <v>1755</v>
      </c>
      <c r="BH25" s="4">
        <v>20</v>
      </c>
      <c r="BI25" s="4">
        <v>1755</v>
      </c>
      <c r="BJ25" s="4">
        <v>20</v>
      </c>
      <c r="BK25" s="4">
        <v>1655</v>
      </c>
      <c r="BL25" s="4">
        <v>19</v>
      </c>
      <c r="BM25" s="4">
        <v>1655</v>
      </c>
      <c r="BN25" s="4">
        <v>19</v>
      </c>
      <c r="BO25" s="4">
        <v>1655</v>
      </c>
      <c r="BP25" s="4">
        <v>20</v>
      </c>
      <c r="BQ25" s="19">
        <v>1715</v>
      </c>
      <c r="BR25" s="4">
        <v>20</v>
      </c>
      <c r="BS25" s="4">
        <v>1715</v>
      </c>
      <c r="BT25" s="8">
        <v>42</v>
      </c>
      <c r="BU25" s="8">
        <v>2725</v>
      </c>
      <c r="BV25" s="8">
        <v>44</v>
      </c>
      <c r="BW25" s="8">
        <v>2545</v>
      </c>
      <c r="BX25" s="8">
        <v>44</v>
      </c>
      <c r="BY25" s="8">
        <v>2395</v>
      </c>
      <c r="BZ25" s="8">
        <f>H25+V25+AX25+BL25</f>
        <v>43</v>
      </c>
      <c r="CA25" s="8">
        <f t="shared" si="1"/>
        <v>2395</v>
      </c>
      <c r="CB25" s="8">
        <v>42</v>
      </c>
      <c r="CC25" s="8">
        <v>2725</v>
      </c>
      <c r="CD25" s="8">
        <v>44</v>
      </c>
      <c r="CE25" s="25">
        <v>2905</v>
      </c>
      <c r="CF25" s="8">
        <v>44</v>
      </c>
      <c r="CG25" s="25">
        <v>2905</v>
      </c>
    </row>
    <row r="26" spans="1:85" ht="17.25" customHeight="1" x14ac:dyDescent="0.2">
      <c r="A26" s="69" t="s">
        <v>40</v>
      </c>
      <c r="B26" s="5">
        <v>63</v>
      </c>
      <c r="C26" s="5">
        <v>3235</v>
      </c>
      <c r="D26" s="5">
        <v>63</v>
      </c>
      <c r="E26" s="5">
        <v>3220</v>
      </c>
      <c r="F26" s="5">
        <v>62</v>
      </c>
      <c r="G26" s="5">
        <v>3285</v>
      </c>
      <c r="H26" s="5">
        <v>66</v>
      </c>
      <c r="I26" s="5">
        <v>3080</v>
      </c>
      <c r="J26" s="5">
        <v>65</v>
      </c>
      <c r="K26" s="5">
        <v>3535</v>
      </c>
      <c r="L26" s="5">
        <v>68</v>
      </c>
      <c r="M26" s="20">
        <v>3995</v>
      </c>
      <c r="N26" s="5">
        <v>68</v>
      </c>
      <c r="O26" s="5">
        <v>3995</v>
      </c>
      <c r="P26" s="5">
        <v>5</v>
      </c>
      <c r="Q26" s="5">
        <v>270</v>
      </c>
      <c r="R26" s="5">
        <v>6</v>
      </c>
      <c r="S26" s="5">
        <v>320</v>
      </c>
      <c r="T26" s="5">
        <v>6</v>
      </c>
      <c r="U26" s="5">
        <v>310</v>
      </c>
      <c r="V26" s="5">
        <v>6</v>
      </c>
      <c r="W26" s="5">
        <v>210</v>
      </c>
      <c r="X26" s="5">
        <v>6</v>
      </c>
      <c r="Y26" s="5">
        <v>320</v>
      </c>
      <c r="Z26" s="5">
        <v>6</v>
      </c>
      <c r="AA26" s="20">
        <v>320</v>
      </c>
      <c r="AB26" s="5">
        <v>6</v>
      </c>
      <c r="AC26" s="5">
        <v>320</v>
      </c>
      <c r="AD26" s="5" t="s">
        <v>16</v>
      </c>
      <c r="AE26" s="5" t="s">
        <v>16</v>
      </c>
      <c r="AF26" s="5" t="s">
        <v>16</v>
      </c>
      <c r="AG26" s="5" t="s">
        <v>16</v>
      </c>
      <c r="AH26" s="5"/>
      <c r="AI26" s="5"/>
      <c r="AJ26" s="5" t="s">
        <v>16</v>
      </c>
      <c r="AK26" s="5"/>
      <c r="AL26" s="5"/>
      <c r="AM26" s="5"/>
      <c r="AN26" s="5"/>
      <c r="AO26" s="20"/>
      <c r="AP26" s="5"/>
      <c r="AQ26" s="5"/>
      <c r="AR26" s="5" t="s">
        <v>16</v>
      </c>
      <c r="AS26" s="5" t="s">
        <v>16</v>
      </c>
      <c r="AT26" s="5" t="s">
        <v>16</v>
      </c>
      <c r="AU26" s="5" t="s">
        <v>16</v>
      </c>
      <c r="AV26" s="5"/>
      <c r="AW26" s="5"/>
      <c r="AX26" s="5"/>
      <c r="AY26" s="5"/>
      <c r="AZ26" s="5"/>
      <c r="BA26" s="5"/>
      <c r="BB26" s="5"/>
      <c r="BC26" s="20"/>
      <c r="BD26" s="5"/>
      <c r="BE26" s="5"/>
      <c r="BF26" s="5">
        <v>48</v>
      </c>
      <c r="BG26" s="5">
        <v>3560</v>
      </c>
      <c r="BH26" s="5">
        <v>47</v>
      </c>
      <c r="BI26" s="5">
        <v>3460</v>
      </c>
      <c r="BJ26" s="5">
        <v>48</v>
      </c>
      <c r="BK26" s="5">
        <v>3458</v>
      </c>
      <c r="BL26" s="5">
        <v>49</v>
      </c>
      <c r="BM26" s="5">
        <v>3458</v>
      </c>
      <c r="BN26" s="5">
        <v>48</v>
      </c>
      <c r="BO26" s="5">
        <v>3520</v>
      </c>
      <c r="BP26" s="5">
        <v>49</v>
      </c>
      <c r="BQ26" s="20">
        <v>3645</v>
      </c>
      <c r="BR26" s="5">
        <v>49</v>
      </c>
      <c r="BS26" s="5">
        <v>3645</v>
      </c>
      <c r="BT26" s="9">
        <v>116</v>
      </c>
      <c r="BU26" s="9">
        <v>7065</v>
      </c>
      <c r="BV26" s="9">
        <v>116</v>
      </c>
      <c r="BW26" s="9">
        <v>7000</v>
      </c>
      <c r="BX26" s="9">
        <v>116</v>
      </c>
      <c r="BY26" s="9">
        <v>7053</v>
      </c>
      <c r="BZ26" s="9">
        <f>H26+V26+AX26+BL26</f>
        <v>121</v>
      </c>
      <c r="CA26" s="9">
        <f t="shared" si="1"/>
        <v>6748</v>
      </c>
      <c r="CB26" s="9">
        <v>119</v>
      </c>
      <c r="CC26" s="9">
        <v>7375</v>
      </c>
      <c r="CD26" s="9">
        <v>123</v>
      </c>
      <c r="CE26" s="26">
        <v>7960</v>
      </c>
      <c r="CF26" s="9">
        <v>123</v>
      </c>
      <c r="CG26" s="26">
        <v>7960</v>
      </c>
    </row>
    <row r="27" spans="1:85" s="6" customFormat="1" ht="17.25" customHeight="1" x14ac:dyDescent="0.2">
      <c r="A27" s="69" t="s">
        <v>41</v>
      </c>
      <c r="B27" s="4">
        <v>6</v>
      </c>
      <c r="C27" s="4">
        <v>180</v>
      </c>
      <c r="D27" s="4">
        <v>6</v>
      </c>
      <c r="E27" s="4">
        <v>150</v>
      </c>
      <c r="F27" s="4">
        <v>6</v>
      </c>
      <c r="G27" s="4">
        <v>140</v>
      </c>
      <c r="H27" s="4">
        <v>6</v>
      </c>
      <c r="I27" s="4">
        <v>140</v>
      </c>
      <c r="J27" s="4">
        <v>6</v>
      </c>
      <c r="K27" s="4">
        <v>200</v>
      </c>
      <c r="L27" s="4">
        <v>6</v>
      </c>
      <c r="M27" s="19">
        <v>200</v>
      </c>
      <c r="N27" s="4">
        <v>6</v>
      </c>
      <c r="O27" s="4">
        <v>200</v>
      </c>
      <c r="P27" s="4" t="s">
        <v>16</v>
      </c>
      <c r="Q27" s="4" t="s">
        <v>16</v>
      </c>
      <c r="R27" s="4" t="s">
        <v>16</v>
      </c>
      <c r="S27" s="4" t="s">
        <v>16</v>
      </c>
      <c r="T27" s="4"/>
      <c r="U27" s="4"/>
      <c r="V27" s="4"/>
      <c r="W27" s="4"/>
      <c r="X27" s="4"/>
      <c r="Y27" s="4"/>
      <c r="Z27" s="4"/>
      <c r="AA27" s="19"/>
      <c r="AB27" s="4"/>
      <c r="AC27" s="4"/>
      <c r="AD27" s="4" t="s">
        <v>16</v>
      </c>
      <c r="AE27" s="4" t="s">
        <v>16</v>
      </c>
      <c r="AF27" s="4" t="s">
        <v>16</v>
      </c>
      <c r="AG27" s="4" t="s">
        <v>16</v>
      </c>
      <c r="AH27" s="4"/>
      <c r="AI27" s="4"/>
      <c r="AJ27" s="4" t="s">
        <v>16</v>
      </c>
      <c r="AK27" s="4"/>
      <c r="AL27" s="4"/>
      <c r="AM27" s="4"/>
      <c r="AN27" s="4"/>
      <c r="AO27" s="19"/>
      <c r="AP27" s="4"/>
      <c r="AQ27" s="4"/>
      <c r="AR27" s="4" t="s">
        <v>16</v>
      </c>
      <c r="AS27" s="4" t="s">
        <v>16</v>
      </c>
      <c r="AT27" s="4" t="s">
        <v>16</v>
      </c>
      <c r="AU27" s="4" t="s">
        <v>16</v>
      </c>
      <c r="AV27" s="4"/>
      <c r="AW27" s="4"/>
      <c r="AX27" s="4"/>
      <c r="AY27" s="4"/>
      <c r="AZ27" s="4"/>
      <c r="BA27" s="4"/>
      <c r="BB27" s="4"/>
      <c r="BC27" s="19"/>
      <c r="BD27" s="4"/>
      <c r="BE27" s="4"/>
      <c r="BF27" s="4">
        <v>6</v>
      </c>
      <c r="BG27" s="4">
        <v>160</v>
      </c>
      <c r="BH27" s="4">
        <v>6</v>
      </c>
      <c r="BI27" s="4">
        <v>195</v>
      </c>
      <c r="BJ27" s="4">
        <v>6</v>
      </c>
      <c r="BK27" s="4">
        <v>160</v>
      </c>
      <c r="BL27" s="4">
        <v>6</v>
      </c>
      <c r="BM27" s="4">
        <v>160</v>
      </c>
      <c r="BN27" s="4">
        <v>6</v>
      </c>
      <c r="BO27" s="4">
        <v>195</v>
      </c>
      <c r="BP27" s="4">
        <v>6</v>
      </c>
      <c r="BQ27" s="19">
        <v>195</v>
      </c>
      <c r="BR27" s="4">
        <v>6</v>
      </c>
      <c r="BS27" s="4">
        <v>195</v>
      </c>
      <c r="BT27" s="8">
        <v>12</v>
      </c>
      <c r="BU27" s="8">
        <v>340</v>
      </c>
      <c r="BV27" s="8">
        <v>12</v>
      </c>
      <c r="BW27" s="8">
        <v>345</v>
      </c>
      <c r="BX27" s="8">
        <v>12</v>
      </c>
      <c r="BY27" s="8">
        <v>300</v>
      </c>
      <c r="BZ27" s="8">
        <f>H27+V27+AX27+BL27</f>
        <v>12</v>
      </c>
      <c r="CA27" s="8">
        <f t="shared" si="1"/>
        <v>300</v>
      </c>
      <c r="CB27" s="8">
        <v>12</v>
      </c>
      <c r="CC27" s="8">
        <v>395</v>
      </c>
      <c r="CD27" s="8">
        <v>12</v>
      </c>
      <c r="CE27" s="25">
        <v>395</v>
      </c>
      <c r="CF27" s="8">
        <v>12</v>
      </c>
      <c r="CG27" s="25">
        <v>395</v>
      </c>
    </row>
    <row r="28" spans="1:85" ht="15.75" customHeight="1" x14ac:dyDescent="0.2">
      <c r="A28" s="69" t="s">
        <v>42</v>
      </c>
      <c r="B28" s="5">
        <v>12</v>
      </c>
      <c r="C28" s="5">
        <v>610</v>
      </c>
      <c r="D28" s="5">
        <v>13</v>
      </c>
      <c r="E28" s="5">
        <v>400</v>
      </c>
      <c r="F28" s="5">
        <v>12</v>
      </c>
      <c r="G28" s="5">
        <v>510</v>
      </c>
      <c r="H28" s="5">
        <v>12</v>
      </c>
      <c r="I28" s="5">
        <v>480</v>
      </c>
      <c r="J28" s="5">
        <v>12</v>
      </c>
      <c r="K28" s="5">
        <v>630</v>
      </c>
      <c r="L28" s="5">
        <v>13</v>
      </c>
      <c r="M28" s="20">
        <v>690</v>
      </c>
      <c r="N28" s="5">
        <v>13</v>
      </c>
      <c r="O28" s="5">
        <v>690</v>
      </c>
      <c r="P28" s="5" t="s">
        <v>16</v>
      </c>
      <c r="Q28" s="5" t="s">
        <v>16</v>
      </c>
      <c r="R28" s="5" t="s">
        <v>16</v>
      </c>
      <c r="S28" s="5" t="s">
        <v>16</v>
      </c>
      <c r="T28" s="5"/>
      <c r="U28" s="5"/>
      <c r="V28" s="5"/>
      <c r="W28" s="5"/>
      <c r="X28" s="5"/>
      <c r="Y28" s="5"/>
      <c r="Z28" s="5"/>
      <c r="AA28" s="20"/>
      <c r="AB28" s="5"/>
      <c r="AC28" s="5"/>
      <c r="AD28" s="5" t="s">
        <v>16</v>
      </c>
      <c r="AE28" s="5" t="s">
        <v>16</v>
      </c>
      <c r="AF28" s="5" t="s">
        <v>16</v>
      </c>
      <c r="AG28" s="5" t="s">
        <v>16</v>
      </c>
      <c r="AH28" s="5"/>
      <c r="AI28" s="5"/>
      <c r="AJ28" s="5" t="s">
        <v>16</v>
      </c>
      <c r="AK28" s="5"/>
      <c r="AL28" s="5"/>
      <c r="AM28" s="5"/>
      <c r="AN28" s="5"/>
      <c r="AO28" s="20"/>
      <c r="AP28" s="5"/>
      <c r="AQ28" s="5"/>
      <c r="AR28" s="5" t="s">
        <v>16</v>
      </c>
      <c r="AS28" s="5" t="s">
        <v>16</v>
      </c>
      <c r="AT28" s="5" t="s">
        <v>16</v>
      </c>
      <c r="AU28" s="5" t="s">
        <v>16</v>
      </c>
      <c r="AV28" s="5"/>
      <c r="AW28" s="5"/>
      <c r="AX28" s="5"/>
      <c r="AY28" s="5"/>
      <c r="AZ28" s="5"/>
      <c r="BA28" s="5"/>
      <c r="BB28" s="5"/>
      <c r="BC28" s="20"/>
      <c r="BD28" s="5"/>
      <c r="BE28" s="5"/>
      <c r="BF28" s="5">
        <v>4</v>
      </c>
      <c r="BG28" s="5">
        <v>270</v>
      </c>
      <c r="BH28" s="5">
        <v>4</v>
      </c>
      <c r="BI28" s="5">
        <v>270</v>
      </c>
      <c r="BJ28" s="5">
        <v>4</v>
      </c>
      <c r="BK28" s="5">
        <v>270</v>
      </c>
      <c r="BL28" s="5">
        <v>4</v>
      </c>
      <c r="BM28" s="5">
        <v>220</v>
      </c>
      <c r="BN28" s="5">
        <v>4</v>
      </c>
      <c r="BO28" s="5">
        <v>270</v>
      </c>
      <c r="BP28" s="5">
        <v>4</v>
      </c>
      <c r="BQ28" s="20">
        <v>270</v>
      </c>
      <c r="BR28" s="5">
        <v>4</v>
      </c>
      <c r="BS28" s="5">
        <v>270</v>
      </c>
      <c r="BT28" s="9">
        <v>16</v>
      </c>
      <c r="BU28" s="9">
        <v>880</v>
      </c>
      <c r="BV28" s="9">
        <v>17</v>
      </c>
      <c r="BW28" s="9">
        <v>670</v>
      </c>
      <c r="BX28" s="9">
        <v>16</v>
      </c>
      <c r="BY28" s="9">
        <v>780</v>
      </c>
      <c r="BZ28" s="9">
        <f>H28+V28+AX28+BL28</f>
        <v>16</v>
      </c>
      <c r="CA28" s="9">
        <f t="shared" si="1"/>
        <v>700</v>
      </c>
      <c r="CB28" s="9">
        <v>16</v>
      </c>
      <c r="CC28" s="9">
        <v>900</v>
      </c>
      <c r="CD28" s="9">
        <v>17</v>
      </c>
      <c r="CE28" s="26">
        <v>960</v>
      </c>
      <c r="CF28" s="9">
        <v>17</v>
      </c>
      <c r="CG28" s="26">
        <v>960</v>
      </c>
    </row>
    <row r="29" spans="1:85" s="6" customFormat="1" ht="16.5" customHeight="1" x14ac:dyDescent="0.2">
      <c r="A29" s="69" t="s">
        <v>43</v>
      </c>
      <c r="B29" s="4">
        <v>7</v>
      </c>
      <c r="C29" s="4">
        <v>322</v>
      </c>
      <c r="D29" s="4">
        <v>8</v>
      </c>
      <c r="E29" s="4">
        <v>232</v>
      </c>
      <c r="F29" s="4">
        <v>8</v>
      </c>
      <c r="G29" s="4">
        <v>292</v>
      </c>
      <c r="H29" s="4">
        <v>9</v>
      </c>
      <c r="I29" s="4">
        <v>430</v>
      </c>
      <c r="J29" s="4">
        <v>9</v>
      </c>
      <c r="K29" s="4">
        <v>492</v>
      </c>
      <c r="L29" s="4">
        <v>11</v>
      </c>
      <c r="M29" s="19">
        <v>652</v>
      </c>
      <c r="N29" s="4">
        <v>11</v>
      </c>
      <c r="O29" s="4">
        <v>652</v>
      </c>
      <c r="P29" s="4">
        <v>2</v>
      </c>
      <c r="Q29" s="4">
        <v>90</v>
      </c>
      <c r="R29" s="4">
        <v>2</v>
      </c>
      <c r="S29" s="4">
        <v>40</v>
      </c>
      <c r="T29" s="4">
        <v>2</v>
      </c>
      <c r="U29" s="4">
        <v>90</v>
      </c>
      <c r="V29" s="4">
        <v>2</v>
      </c>
      <c r="W29" s="4">
        <v>90</v>
      </c>
      <c r="X29" s="4">
        <v>2</v>
      </c>
      <c r="Y29" s="4">
        <v>90</v>
      </c>
      <c r="Z29" s="4">
        <v>2</v>
      </c>
      <c r="AA29" s="19">
        <v>90</v>
      </c>
      <c r="AB29" s="4">
        <v>2</v>
      </c>
      <c r="AC29" s="4">
        <v>90</v>
      </c>
      <c r="AD29" s="4" t="s">
        <v>16</v>
      </c>
      <c r="AE29" s="4" t="s">
        <v>16</v>
      </c>
      <c r="AF29" s="4" t="s">
        <v>16</v>
      </c>
      <c r="AG29" s="4" t="s">
        <v>16</v>
      </c>
      <c r="AH29" s="4"/>
      <c r="AI29" s="4"/>
      <c r="AJ29" s="4" t="s">
        <v>16</v>
      </c>
      <c r="AK29" s="4"/>
      <c r="AL29" s="4"/>
      <c r="AM29" s="4"/>
      <c r="AN29" s="4"/>
      <c r="AO29" s="19"/>
      <c r="AP29" s="4"/>
      <c r="AQ29" s="4"/>
      <c r="AR29" s="4" t="s">
        <v>16</v>
      </c>
      <c r="AS29" s="4" t="s">
        <v>16</v>
      </c>
      <c r="AT29" s="4" t="s">
        <v>16</v>
      </c>
      <c r="AU29" s="4" t="s">
        <v>16</v>
      </c>
      <c r="AV29" s="4"/>
      <c r="AW29" s="4"/>
      <c r="AX29" s="4"/>
      <c r="AY29" s="4"/>
      <c r="AZ29" s="4">
        <v>3</v>
      </c>
      <c r="BA29" s="4">
        <v>120</v>
      </c>
      <c r="BB29" s="4">
        <v>3</v>
      </c>
      <c r="BC29" s="19">
        <v>120</v>
      </c>
      <c r="BD29" s="4">
        <v>3</v>
      </c>
      <c r="BE29" s="4">
        <v>120</v>
      </c>
      <c r="BF29" s="4">
        <v>7</v>
      </c>
      <c r="BG29" s="4">
        <v>515</v>
      </c>
      <c r="BH29" s="4">
        <v>7</v>
      </c>
      <c r="BI29" s="4">
        <v>550</v>
      </c>
      <c r="BJ29" s="4">
        <v>7</v>
      </c>
      <c r="BK29" s="4">
        <v>515</v>
      </c>
      <c r="BL29" s="4">
        <v>7</v>
      </c>
      <c r="BM29" s="4">
        <v>515</v>
      </c>
      <c r="BN29" s="4">
        <v>7</v>
      </c>
      <c r="BO29" s="4">
        <v>550</v>
      </c>
      <c r="BP29" s="4">
        <v>8</v>
      </c>
      <c r="BQ29" s="19">
        <v>610</v>
      </c>
      <c r="BR29" s="4">
        <v>8</v>
      </c>
      <c r="BS29" s="4">
        <v>610</v>
      </c>
      <c r="BT29" s="8">
        <v>16</v>
      </c>
      <c r="BU29" s="8">
        <v>927</v>
      </c>
      <c r="BV29" s="8">
        <v>17</v>
      </c>
      <c r="BW29" s="8">
        <v>822</v>
      </c>
      <c r="BX29" s="8">
        <v>17</v>
      </c>
      <c r="BY29" s="8">
        <v>897</v>
      </c>
      <c r="BZ29" s="8">
        <f>H29+V29+AX29+BL29</f>
        <v>18</v>
      </c>
      <c r="CA29" s="8">
        <f t="shared" si="1"/>
        <v>1035</v>
      </c>
      <c r="CB29" s="8">
        <v>21</v>
      </c>
      <c r="CC29" s="8">
        <v>1252</v>
      </c>
      <c r="CD29" s="8">
        <v>24</v>
      </c>
      <c r="CE29" s="25">
        <v>1472</v>
      </c>
      <c r="CF29" s="8">
        <v>24</v>
      </c>
      <c r="CG29" s="25">
        <v>1472</v>
      </c>
    </row>
    <row r="30" spans="1:85" ht="17.25" customHeight="1" x14ac:dyDescent="0.2">
      <c r="A30" s="69" t="s">
        <v>44</v>
      </c>
      <c r="B30" s="5">
        <v>7</v>
      </c>
      <c r="C30" s="5">
        <v>250</v>
      </c>
      <c r="D30" s="5">
        <v>6</v>
      </c>
      <c r="E30" s="5">
        <v>90</v>
      </c>
      <c r="F30" s="5">
        <v>7</v>
      </c>
      <c r="G30" s="5">
        <v>130</v>
      </c>
      <c r="H30" s="5">
        <v>5</v>
      </c>
      <c r="I30" s="5">
        <v>130</v>
      </c>
      <c r="J30" s="5">
        <v>5</v>
      </c>
      <c r="K30" s="5">
        <v>230</v>
      </c>
      <c r="L30" s="5">
        <v>5</v>
      </c>
      <c r="M30" s="20">
        <v>230</v>
      </c>
      <c r="N30" s="5">
        <v>5</v>
      </c>
      <c r="O30" s="5">
        <v>230</v>
      </c>
      <c r="P30" s="5">
        <v>1</v>
      </c>
      <c r="Q30" s="5">
        <v>26</v>
      </c>
      <c r="R30" s="5">
        <v>1</v>
      </c>
      <c r="S30" s="5">
        <v>26</v>
      </c>
      <c r="T30" s="5">
        <v>1</v>
      </c>
      <c r="U30" s="5">
        <v>26</v>
      </c>
      <c r="V30" s="5">
        <v>1</v>
      </c>
      <c r="W30" s="5">
        <v>26</v>
      </c>
      <c r="X30" s="5">
        <v>1</v>
      </c>
      <c r="Y30" s="5">
        <v>26</v>
      </c>
      <c r="Z30" s="5">
        <v>1</v>
      </c>
      <c r="AA30" s="20">
        <v>26</v>
      </c>
      <c r="AB30" s="5">
        <v>1</v>
      </c>
      <c r="AC30" s="5">
        <v>26</v>
      </c>
      <c r="AD30" s="5">
        <v>6</v>
      </c>
      <c r="AE30" s="5">
        <v>300</v>
      </c>
      <c r="AF30" s="5">
        <v>6</v>
      </c>
      <c r="AG30" s="5">
        <v>300</v>
      </c>
      <c r="AH30" s="5">
        <v>7</v>
      </c>
      <c r="AI30" s="5">
        <v>298</v>
      </c>
      <c r="AJ30" s="5">
        <v>8</v>
      </c>
      <c r="AK30" s="5">
        <v>348</v>
      </c>
      <c r="AL30" s="5">
        <v>7</v>
      </c>
      <c r="AM30" s="5">
        <v>360</v>
      </c>
      <c r="AN30" s="5">
        <v>7</v>
      </c>
      <c r="AO30" s="20">
        <v>360</v>
      </c>
      <c r="AP30" s="5">
        <v>7</v>
      </c>
      <c r="AQ30" s="5">
        <v>360</v>
      </c>
      <c r="AR30" s="5">
        <v>4</v>
      </c>
      <c r="AS30" s="5">
        <v>155</v>
      </c>
      <c r="AT30" s="5">
        <v>4</v>
      </c>
      <c r="AU30" s="5">
        <v>160</v>
      </c>
      <c r="AV30" s="5">
        <v>4</v>
      </c>
      <c r="AW30" s="5">
        <v>155</v>
      </c>
      <c r="AX30" s="5">
        <v>5</v>
      </c>
      <c r="AY30" s="5">
        <v>230</v>
      </c>
      <c r="AZ30" s="5">
        <v>5</v>
      </c>
      <c r="BA30" s="5">
        <v>230</v>
      </c>
      <c r="BB30" s="5">
        <v>5</v>
      </c>
      <c r="BC30" s="20">
        <v>250</v>
      </c>
      <c r="BD30" s="5">
        <v>5</v>
      </c>
      <c r="BE30" s="5">
        <v>250</v>
      </c>
      <c r="BF30" s="5">
        <v>10</v>
      </c>
      <c r="BG30" s="5">
        <v>500</v>
      </c>
      <c r="BH30" s="5">
        <v>10</v>
      </c>
      <c r="BI30" s="5">
        <v>750</v>
      </c>
      <c r="BJ30" s="5">
        <v>10</v>
      </c>
      <c r="BK30" s="5">
        <v>650</v>
      </c>
      <c r="BL30" s="5">
        <v>10</v>
      </c>
      <c r="BM30" s="5">
        <v>650</v>
      </c>
      <c r="BN30" s="5">
        <v>10</v>
      </c>
      <c r="BO30" s="5">
        <v>750</v>
      </c>
      <c r="BP30" s="5">
        <v>12</v>
      </c>
      <c r="BQ30" s="20">
        <v>860</v>
      </c>
      <c r="BR30" s="5">
        <v>12</v>
      </c>
      <c r="BS30" s="5">
        <v>860</v>
      </c>
      <c r="BT30" s="9">
        <v>28</v>
      </c>
      <c r="BU30" s="9">
        <v>1231</v>
      </c>
      <c r="BV30" s="9">
        <v>27</v>
      </c>
      <c r="BW30" s="9">
        <v>1326</v>
      </c>
      <c r="BX30" s="9">
        <v>29</v>
      </c>
      <c r="BY30" s="9">
        <v>1259</v>
      </c>
      <c r="BZ30" s="9">
        <f>H30+V30+AJ30+AX30+BL30</f>
        <v>29</v>
      </c>
      <c r="CA30" s="9">
        <f t="shared" si="1"/>
        <v>1384</v>
      </c>
      <c r="CB30" s="9">
        <v>28</v>
      </c>
      <c r="CC30" s="9">
        <v>1596</v>
      </c>
      <c r="CD30" s="9">
        <v>30</v>
      </c>
      <c r="CE30" s="26">
        <v>1726</v>
      </c>
      <c r="CF30" s="9">
        <v>30</v>
      </c>
      <c r="CG30" s="26">
        <v>1726</v>
      </c>
    </row>
    <row r="31" spans="1:85" ht="17.25" customHeight="1" x14ac:dyDescent="0.2">
      <c r="A31" s="69" t="s">
        <v>24</v>
      </c>
      <c r="B31" s="4"/>
      <c r="C31" s="4"/>
      <c r="D31" s="4"/>
      <c r="E31" s="4"/>
      <c r="F31" s="4"/>
      <c r="G31" s="4"/>
      <c r="H31" s="4"/>
      <c r="I31" s="4"/>
      <c r="J31" s="4">
        <v>6</v>
      </c>
      <c r="K31" s="4">
        <v>290</v>
      </c>
      <c r="L31" s="4">
        <v>6</v>
      </c>
      <c r="M31" s="19">
        <v>290</v>
      </c>
      <c r="N31" s="4">
        <v>6</v>
      </c>
      <c r="O31" s="4">
        <v>290</v>
      </c>
      <c r="P31" s="4"/>
      <c r="Q31" s="4"/>
      <c r="R31" s="4"/>
      <c r="S31" s="4"/>
      <c r="T31" s="4"/>
      <c r="U31" s="4"/>
      <c r="V31" s="4"/>
      <c r="W31" s="4"/>
      <c r="X31" s="4"/>
      <c r="Y31" s="4"/>
      <c r="Z31" s="4">
        <v>1</v>
      </c>
      <c r="AA31" s="19">
        <v>100</v>
      </c>
      <c r="AB31" s="4">
        <v>1</v>
      </c>
      <c r="AC31" s="4">
        <v>100</v>
      </c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19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>
        <v>1</v>
      </c>
      <c r="BC31" s="19">
        <v>30</v>
      </c>
      <c r="BD31" s="4">
        <v>1</v>
      </c>
      <c r="BE31" s="4">
        <v>30</v>
      </c>
      <c r="BF31" s="4"/>
      <c r="BG31" s="4"/>
      <c r="BH31" s="4"/>
      <c r="BI31" s="4"/>
      <c r="BJ31" s="4"/>
      <c r="BK31" s="4"/>
      <c r="BL31" s="4"/>
      <c r="BM31" s="4"/>
      <c r="BN31" s="4">
        <v>3</v>
      </c>
      <c r="BO31" s="4">
        <v>200</v>
      </c>
      <c r="BP31" s="4">
        <v>3</v>
      </c>
      <c r="BQ31" s="19">
        <v>250</v>
      </c>
      <c r="BR31" s="4">
        <v>3</v>
      </c>
      <c r="BS31" s="4">
        <v>250</v>
      </c>
      <c r="BT31" s="8"/>
      <c r="BU31" s="8"/>
      <c r="BV31" s="8"/>
      <c r="BW31" s="8"/>
      <c r="BX31" s="8"/>
      <c r="BY31" s="8"/>
      <c r="BZ31" s="8"/>
      <c r="CA31" s="8"/>
      <c r="CB31" s="8">
        <v>9</v>
      </c>
      <c r="CC31" s="8">
        <v>490</v>
      </c>
      <c r="CD31" s="8">
        <v>11</v>
      </c>
      <c r="CE31" s="25">
        <v>670</v>
      </c>
      <c r="CF31" s="8">
        <v>11</v>
      </c>
      <c r="CG31" s="25">
        <v>670</v>
      </c>
    </row>
    <row r="32" spans="1:85" s="6" customFormat="1" ht="16.5" customHeight="1" x14ac:dyDescent="0.2">
      <c r="A32" s="69" t="s">
        <v>45</v>
      </c>
      <c r="B32" s="5">
        <v>16</v>
      </c>
      <c r="C32" s="5">
        <v>700</v>
      </c>
      <c r="D32" s="5">
        <v>16</v>
      </c>
      <c r="E32" s="5">
        <v>455</v>
      </c>
      <c r="F32" s="5">
        <v>16</v>
      </c>
      <c r="G32" s="5">
        <v>592</v>
      </c>
      <c r="H32" s="5">
        <v>17</v>
      </c>
      <c r="I32" s="5">
        <v>493</v>
      </c>
      <c r="J32" s="5">
        <v>17</v>
      </c>
      <c r="K32" s="5">
        <v>830</v>
      </c>
      <c r="L32" s="5">
        <v>24</v>
      </c>
      <c r="M32" s="20">
        <v>1470</v>
      </c>
      <c r="N32" s="5">
        <v>24</v>
      </c>
      <c r="O32" s="5">
        <v>1470</v>
      </c>
      <c r="P32" s="5">
        <v>11</v>
      </c>
      <c r="Q32" s="5">
        <v>505</v>
      </c>
      <c r="R32" s="5">
        <v>11</v>
      </c>
      <c r="S32" s="5">
        <v>510</v>
      </c>
      <c r="T32" s="5">
        <v>11</v>
      </c>
      <c r="U32" s="5">
        <v>510</v>
      </c>
      <c r="V32" s="5">
        <v>11</v>
      </c>
      <c r="W32" s="5">
        <v>420</v>
      </c>
      <c r="X32" s="5">
        <v>12</v>
      </c>
      <c r="Y32" s="5">
        <v>570</v>
      </c>
      <c r="Z32" s="5">
        <v>13</v>
      </c>
      <c r="AA32" s="20">
        <v>630</v>
      </c>
      <c r="AB32" s="5">
        <v>13</v>
      </c>
      <c r="AC32" s="5">
        <v>630</v>
      </c>
      <c r="AD32" s="5" t="s">
        <v>16</v>
      </c>
      <c r="AE32" s="5" t="s">
        <v>16</v>
      </c>
      <c r="AF32" s="5" t="s">
        <v>16</v>
      </c>
      <c r="AG32" s="5" t="s">
        <v>16</v>
      </c>
      <c r="AH32" s="5"/>
      <c r="AI32" s="5"/>
      <c r="AJ32" s="5" t="s">
        <v>16</v>
      </c>
      <c r="AK32" s="5"/>
      <c r="AL32" s="5"/>
      <c r="AM32" s="5"/>
      <c r="AN32" s="5"/>
      <c r="AO32" s="20"/>
      <c r="AP32" s="5"/>
      <c r="AQ32" s="5"/>
      <c r="AR32" s="5" t="s">
        <v>16</v>
      </c>
      <c r="AS32" s="5" t="s">
        <v>16</v>
      </c>
      <c r="AT32" s="5" t="s">
        <v>16</v>
      </c>
      <c r="AU32" s="5" t="s">
        <v>16</v>
      </c>
      <c r="AV32" s="5"/>
      <c r="AW32" s="5"/>
      <c r="AX32" s="5">
        <v>2</v>
      </c>
      <c r="AY32" s="5">
        <v>60</v>
      </c>
      <c r="AZ32" s="5">
        <v>2</v>
      </c>
      <c r="BA32" s="5">
        <v>60</v>
      </c>
      <c r="BB32" s="5">
        <v>2</v>
      </c>
      <c r="BC32" s="20">
        <v>90</v>
      </c>
      <c r="BD32" s="5">
        <v>2</v>
      </c>
      <c r="BE32" s="5">
        <v>90</v>
      </c>
      <c r="BF32" s="5">
        <v>8</v>
      </c>
      <c r="BG32" s="5">
        <v>400</v>
      </c>
      <c r="BH32" s="5">
        <v>9</v>
      </c>
      <c r="BI32" s="5">
        <v>450</v>
      </c>
      <c r="BJ32" s="5">
        <v>10</v>
      </c>
      <c r="BK32" s="5">
        <v>448</v>
      </c>
      <c r="BL32" s="5">
        <v>10</v>
      </c>
      <c r="BM32" s="5">
        <v>450</v>
      </c>
      <c r="BN32" s="5">
        <v>9</v>
      </c>
      <c r="BO32" s="5">
        <v>450</v>
      </c>
      <c r="BP32" s="5">
        <v>9</v>
      </c>
      <c r="BQ32" s="20">
        <v>450</v>
      </c>
      <c r="BR32" s="5">
        <v>9</v>
      </c>
      <c r="BS32" s="5">
        <v>450</v>
      </c>
      <c r="BT32" s="9">
        <v>35</v>
      </c>
      <c r="BU32" s="9">
        <v>1605</v>
      </c>
      <c r="BV32" s="9">
        <v>36</v>
      </c>
      <c r="BW32" s="9">
        <v>1415</v>
      </c>
      <c r="BX32" s="9">
        <v>37</v>
      </c>
      <c r="BY32" s="9">
        <v>1550</v>
      </c>
      <c r="BZ32" s="9">
        <f>H32+V32+AX32+BL32</f>
        <v>40</v>
      </c>
      <c r="CA32" s="9">
        <f>I32+W32+AK32+AY32+BM32</f>
        <v>1423</v>
      </c>
      <c r="CB32" s="9">
        <v>40</v>
      </c>
      <c r="CC32" s="9">
        <v>1910</v>
      </c>
      <c r="CD32" s="9">
        <v>48</v>
      </c>
      <c r="CE32" s="26">
        <v>2640</v>
      </c>
      <c r="CF32" s="9">
        <v>48</v>
      </c>
      <c r="CG32" s="26">
        <v>2640</v>
      </c>
    </row>
    <row r="33" spans="1:85" ht="16.5" customHeight="1" x14ac:dyDescent="0.2">
      <c r="A33" s="69" t="s">
        <v>46</v>
      </c>
      <c r="B33" s="4">
        <v>5</v>
      </c>
      <c r="C33" s="4">
        <v>260</v>
      </c>
      <c r="D33" s="4">
        <v>5</v>
      </c>
      <c r="E33" s="4">
        <v>210</v>
      </c>
      <c r="F33" s="4">
        <v>5</v>
      </c>
      <c r="G33" s="4">
        <v>210</v>
      </c>
      <c r="H33" s="4">
        <v>5</v>
      </c>
      <c r="I33" s="4">
        <v>240</v>
      </c>
      <c r="J33" s="4">
        <v>5</v>
      </c>
      <c r="K33" s="4">
        <v>260</v>
      </c>
      <c r="L33" s="4">
        <v>6</v>
      </c>
      <c r="M33" s="19">
        <v>330</v>
      </c>
      <c r="N33" s="4">
        <v>6</v>
      </c>
      <c r="O33" s="4">
        <v>330</v>
      </c>
      <c r="P33" s="4" t="s">
        <v>16</v>
      </c>
      <c r="Q33" s="4" t="s">
        <v>16</v>
      </c>
      <c r="R33" s="4" t="s">
        <v>16</v>
      </c>
      <c r="S33" s="4" t="s">
        <v>16</v>
      </c>
      <c r="T33" s="4"/>
      <c r="U33" s="4"/>
      <c r="V33" s="4"/>
      <c r="W33" s="4"/>
      <c r="X33" s="4"/>
      <c r="Y33" s="4"/>
      <c r="Z33" s="4"/>
      <c r="AA33" s="19"/>
      <c r="AB33" s="4"/>
      <c r="AC33" s="4"/>
      <c r="AD33" s="4" t="s">
        <v>16</v>
      </c>
      <c r="AE33" s="4" t="s">
        <v>16</v>
      </c>
      <c r="AF33" s="4" t="s">
        <v>16</v>
      </c>
      <c r="AG33" s="4" t="s">
        <v>16</v>
      </c>
      <c r="AH33" s="4"/>
      <c r="AI33" s="4"/>
      <c r="AJ33" s="4" t="s">
        <v>16</v>
      </c>
      <c r="AK33" s="4"/>
      <c r="AL33" s="4"/>
      <c r="AM33" s="4"/>
      <c r="AN33" s="4"/>
      <c r="AO33" s="19"/>
      <c r="AP33" s="4"/>
      <c r="AQ33" s="4"/>
      <c r="AR33" s="4" t="s">
        <v>16</v>
      </c>
      <c r="AS33" s="4" t="s">
        <v>16</v>
      </c>
      <c r="AT33" s="4" t="s">
        <v>16</v>
      </c>
      <c r="AU33" s="4" t="s">
        <v>16</v>
      </c>
      <c r="AV33" s="4"/>
      <c r="AW33" s="4"/>
      <c r="AX33" s="4"/>
      <c r="AY33" s="4"/>
      <c r="AZ33" s="4"/>
      <c r="BA33" s="4"/>
      <c r="BB33" s="4"/>
      <c r="BC33" s="19"/>
      <c r="BD33" s="4"/>
      <c r="BE33" s="4"/>
      <c r="BF33" s="4">
        <v>1</v>
      </c>
      <c r="BG33" s="4">
        <v>50</v>
      </c>
      <c r="BH33" s="4">
        <v>1</v>
      </c>
      <c r="BI33" s="4">
        <v>50</v>
      </c>
      <c r="BJ33" s="4">
        <v>1</v>
      </c>
      <c r="BK33" s="4">
        <v>50</v>
      </c>
      <c r="BL33" s="4">
        <v>1</v>
      </c>
      <c r="BM33" s="4">
        <v>50</v>
      </c>
      <c r="BN33" s="4">
        <v>1</v>
      </c>
      <c r="BO33" s="4">
        <v>50</v>
      </c>
      <c r="BP33" s="4">
        <v>2</v>
      </c>
      <c r="BQ33" s="19">
        <v>110</v>
      </c>
      <c r="BR33" s="4">
        <v>2</v>
      </c>
      <c r="BS33" s="4">
        <v>110</v>
      </c>
      <c r="BT33" s="8">
        <v>6</v>
      </c>
      <c r="BU33" s="8">
        <v>310</v>
      </c>
      <c r="BV33" s="8">
        <v>6</v>
      </c>
      <c r="BW33" s="8">
        <v>260</v>
      </c>
      <c r="BX33" s="8">
        <v>6</v>
      </c>
      <c r="BY33" s="8">
        <v>260</v>
      </c>
      <c r="BZ33" s="8">
        <f>H33+V33+AX33+BL33</f>
        <v>6</v>
      </c>
      <c r="CA33" s="8">
        <f>I33+W33+AK33+AY33+BM33</f>
        <v>290</v>
      </c>
      <c r="CB33" s="8">
        <v>6</v>
      </c>
      <c r="CC33" s="8">
        <v>310</v>
      </c>
      <c r="CD33" s="8">
        <v>8</v>
      </c>
      <c r="CE33" s="25">
        <v>440</v>
      </c>
      <c r="CF33" s="8">
        <v>8</v>
      </c>
      <c r="CG33" s="25">
        <v>440</v>
      </c>
    </row>
    <row r="34" spans="1:85" s="6" customFormat="1" ht="14.25" customHeight="1" x14ac:dyDescent="0.2">
      <c r="A34" s="69" t="s">
        <v>14</v>
      </c>
      <c r="B34" s="5">
        <v>2</v>
      </c>
      <c r="C34" s="5">
        <v>110</v>
      </c>
      <c r="D34" s="5">
        <v>2</v>
      </c>
      <c r="E34" s="5">
        <v>50</v>
      </c>
      <c r="F34" s="5">
        <v>3</v>
      </c>
      <c r="G34" s="5">
        <v>50</v>
      </c>
      <c r="H34" s="5">
        <v>3</v>
      </c>
      <c r="I34" s="5">
        <v>100</v>
      </c>
      <c r="J34" s="5">
        <v>3</v>
      </c>
      <c r="K34" s="5">
        <v>160</v>
      </c>
      <c r="L34" s="5">
        <v>3</v>
      </c>
      <c r="M34" s="20">
        <v>160</v>
      </c>
      <c r="N34" s="5">
        <v>3</v>
      </c>
      <c r="O34" s="5">
        <v>160</v>
      </c>
      <c r="P34" s="5">
        <v>1</v>
      </c>
      <c r="Q34" s="5">
        <v>40</v>
      </c>
      <c r="R34" s="5">
        <v>1</v>
      </c>
      <c r="S34" s="5">
        <v>30</v>
      </c>
      <c r="T34" s="5">
        <v>1</v>
      </c>
      <c r="U34" s="5">
        <v>30</v>
      </c>
      <c r="V34" s="5">
        <v>1</v>
      </c>
      <c r="W34" s="5">
        <v>30</v>
      </c>
      <c r="X34" s="5">
        <v>1</v>
      </c>
      <c r="Y34" s="5">
        <v>40</v>
      </c>
      <c r="Z34" s="5">
        <v>1</v>
      </c>
      <c r="AA34" s="20">
        <v>40</v>
      </c>
      <c r="AB34" s="5">
        <v>1</v>
      </c>
      <c r="AC34" s="5">
        <v>40</v>
      </c>
      <c r="AD34" s="5" t="s">
        <v>16</v>
      </c>
      <c r="AE34" s="5" t="s">
        <v>16</v>
      </c>
      <c r="AF34" s="5" t="s">
        <v>16</v>
      </c>
      <c r="AG34" s="5" t="s">
        <v>16</v>
      </c>
      <c r="AH34" s="5"/>
      <c r="AI34" s="5"/>
      <c r="AJ34" s="5" t="s">
        <v>16</v>
      </c>
      <c r="AK34" s="5"/>
      <c r="AL34" s="5"/>
      <c r="AM34" s="5"/>
      <c r="AN34" s="5"/>
      <c r="AO34" s="20"/>
      <c r="AP34" s="5"/>
      <c r="AQ34" s="5"/>
      <c r="AR34" s="5" t="s">
        <v>16</v>
      </c>
      <c r="AS34" s="5" t="s">
        <v>16</v>
      </c>
      <c r="AT34" s="5" t="s">
        <v>16</v>
      </c>
      <c r="AU34" s="5" t="s">
        <v>16</v>
      </c>
      <c r="AV34" s="5"/>
      <c r="AW34" s="5"/>
      <c r="AX34" s="5"/>
      <c r="AY34" s="5"/>
      <c r="AZ34" s="5"/>
      <c r="BA34" s="5"/>
      <c r="BB34" s="5"/>
      <c r="BC34" s="20"/>
      <c r="BD34" s="5"/>
      <c r="BE34" s="5"/>
      <c r="BF34" s="5">
        <v>13</v>
      </c>
      <c r="BG34" s="5">
        <v>693</v>
      </c>
      <c r="BH34" s="5">
        <v>12</v>
      </c>
      <c r="BI34" s="5">
        <v>658</v>
      </c>
      <c r="BJ34" s="5">
        <v>12</v>
      </c>
      <c r="BK34" s="5">
        <v>648</v>
      </c>
      <c r="BL34" s="5">
        <v>12</v>
      </c>
      <c r="BM34" s="5">
        <v>643</v>
      </c>
      <c r="BN34" s="5">
        <v>12</v>
      </c>
      <c r="BO34" s="5">
        <v>678</v>
      </c>
      <c r="BP34" s="5">
        <v>12</v>
      </c>
      <c r="BQ34" s="20">
        <v>678</v>
      </c>
      <c r="BR34" s="5">
        <v>12</v>
      </c>
      <c r="BS34" s="5">
        <v>678</v>
      </c>
      <c r="BT34" s="9">
        <v>16</v>
      </c>
      <c r="BU34" s="9">
        <v>843</v>
      </c>
      <c r="BV34" s="9">
        <v>15</v>
      </c>
      <c r="BW34" s="9">
        <v>738</v>
      </c>
      <c r="BX34" s="9">
        <v>16</v>
      </c>
      <c r="BY34" s="9">
        <v>728</v>
      </c>
      <c r="BZ34" s="9">
        <f>H34+V34+AX34+BL34</f>
        <v>16</v>
      </c>
      <c r="CA34" s="9">
        <f>I34+W34+AK34+AY34+BM34</f>
        <v>773</v>
      </c>
      <c r="CB34" s="9">
        <v>16</v>
      </c>
      <c r="CC34" s="9">
        <v>878</v>
      </c>
      <c r="CD34" s="9">
        <v>16</v>
      </c>
      <c r="CE34" s="26">
        <v>878</v>
      </c>
      <c r="CF34" s="9">
        <v>16</v>
      </c>
      <c r="CG34" s="26">
        <v>878</v>
      </c>
    </row>
    <row r="35" spans="1:85" ht="13.5" customHeight="1" x14ac:dyDescent="0.2">
      <c r="A35" s="71" t="s">
        <v>15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19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19"/>
      <c r="AB35" s="4"/>
      <c r="AC35" s="4"/>
      <c r="AD35" s="4"/>
      <c r="AE35" s="4"/>
      <c r="AF35" s="4"/>
      <c r="AG35" s="4"/>
      <c r="AH35" s="4"/>
      <c r="AI35" s="4"/>
      <c r="AJ35" s="4" t="s">
        <v>16</v>
      </c>
      <c r="AK35" s="4"/>
      <c r="AL35" s="4"/>
      <c r="AM35" s="4"/>
      <c r="AN35" s="4"/>
      <c r="AO35" s="19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19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19"/>
      <c r="BR35" s="4"/>
      <c r="BS35" s="4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25"/>
      <c r="CF35" s="8"/>
      <c r="CG35" s="25"/>
    </row>
    <row r="36" spans="1:85" ht="17.25" customHeight="1" x14ac:dyDescent="0.2">
      <c r="A36" s="69" t="s">
        <v>21</v>
      </c>
      <c r="B36" s="5">
        <v>1</v>
      </c>
      <c r="C36" s="5">
        <v>50</v>
      </c>
      <c r="D36" s="5">
        <v>1</v>
      </c>
      <c r="E36" s="5" t="s">
        <v>16</v>
      </c>
      <c r="F36" s="5">
        <v>1</v>
      </c>
      <c r="G36" s="5">
        <v>0</v>
      </c>
      <c r="H36" s="5">
        <v>1</v>
      </c>
      <c r="I36" s="5"/>
      <c r="J36" s="5">
        <v>1</v>
      </c>
      <c r="K36" s="5">
        <v>50</v>
      </c>
      <c r="L36" s="5">
        <v>1</v>
      </c>
      <c r="M36" s="20">
        <v>50</v>
      </c>
      <c r="N36" s="5">
        <v>1</v>
      </c>
      <c r="O36" s="5">
        <v>50</v>
      </c>
      <c r="P36" s="5" t="s">
        <v>16</v>
      </c>
      <c r="Q36" s="5" t="s">
        <v>16</v>
      </c>
      <c r="R36" s="5" t="s">
        <v>16</v>
      </c>
      <c r="S36" s="5" t="s">
        <v>16</v>
      </c>
      <c r="T36" s="5"/>
      <c r="U36" s="5"/>
      <c r="V36" s="5"/>
      <c r="W36" s="5"/>
      <c r="X36" s="5"/>
      <c r="Y36" s="5"/>
      <c r="Z36" s="5"/>
      <c r="AA36" s="20"/>
      <c r="AB36" s="5"/>
      <c r="AC36" s="5"/>
      <c r="AD36" s="5" t="s">
        <v>16</v>
      </c>
      <c r="AE36" s="5" t="s">
        <v>16</v>
      </c>
      <c r="AF36" s="5" t="s">
        <v>16</v>
      </c>
      <c r="AG36" s="5" t="s">
        <v>16</v>
      </c>
      <c r="AH36" s="5"/>
      <c r="AI36" s="5"/>
      <c r="AJ36" s="5" t="s">
        <v>16</v>
      </c>
      <c r="AK36" s="5"/>
      <c r="AL36" s="5"/>
      <c r="AM36" s="5"/>
      <c r="AN36" s="5"/>
      <c r="AO36" s="20"/>
      <c r="AP36" s="5"/>
      <c r="AQ36" s="5"/>
      <c r="AR36" s="5" t="s">
        <v>16</v>
      </c>
      <c r="AS36" s="5" t="s">
        <v>16</v>
      </c>
      <c r="AT36" s="5" t="s">
        <v>16</v>
      </c>
      <c r="AU36" s="5" t="s">
        <v>16</v>
      </c>
      <c r="AV36" s="5"/>
      <c r="AW36" s="5"/>
      <c r="AX36" s="5"/>
      <c r="AY36" s="5"/>
      <c r="AZ36" s="5"/>
      <c r="BA36" s="5"/>
      <c r="BB36" s="5"/>
      <c r="BC36" s="20"/>
      <c r="BD36" s="5"/>
      <c r="BE36" s="5"/>
      <c r="BF36" s="5">
        <v>1</v>
      </c>
      <c r="BG36" s="5">
        <v>50</v>
      </c>
      <c r="BH36" s="5">
        <v>1</v>
      </c>
      <c r="BI36" s="5">
        <v>50</v>
      </c>
      <c r="BJ36" s="5">
        <v>1</v>
      </c>
      <c r="BK36" s="5">
        <v>50</v>
      </c>
      <c r="BL36" s="5">
        <v>1</v>
      </c>
      <c r="BM36" s="5">
        <v>50</v>
      </c>
      <c r="BN36" s="5">
        <v>1</v>
      </c>
      <c r="BO36" s="5">
        <v>50</v>
      </c>
      <c r="BP36" s="5">
        <v>1</v>
      </c>
      <c r="BQ36" s="20">
        <v>50</v>
      </c>
      <c r="BR36" s="5">
        <v>1</v>
      </c>
      <c r="BS36" s="5">
        <v>50</v>
      </c>
      <c r="BT36" s="9">
        <v>2</v>
      </c>
      <c r="BU36" s="9">
        <v>100</v>
      </c>
      <c r="BV36" s="9">
        <v>2</v>
      </c>
      <c r="BW36" s="9">
        <v>50</v>
      </c>
      <c r="BX36" s="9">
        <v>2</v>
      </c>
      <c r="BY36" s="9">
        <v>50</v>
      </c>
      <c r="BZ36" s="9">
        <f>H36+V36+AX36+BL36</f>
        <v>2</v>
      </c>
      <c r="CA36" s="9">
        <f>I36+W36+AK36+AY36+BM36</f>
        <v>50</v>
      </c>
      <c r="CB36" s="9">
        <v>2</v>
      </c>
      <c r="CC36" s="9">
        <v>100</v>
      </c>
      <c r="CD36" s="9">
        <v>2</v>
      </c>
      <c r="CE36" s="26">
        <v>100</v>
      </c>
      <c r="CF36" s="9">
        <v>2</v>
      </c>
      <c r="CG36" s="26">
        <v>100</v>
      </c>
    </row>
    <row r="37" spans="1:85" ht="17.25" customHeight="1" x14ac:dyDescent="0.2">
      <c r="A37" s="69" t="s">
        <v>23</v>
      </c>
      <c r="B37" s="4"/>
      <c r="C37" s="4"/>
      <c r="D37" s="4"/>
      <c r="E37" s="4"/>
      <c r="F37" s="4"/>
      <c r="G37" s="4"/>
      <c r="H37" s="4"/>
      <c r="I37" s="4"/>
      <c r="J37" s="4">
        <v>1</v>
      </c>
      <c r="K37" s="4">
        <v>50</v>
      </c>
      <c r="L37" s="4">
        <v>1</v>
      </c>
      <c r="M37" s="19">
        <v>50</v>
      </c>
      <c r="N37" s="4">
        <v>1</v>
      </c>
      <c r="O37" s="4">
        <v>50</v>
      </c>
      <c r="P37" s="4"/>
      <c r="Q37" s="4"/>
      <c r="R37" s="4"/>
      <c r="S37" s="4"/>
      <c r="T37" s="4"/>
      <c r="U37" s="4"/>
      <c r="V37" s="4"/>
      <c r="W37" s="4"/>
      <c r="X37" s="4"/>
      <c r="Y37" s="4"/>
      <c r="Z37" s="8"/>
      <c r="AA37" s="25"/>
      <c r="AB37" s="8"/>
      <c r="AC37" s="8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19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19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>
        <v>0</v>
      </c>
      <c r="BO37" s="4">
        <v>0</v>
      </c>
      <c r="BP37" s="4">
        <v>0</v>
      </c>
      <c r="BQ37" s="19">
        <v>0</v>
      </c>
      <c r="BR37" s="4"/>
      <c r="BS37" s="4"/>
      <c r="BT37" s="8"/>
      <c r="BU37" s="8"/>
      <c r="BV37" s="8"/>
      <c r="BW37" s="8"/>
      <c r="BX37" s="8"/>
      <c r="BY37" s="8"/>
      <c r="BZ37" s="8"/>
      <c r="CA37" s="8"/>
      <c r="CB37" s="8">
        <v>1</v>
      </c>
      <c r="CC37" s="8">
        <v>50</v>
      </c>
      <c r="CD37" s="8">
        <v>1</v>
      </c>
      <c r="CE37" s="25">
        <v>50</v>
      </c>
      <c r="CF37" s="8">
        <v>1</v>
      </c>
      <c r="CG37" s="25">
        <v>50</v>
      </c>
    </row>
    <row r="38" spans="1:85" ht="17.25" customHeight="1" x14ac:dyDescent="0.2">
      <c r="A38" s="72" t="s">
        <v>25</v>
      </c>
      <c r="B38" s="44">
        <v>254</v>
      </c>
      <c r="C38" s="44">
        <v>11927</v>
      </c>
      <c r="D38" s="44">
        <v>260</v>
      </c>
      <c r="E38" s="44">
        <v>9927</v>
      </c>
      <c r="F38" s="44">
        <v>260</v>
      </c>
      <c r="G38" s="44">
        <v>10439</v>
      </c>
      <c r="H38" s="44">
        <v>261</v>
      </c>
      <c r="I38" s="44">
        <v>10472</v>
      </c>
      <c r="J38" s="44">
        <v>260</v>
      </c>
      <c r="K38" s="44">
        <v>13152</v>
      </c>
      <c r="L38" s="44">
        <v>279</v>
      </c>
      <c r="M38" s="58">
        <v>15117</v>
      </c>
      <c r="N38" s="44">
        <v>279</v>
      </c>
      <c r="O38" s="44">
        <v>15117</v>
      </c>
      <c r="P38" s="44">
        <v>39</v>
      </c>
      <c r="Q38" s="44">
        <v>1757</v>
      </c>
      <c r="R38" s="44">
        <v>40</v>
      </c>
      <c r="S38" s="44">
        <v>1791</v>
      </c>
      <c r="T38" s="44">
        <v>41</v>
      </c>
      <c r="U38" s="44">
        <v>1831</v>
      </c>
      <c r="V38" s="44">
        <v>41</v>
      </c>
      <c r="W38" s="44">
        <v>1591</v>
      </c>
      <c r="X38" s="44">
        <v>41</v>
      </c>
      <c r="Y38" s="44">
        <v>1911</v>
      </c>
      <c r="Z38" s="44">
        <v>43</v>
      </c>
      <c r="AA38" s="58">
        <v>2131</v>
      </c>
      <c r="AB38" s="44">
        <v>43</v>
      </c>
      <c r="AC38" s="44">
        <v>2131</v>
      </c>
      <c r="AD38" s="44">
        <v>7</v>
      </c>
      <c r="AE38" s="44">
        <v>350</v>
      </c>
      <c r="AF38" s="44">
        <v>7</v>
      </c>
      <c r="AG38" s="44">
        <v>350</v>
      </c>
      <c r="AH38" s="44">
        <v>8</v>
      </c>
      <c r="AI38" s="44">
        <v>348</v>
      </c>
      <c r="AJ38" s="44">
        <v>9</v>
      </c>
      <c r="AK38" s="44">
        <v>398</v>
      </c>
      <c r="AL38" s="44">
        <v>8</v>
      </c>
      <c r="AM38" s="44">
        <v>410</v>
      </c>
      <c r="AN38" s="44">
        <v>8</v>
      </c>
      <c r="AO38" s="58">
        <v>410</v>
      </c>
      <c r="AP38" s="44">
        <v>8</v>
      </c>
      <c r="AQ38" s="44">
        <v>410</v>
      </c>
      <c r="AR38" s="44">
        <v>10</v>
      </c>
      <c r="AS38" s="44">
        <v>385</v>
      </c>
      <c r="AT38" s="44">
        <v>14</v>
      </c>
      <c r="AU38" s="44">
        <v>650</v>
      </c>
      <c r="AV38" s="44">
        <v>14</v>
      </c>
      <c r="AW38" s="44">
        <v>660</v>
      </c>
      <c r="AX38" s="44">
        <v>17</v>
      </c>
      <c r="AY38" s="44">
        <v>850</v>
      </c>
      <c r="AZ38" s="44">
        <v>18</v>
      </c>
      <c r="BA38" s="44">
        <v>820</v>
      </c>
      <c r="BB38" s="44">
        <v>19</v>
      </c>
      <c r="BC38" s="58">
        <v>940</v>
      </c>
      <c r="BD38" s="44">
        <v>19</v>
      </c>
      <c r="BE38" s="44">
        <v>940</v>
      </c>
      <c r="BF38" s="44">
        <v>185</v>
      </c>
      <c r="BG38" s="44">
        <v>12371</v>
      </c>
      <c r="BH38" s="44">
        <v>183</v>
      </c>
      <c r="BI38" s="44">
        <v>12658</v>
      </c>
      <c r="BJ38" s="44">
        <v>185</v>
      </c>
      <c r="BK38" s="44">
        <v>12308</v>
      </c>
      <c r="BL38" s="44">
        <v>188</v>
      </c>
      <c r="BM38" s="44">
        <v>12196</v>
      </c>
      <c r="BN38" s="44">
        <v>186</v>
      </c>
      <c r="BO38" s="44">
        <v>12808</v>
      </c>
      <c r="BP38" s="44">
        <v>195</v>
      </c>
      <c r="BQ38" s="58">
        <v>13658</v>
      </c>
      <c r="BR38" s="44">
        <v>195</v>
      </c>
      <c r="BS38" s="44">
        <v>13658</v>
      </c>
      <c r="BT38" s="44">
        <v>495</v>
      </c>
      <c r="BU38" s="44">
        <v>26790</v>
      </c>
      <c r="BV38" s="44">
        <v>504</v>
      </c>
      <c r="BW38" s="44">
        <v>25376</v>
      </c>
      <c r="BX38" s="44">
        <v>508</v>
      </c>
      <c r="BY38" s="44">
        <v>25586</v>
      </c>
      <c r="BZ38" s="44">
        <v>516</v>
      </c>
      <c r="CA38" s="44">
        <v>25507</v>
      </c>
      <c r="CB38" s="44">
        <v>513</v>
      </c>
      <c r="CC38" s="44">
        <v>29101</v>
      </c>
      <c r="CD38" s="44">
        <v>544</v>
      </c>
      <c r="CE38" s="58">
        <v>32256</v>
      </c>
      <c r="CF38" s="44">
        <v>544</v>
      </c>
      <c r="CG38" s="58">
        <v>32256</v>
      </c>
    </row>
    <row r="39" spans="1:85" s="41" customFormat="1" ht="12.75" customHeight="1" x14ac:dyDescent="0.2">
      <c r="A39" s="27"/>
      <c r="B39" s="28" t="s">
        <v>22</v>
      </c>
      <c r="C39" s="28"/>
      <c r="D39" s="28"/>
      <c r="E39" s="28"/>
      <c r="F39" s="28"/>
      <c r="G39" s="28"/>
      <c r="H39" s="28"/>
      <c r="I39" s="28"/>
      <c r="J39" s="32"/>
      <c r="K39" s="32"/>
      <c r="L39" s="32"/>
      <c r="M39" s="32"/>
      <c r="N39" s="32"/>
      <c r="O39" s="32"/>
      <c r="P39" s="28"/>
      <c r="Q39" s="28"/>
      <c r="R39" s="28"/>
      <c r="S39" s="28"/>
      <c r="T39" s="28"/>
      <c r="U39" s="28"/>
      <c r="V39" s="28"/>
      <c r="W39" s="28"/>
      <c r="X39" s="32"/>
      <c r="Y39" s="32"/>
      <c r="Z39" s="32"/>
      <c r="AA39" s="32"/>
      <c r="AB39" s="32"/>
      <c r="AC39" s="32"/>
      <c r="AD39" s="28" t="s">
        <v>22</v>
      </c>
      <c r="AE39" s="28"/>
      <c r="AF39" s="28"/>
      <c r="AG39" s="28"/>
      <c r="AH39" s="28"/>
      <c r="AI39" s="30"/>
      <c r="AJ39" s="28"/>
      <c r="AK39" s="30"/>
      <c r="AL39" s="32"/>
      <c r="AM39" s="32"/>
      <c r="AN39" s="32"/>
      <c r="AO39" s="32"/>
      <c r="AP39" s="32"/>
      <c r="AQ39" s="32"/>
      <c r="AR39" s="40"/>
      <c r="AS39" s="40"/>
      <c r="AT39" s="40"/>
      <c r="AU39" s="40"/>
      <c r="AV39" s="40"/>
      <c r="AW39" s="40"/>
      <c r="AX39" s="40"/>
      <c r="AY39" s="40"/>
      <c r="AZ39" s="32"/>
      <c r="BA39" s="32"/>
      <c r="BB39" s="32"/>
      <c r="BC39" s="32"/>
      <c r="BD39" s="32"/>
      <c r="BE39" s="32"/>
      <c r="BF39" s="28" t="s">
        <v>22</v>
      </c>
      <c r="BG39" s="40"/>
      <c r="BH39" s="40"/>
      <c r="BI39" s="40"/>
      <c r="BJ39" s="40"/>
      <c r="BK39" s="40"/>
      <c r="BL39" s="40"/>
      <c r="BM39" s="40"/>
      <c r="BN39" s="32"/>
      <c r="BO39" s="32"/>
      <c r="BP39" s="32"/>
      <c r="BQ39" s="32"/>
      <c r="BR39" s="32"/>
      <c r="BS39" s="32"/>
      <c r="BT39" s="40"/>
      <c r="BU39" s="40"/>
      <c r="BV39" s="40"/>
      <c r="BW39" s="32"/>
      <c r="BX39" s="40"/>
      <c r="BY39" s="32"/>
      <c r="BZ39" s="40"/>
      <c r="CA39" s="32"/>
      <c r="CB39" s="32"/>
      <c r="CC39" s="32"/>
      <c r="CD39" s="32"/>
      <c r="CE39" s="33"/>
      <c r="CF39" s="32"/>
      <c r="CG39" s="33"/>
    </row>
    <row r="40" spans="1:85" s="41" customFormat="1" x14ac:dyDescent="0.2">
      <c r="A40" s="29"/>
      <c r="B40" s="30"/>
      <c r="C40" s="30"/>
      <c r="D40" s="30"/>
      <c r="E40" s="30"/>
      <c r="F40" s="30"/>
      <c r="G40" s="30"/>
      <c r="H40" s="30"/>
      <c r="I40" s="30"/>
      <c r="J40" s="32"/>
      <c r="K40" s="32"/>
      <c r="L40" s="32"/>
      <c r="M40" s="32"/>
      <c r="N40" s="32"/>
      <c r="O40" s="32"/>
      <c r="P40" s="30"/>
      <c r="Q40" s="30"/>
      <c r="R40" s="30"/>
      <c r="S40" s="30"/>
      <c r="T40" s="30"/>
      <c r="U40" s="30"/>
      <c r="V40" s="30"/>
      <c r="W40" s="30"/>
      <c r="X40" s="32"/>
      <c r="Y40" s="32"/>
      <c r="Z40" s="32"/>
      <c r="AA40" s="32"/>
      <c r="AB40" s="32"/>
      <c r="AC40" s="32"/>
      <c r="AD40" s="30"/>
      <c r="AE40" s="30"/>
      <c r="AF40" s="30"/>
      <c r="AG40" s="30"/>
      <c r="AH40" s="30"/>
      <c r="AI40" s="30"/>
      <c r="AJ40" s="30"/>
      <c r="AK40" s="30"/>
      <c r="AL40" s="32"/>
      <c r="AM40" s="32"/>
      <c r="AN40" s="32"/>
      <c r="AO40" s="32"/>
      <c r="AP40" s="32"/>
      <c r="AQ40" s="32"/>
      <c r="AR40" s="30"/>
      <c r="AS40" s="30"/>
      <c r="AT40" s="30"/>
      <c r="AU40" s="30"/>
      <c r="AV40" s="30"/>
      <c r="AW40" s="30"/>
      <c r="AX40" s="30"/>
      <c r="AY40" s="30"/>
      <c r="AZ40" s="32"/>
      <c r="BA40" s="32"/>
      <c r="BB40" s="32"/>
      <c r="BC40" s="32"/>
      <c r="BD40" s="32"/>
      <c r="BE40" s="32"/>
      <c r="BF40" s="30"/>
      <c r="BG40" s="31"/>
      <c r="BH40" s="30"/>
      <c r="BI40" s="31"/>
      <c r="BJ40" s="30"/>
      <c r="BK40" s="31"/>
      <c r="BL40" s="30"/>
      <c r="BM40" s="31"/>
      <c r="BN40" s="32"/>
      <c r="BO40" s="32"/>
      <c r="BP40" s="32"/>
      <c r="BQ40" s="32"/>
      <c r="BR40" s="32"/>
      <c r="BS40" s="32"/>
      <c r="BT40" s="31"/>
      <c r="BU40" s="31"/>
      <c r="BV40" s="31"/>
      <c r="BW40" s="32"/>
      <c r="BX40" s="31"/>
      <c r="BY40" s="32"/>
      <c r="BZ40" s="31"/>
      <c r="CA40" s="32"/>
      <c r="CB40" s="32"/>
      <c r="CC40" s="32"/>
      <c r="CD40" s="32"/>
      <c r="CE40" s="33"/>
      <c r="CF40" s="32"/>
      <c r="CG40" s="33"/>
    </row>
    <row r="41" spans="1:85" s="41" customFormat="1" x14ac:dyDescent="0.2">
      <c r="A41" s="29"/>
      <c r="B41" s="30"/>
      <c r="C41" s="30"/>
      <c r="D41" s="30"/>
      <c r="E41" s="30"/>
      <c r="F41" s="30"/>
      <c r="G41" s="30"/>
      <c r="H41" s="30"/>
      <c r="I41" s="30"/>
      <c r="J41" s="32"/>
      <c r="K41" s="32"/>
      <c r="L41" s="32"/>
      <c r="M41" s="32"/>
      <c r="N41" s="32"/>
      <c r="O41" s="32"/>
      <c r="P41" s="30"/>
      <c r="Q41" s="30"/>
      <c r="R41" s="30"/>
      <c r="S41" s="30"/>
      <c r="T41" s="30"/>
      <c r="U41" s="30"/>
      <c r="V41" s="30"/>
      <c r="W41" s="30"/>
      <c r="X41" s="32"/>
      <c r="Y41" s="32"/>
      <c r="Z41" s="32"/>
      <c r="AA41" s="32"/>
      <c r="AB41" s="32"/>
      <c r="AC41" s="32"/>
      <c r="AD41" s="30"/>
      <c r="AE41" s="30"/>
      <c r="AF41" s="30"/>
      <c r="AG41" s="30"/>
      <c r="AH41" s="30"/>
      <c r="AI41" s="30"/>
      <c r="AJ41" s="30"/>
      <c r="AK41" s="30"/>
      <c r="AL41" s="32"/>
      <c r="AM41" s="32"/>
      <c r="AN41" s="32"/>
      <c r="AO41" s="32"/>
      <c r="AP41" s="32"/>
      <c r="AQ41" s="32"/>
      <c r="AR41" s="30"/>
      <c r="AS41" s="30"/>
      <c r="AT41" s="30"/>
      <c r="AU41" s="30"/>
      <c r="AV41" s="30"/>
      <c r="AW41" s="30"/>
      <c r="AX41" s="30"/>
      <c r="AY41" s="30"/>
      <c r="AZ41" s="32"/>
      <c r="BA41" s="32"/>
      <c r="BB41" s="32"/>
      <c r="BC41" s="32"/>
      <c r="BD41" s="32"/>
      <c r="BE41" s="32"/>
      <c r="BF41" s="30"/>
      <c r="BG41" s="30"/>
      <c r="BH41" s="30"/>
      <c r="BI41" s="30"/>
      <c r="BJ41" s="30"/>
      <c r="BK41" s="30"/>
      <c r="BL41" s="30"/>
      <c r="BM41" s="30"/>
      <c r="BN41" s="32"/>
      <c r="BO41" s="32"/>
      <c r="BP41" s="32"/>
      <c r="BQ41" s="32"/>
      <c r="BR41" s="32"/>
      <c r="BS41" s="32"/>
      <c r="BT41" s="30"/>
      <c r="BU41" s="30"/>
      <c r="BV41" s="30"/>
      <c r="BW41" s="32"/>
      <c r="BX41" s="30"/>
      <c r="BY41" s="32"/>
      <c r="BZ41" s="30"/>
      <c r="CA41" s="32"/>
      <c r="CB41" s="32"/>
      <c r="CC41" s="32"/>
      <c r="CD41" s="32"/>
      <c r="CE41" s="33"/>
      <c r="CF41" s="32"/>
      <c r="CG41" s="33"/>
    </row>
    <row r="42" spans="1:85" s="41" customFormat="1" x14ac:dyDescent="0.2">
      <c r="A42" s="34"/>
      <c r="B42" s="35"/>
      <c r="C42" s="35"/>
      <c r="D42" s="35"/>
      <c r="E42" s="35"/>
      <c r="F42" s="35"/>
      <c r="G42" s="35"/>
      <c r="H42" s="35"/>
      <c r="I42" s="35"/>
      <c r="J42" s="32"/>
      <c r="K42" s="32"/>
      <c r="L42" s="32"/>
      <c r="M42" s="32"/>
      <c r="N42" s="32"/>
      <c r="O42" s="32"/>
      <c r="P42" s="35"/>
      <c r="Q42" s="35"/>
      <c r="R42" s="35"/>
      <c r="S42" s="35"/>
      <c r="T42" s="35"/>
      <c r="U42" s="35"/>
      <c r="V42" s="35"/>
      <c r="W42" s="35"/>
      <c r="X42" s="32"/>
      <c r="Y42" s="32"/>
      <c r="Z42" s="32"/>
      <c r="AA42" s="32"/>
      <c r="AB42" s="32"/>
      <c r="AC42" s="32"/>
      <c r="AD42" s="35"/>
      <c r="AE42" s="35"/>
      <c r="AF42" s="35"/>
      <c r="AG42" s="35"/>
      <c r="AH42" s="35"/>
      <c r="AI42" s="35"/>
      <c r="AJ42" s="35"/>
      <c r="AK42" s="35"/>
      <c r="AL42" s="32"/>
      <c r="AM42" s="32"/>
      <c r="AN42" s="32"/>
      <c r="AO42" s="32"/>
      <c r="AP42" s="32"/>
      <c r="AQ42" s="32"/>
      <c r="AR42" s="35"/>
      <c r="AS42" s="35"/>
      <c r="AT42" s="35"/>
      <c r="AU42" s="35"/>
      <c r="AV42" s="35"/>
      <c r="AW42" s="35"/>
      <c r="AX42" s="35"/>
      <c r="AY42" s="35"/>
      <c r="AZ42" s="32"/>
      <c r="BA42" s="32"/>
      <c r="BB42" s="32"/>
      <c r="BC42" s="32"/>
      <c r="BD42" s="32"/>
      <c r="BE42" s="32"/>
      <c r="BF42" s="35"/>
      <c r="BG42" s="35"/>
      <c r="BH42" s="35"/>
      <c r="BI42" s="35"/>
      <c r="BJ42" s="35"/>
      <c r="BK42" s="35"/>
      <c r="BL42" s="35"/>
      <c r="BM42" s="35"/>
      <c r="BN42" s="32"/>
      <c r="BO42" s="32"/>
      <c r="BP42" s="32"/>
      <c r="BQ42" s="32"/>
      <c r="BR42" s="32"/>
      <c r="BS42" s="32"/>
      <c r="BT42" s="35"/>
      <c r="BU42" s="35"/>
      <c r="BV42" s="35"/>
      <c r="BW42" s="32"/>
      <c r="BX42" s="35"/>
      <c r="BY42" s="32"/>
      <c r="BZ42" s="35"/>
      <c r="CA42" s="32"/>
      <c r="CB42" s="32"/>
      <c r="CC42" s="32"/>
      <c r="CD42" s="32"/>
      <c r="CE42" s="33"/>
      <c r="CF42" s="32"/>
      <c r="CG42" s="33"/>
    </row>
    <row r="43" spans="1:85" s="41" customFormat="1" ht="13.5" thickBot="1" x14ac:dyDescent="0.25">
      <c r="A43" s="36"/>
      <c r="B43" s="37"/>
      <c r="C43" s="37"/>
      <c r="D43" s="37"/>
      <c r="E43" s="37"/>
      <c r="F43" s="37"/>
      <c r="G43" s="37"/>
      <c r="H43" s="37"/>
      <c r="I43" s="37"/>
      <c r="J43" s="38"/>
      <c r="K43" s="38"/>
      <c r="L43" s="38"/>
      <c r="M43" s="38"/>
      <c r="N43" s="38"/>
      <c r="O43" s="38"/>
      <c r="P43" s="37"/>
      <c r="Q43" s="37"/>
      <c r="R43" s="37"/>
      <c r="S43" s="37"/>
      <c r="T43" s="37"/>
      <c r="U43" s="37"/>
      <c r="V43" s="37"/>
      <c r="W43" s="37"/>
      <c r="X43" s="38"/>
      <c r="Y43" s="38"/>
      <c r="Z43" s="38"/>
      <c r="AA43" s="38"/>
      <c r="AB43" s="38"/>
      <c r="AC43" s="38"/>
      <c r="AD43" s="37"/>
      <c r="AE43" s="37"/>
      <c r="AF43" s="37"/>
      <c r="AG43" s="37"/>
      <c r="AH43" s="37"/>
      <c r="AI43" s="37"/>
      <c r="AJ43" s="37"/>
      <c r="AK43" s="37"/>
      <c r="AL43" s="38"/>
      <c r="AM43" s="38"/>
      <c r="AN43" s="38"/>
      <c r="AO43" s="38"/>
      <c r="AP43" s="38"/>
      <c r="AQ43" s="38"/>
      <c r="AR43" s="37"/>
      <c r="AS43" s="37"/>
      <c r="AT43" s="37"/>
      <c r="AU43" s="37"/>
      <c r="AV43" s="37"/>
      <c r="AW43" s="37"/>
      <c r="AX43" s="37"/>
      <c r="AY43" s="37"/>
      <c r="AZ43" s="38"/>
      <c r="BA43" s="38"/>
      <c r="BB43" s="38"/>
      <c r="BC43" s="38"/>
      <c r="BD43" s="38"/>
      <c r="BE43" s="38"/>
      <c r="BF43" s="37"/>
      <c r="BG43" s="37"/>
      <c r="BH43" s="37"/>
      <c r="BI43" s="37"/>
      <c r="BJ43" s="37"/>
      <c r="BK43" s="37"/>
      <c r="BL43" s="37"/>
      <c r="BM43" s="37"/>
      <c r="BN43" s="38"/>
      <c r="BO43" s="38"/>
      <c r="BP43" s="38"/>
      <c r="BQ43" s="38"/>
      <c r="BR43" s="38"/>
      <c r="BS43" s="38"/>
      <c r="BT43" s="37"/>
      <c r="BU43" s="37"/>
      <c r="BV43" s="37"/>
      <c r="BW43" s="38"/>
      <c r="BX43" s="37"/>
      <c r="BY43" s="38"/>
      <c r="BZ43" s="37"/>
      <c r="CA43" s="38"/>
      <c r="CB43" s="38"/>
      <c r="CC43" s="38"/>
      <c r="CD43" s="38"/>
      <c r="CE43" s="39"/>
      <c r="CF43" s="38"/>
      <c r="CG43" s="39"/>
    </row>
    <row r="44" spans="1:85" ht="12.75" customHeight="1" x14ac:dyDescent="0.2"/>
  </sheetData>
  <mergeCells count="48">
    <mergeCell ref="BV8:BW8"/>
    <mergeCell ref="BX8:BY8"/>
    <mergeCell ref="BZ8:CA8"/>
    <mergeCell ref="CB8:CC8"/>
    <mergeCell ref="B6:M6"/>
    <mergeCell ref="P6:AA6"/>
    <mergeCell ref="AD6:AO6"/>
    <mergeCell ref="AR6:BC6"/>
    <mergeCell ref="BF6:BQ6"/>
    <mergeCell ref="BT6:CE6"/>
    <mergeCell ref="BH8:BI8"/>
    <mergeCell ref="BJ8:BK8"/>
    <mergeCell ref="BL8:BM8"/>
    <mergeCell ref="BN8:BO8"/>
    <mergeCell ref="BT8:BU8"/>
    <mergeCell ref="P8:Q8"/>
    <mergeCell ref="R8:S8"/>
    <mergeCell ref="T8:U8"/>
    <mergeCell ref="V8:W8"/>
    <mergeCell ref="X8:Y8"/>
    <mergeCell ref="L8:M8"/>
    <mergeCell ref="N8:O8"/>
    <mergeCell ref="B8:C8"/>
    <mergeCell ref="D8:E8"/>
    <mergeCell ref="F8:G8"/>
    <mergeCell ref="H8:I8"/>
    <mergeCell ref="J8:K8"/>
    <mergeCell ref="Z8:AA8"/>
    <mergeCell ref="AD8:AE8"/>
    <mergeCell ref="AF8:AG8"/>
    <mergeCell ref="AH8:AI8"/>
    <mergeCell ref="AJ8:AK8"/>
    <mergeCell ref="AB8:AC8"/>
    <mergeCell ref="AP8:AQ8"/>
    <mergeCell ref="BD8:BE8"/>
    <mergeCell ref="BR8:BS8"/>
    <mergeCell ref="CF8:CG8"/>
    <mergeCell ref="CD8:CE8"/>
    <mergeCell ref="BP8:BQ8"/>
    <mergeCell ref="BB8:BC8"/>
    <mergeCell ref="AN8:AO8"/>
    <mergeCell ref="AL8:AM8"/>
    <mergeCell ref="AR8:AS8"/>
    <mergeCell ref="AT8:AU8"/>
    <mergeCell ref="AV8:AW8"/>
    <mergeCell ref="AX8:AY8"/>
    <mergeCell ref="AZ8:BA8"/>
    <mergeCell ref="BF8:BG8"/>
  </mergeCells>
  <phoneticPr fontId="0" type="noConversion"/>
  <printOptions horizontalCentered="1"/>
  <pageMargins left="0.15748031496062992" right="0.15748031496062992" top="0.59055118110236227" bottom="0.55118110236220474" header="0.51181102362204722" footer="0.51181102362204722"/>
  <pageSetup scale="81" orientation="landscape" r:id="rId1"/>
  <headerFooter alignWithMargins="0"/>
  <colBreaks count="5" manualBreakCount="5">
    <brk id="15" max="42" man="1"/>
    <brk id="29" max="42" man="1"/>
    <brk id="43" max="42" man="1"/>
    <brk id="57" max="42" man="1"/>
    <brk id="71" max="4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30.12 (All India)</vt:lpstr>
      <vt:lpstr>Table 30.12 (Statewise) </vt:lpstr>
      <vt:lpstr>'Table 30.12 (Statewise) '!Print_Area</vt:lpstr>
      <vt:lpstr>'Table 30.12 (Statewise)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2017-02-01T06:08:18Z</cp:lastPrinted>
  <dcterms:created xsi:type="dcterms:W3CDTF">2011-01-17T03:58:58Z</dcterms:created>
  <dcterms:modified xsi:type="dcterms:W3CDTF">2018-09-17T10:03:34Z</dcterms:modified>
</cp:coreProperties>
</file>