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60" windowWidth="13995" windowHeight="7935"/>
  </bookViews>
  <sheets>
    <sheet name="table 33.14" sheetId="1" r:id="rId1"/>
  </sheets>
  <definedNames>
    <definedName name="_xlnm.Print_Area" localSheetId="0">'table 33.14'!$A$1:$Q$26</definedName>
  </definedNames>
  <calcPr calcId="124519"/>
</workbook>
</file>

<file path=xl/calcChain.xml><?xml version="1.0" encoding="utf-8"?>
<calcChain xmlns="http://schemas.openxmlformats.org/spreadsheetml/2006/main">
  <c r="B23" i="1"/>
  <c r="C23"/>
  <c r="D23"/>
  <c r="E23"/>
  <c r="F23"/>
  <c r="G23"/>
  <c r="H23"/>
  <c r="I23"/>
  <c r="J23"/>
</calcChain>
</file>

<file path=xl/sharedStrings.xml><?xml version="1.0" encoding="utf-8"?>
<sst xmlns="http://schemas.openxmlformats.org/spreadsheetml/2006/main" count="74" uniqueCount="36">
  <si>
    <t>ENVIRONMENT &amp; FOREST</t>
  </si>
  <si>
    <t>(MT)</t>
  </si>
  <si>
    <t>ODS</t>
  </si>
  <si>
    <t>CFC-11</t>
  </si>
  <si>
    <t>CFC-12</t>
  </si>
  <si>
    <t>CFC-113</t>
  </si>
  <si>
    <t>CTC</t>
  </si>
  <si>
    <t>HCFC-22</t>
  </si>
  <si>
    <t>..</t>
  </si>
  <si>
    <t>Total</t>
  </si>
  <si>
    <t>HCFC-123</t>
  </si>
  <si>
    <t>HCFC-141b</t>
  </si>
  <si>
    <t>Nil</t>
  </si>
  <si>
    <t>Table 33.14: TOTAL CONSUMPTION OF OZONE DEPLETING SUBSTANCES (ODS) IN INDIA</t>
  </si>
  <si>
    <t>Halon-1211</t>
  </si>
  <si>
    <t>Halon-1301</t>
  </si>
  <si>
    <t>Halon-2402</t>
  </si>
  <si>
    <t>_</t>
  </si>
  <si>
    <t>Methly chlorofrom</t>
  </si>
  <si>
    <t>HCFC-124</t>
  </si>
  <si>
    <t>HCFC-142b</t>
  </si>
  <si>
    <t>Meythyl Bromide</t>
  </si>
  <si>
    <t>Source: Ozone Cell, M/o Environment &amp; Forest, Forest and Climate Change</t>
  </si>
  <si>
    <t>43.5^</t>
  </si>
  <si>
    <t>78.616^</t>
  </si>
  <si>
    <t>158.7^</t>
  </si>
  <si>
    <t>212.117^</t>
  </si>
  <si>
    <t>540.253!</t>
  </si>
  <si>
    <t>379.244!</t>
  </si>
  <si>
    <t>581.147!</t>
  </si>
  <si>
    <t>759.534!</t>
  </si>
  <si>
    <t>624.506!</t>
  </si>
  <si>
    <t>280.94!</t>
  </si>
  <si>
    <t>329.54!</t>
  </si>
  <si>
    <t>^For EUN-Essential Use Nomination</t>
  </si>
  <si>
    <t>! For Pre-shipment &amp; Quarantine</t>
  </si>
</sst>
</file>

<file path=xl/styles.xml><?xml version="1.0" encoding="utf-8"?>
<styleSheet xmlns="http://schemas.openxmlformats.org/spreadsheetml/2006/main">
  <numFmts count="2">
    <numFmt numFmtId="174" formatCode="0.000"/>
    <numFmt numFmtId="175" formatCode="0.0"/>
  </numFmts>
  <fonts count="26">
    <font>
      <sz val="10"/>
      <name val="Arial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9"/>
      <name val="FrankLinGothicCond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7.5"/>
      <color indexed="12"/>
      <name val="Courier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Arial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3">
      <alignment horizontal="right" wrapText="1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14" fillId="7" borderId="1" applyNumberFormat="0" applyAlignment="0" applyProtection="0"/>
    <xf numFmtId="0" fontId="15" fillId="0" borderId="7" applyNumberFormat="0" applyFill="0" applyAlignment="0" applyProtection="0"/>
    <xf numFmtId="0" fontId="16" fillId="22" borderId="0" applyNumberFormat="0" applyBorder="0" applyAlignment="0" applyProtection="0"/>
    <xf numFmtId="0" fontId="1" fillId="23" borderId="8" applyNumberFormat="0" applyFont="0" applyAlignment="0" applyProtection="0"/>
    <xf numFmtId="0" fontId="17" fillId="20" borderId="9" applyNumberFormat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0" borderId="0" applyNumberFormat="0" applyFill="0" applyBorder="0" applyAlignment="0" applyProtection="0"/>
  </cellStyleXfs>
  <cellXfs count="39">
    <xf numFmtId="0" fontId="0" fillId="0" borderId="0" xfId="0"/>
    <xf numFmtId="0" fontId="22" fillId="0" borderId="0" xfId="0" applyFont="1"/>
    <xf numFmtId="0" fontId="22" fillId="24" borderId="0" xfId="0" applyFont="1" applyFill="1"/>
    <xf numFmtId="0" fontId="22" fillId="25" borderId="0" xfId="0" applyFont="1" applyFill="1"/>
    <xf numFmtId="0" fontId="23" fillId="25" borderId="0" xfId="0" applyFont="1" applyFill="1" applyAlignment="1">
      <alignment horizontal="center"/>
    </xf>
    <xf numFmtId="0" fontId="24" fillId="25" borderId="0" xfId="0" applyFont="1" applyFill="1" applyAlignment="1">
      <alignment horizontal="center" wrapText="1"/>
    </xf>
    <xf numFmtId="0" fontId="22" fillId="25" borderId="0" xfId="0" applyFont="1" applyFill="1" applyBorder="1"/>
    <xf numFmtId="0" fontId="23" fillId="25" borderId="11" xfId="0" applyFont="1" applyFill="1" applyBorder="1" applyAlignment="1">
      <alignment horizontal="center" vertical="top"/>
    </xf>
    <xf numFmtId="0" fontId="23" fillId="25" borderId="3" xfId="0" applyFont="1" applyFill="1" applyBorder="1" applyAlignment="1">
      <alignment horizontal="center"/>
    </xf>
    <xf numFmtId="0" fontId="23" fillId="25" borderId="11" xfId="0" applyFont="1" applyFill="1" applyBorder="1" applyAlignment="1">
      <alignment horizontal="center"/>
    </xf>
    <xf numFmtId="0" fontId="22" fillId="26" borderId="0" xfId="0" applyFont="1" applyFill="1" applyBorder="1" applyAlignment="1">
      <alignment horizontal="center"/>
    </xf>
    <xf numFmtId="0" fontId="22" fillId="26" borderId="0" xfId="0" applyFont="1" applyFill="1"/>
    <xf numFmtId="175" fontId="22" fillId="26" borderId="0" xfId="0" applyNumberFormat="1" applyFont="1" applyFill="1" applyBorder="1" applyAlignment="1">
      <alignment horizontal="center"/>
    </xf>
    <xf numFmtId="175" fontId="22" fillId="26" borderId="0" xfId="0" quotePrefix="1" applyNumberFormat="1" applyFont="1" applyFill="1" applyBorder="1" applyAlignment="1">
      <alignment horizontal="center"/>
    </xf>
    <xf numFmtId="175" fontId="22" fillId="26" borderId="0" xfId="0" applyNumberFormat="1" applyFont="1" applyFill="1" applyAlignment="1">
      <alignment horizontal="center"/>
    </xf>
    <xf numFmtId="0" fontId="22" fillId="26" borderId="3" xfId="0" applyFont="1" applyFill="1" applyBorder="1" applyAlignment="1">
      <alignment horizontal="center"/>
    </xf>
    <xf numFmtId="175" fontId="22" fillId="26" borderId="3" xfId="0" applyNumberFormat="1" applyFont="1" applyFill="1" applyBorder="1" applyAlignment="1">
      <alignment horizontal="center"/>
    </xf>
    <xf numFmtId="175" fontId="22" fillId="24" borderId="0" xfId="0" applyNumberFormat="1" applyFont="1" applyFill="1" applyBorder="1" applyAlignment="1">
      <alignment horizontal="center"/>
    </xf>
    <xf numFmtId="0" fontId="22" fillId="24" borderId="0" xfId="0" applyFont="1" applyFill="1" applyAlignment="1">
      <alignment horizontal="center"/>
    </xf>
    <xf numFmtId="175" fontId="22" fillId="24" borderId="0" xfId="0" quotePrefix="1" applyNumberFormat="1" applyFont="1" applyFill="1" applyBorder="1" applyAlignment="1">
      <alignment horizontal="center"/>
    </xf>
    <xf numFmtId="0" fontId="23" fillId="25" borderId="0" xfId="0" applyFont="1" applyFill="1" applyBorder="1" applyAlignment="1">
      <alignment horizontal="center"/>
    </xf>
    <xf numFmtId="0" fontId="22" fillId="25" borderId="0" xfId="0" applyFont="1" applyFill="1" applyBorder="1" applyAlignment="1">
      <alignment horizontal="center"/>
    </xf>
    <xf numFmtId="0" fontId="22" fillId="25" borderId="3" xfId="0" applyFont="1" applyFill="1" applyBorder="1" applyAlignment="1">
      <alignment horizontal="center"/>
    </xf>
    <xf numFmtId="0" fontId="22" fillId="25" borderId="0" xfId="0" applyFont="1" applyFill="1" applyAlignment="1">
      <alignment wrapText="1"/>
    </xf>
    <xf numFmtId="0" fontId="25" fillId="25" borderId="0" xfId="0" applyFont="1" applyFill="1" applyAlignment="1">
      <alignment horizontal="left"/>
    </xf>
    <xf numFmtId="0" fontId="25" fillId="25" borderId="0" xfId="0" applyFont="1" applyFill="1"/>
    <xf numFmtId="0" fontId="22" fillId="26" borderId="0" xfId="0" applyFont="1" applyFill="1" applyAlignment="1">
      <alignment horizontal="center"/>
    </xf>
    <xf numFmtId="0" fontId="22" fillId="26" borderId="0" xfId="0" applyFont="1" applyFill="1" applyAlignment="1">
      <alignment horizontal="center"/>
    </xf>
    <xf numFmtId="0" fontId="22" fillId="26" borderId="0" xfId="0" applyFont="1" applyFill="1" applyAlignment="1">
      <alignment horizontal="center"/>
    </xf>
    <xf numFmtId="174" fontId="22" fillId="26" borderId="0" xfId="0" applyNumberFormat="1" applyFont="1" applyFill="1" applyAlignment="1">
      <alignment horizontal="center"/>
    </xf>
    <xf numFmtId="174" fontId="22" fillId="24" borderId="0" xfId="0" applyNumberFormat="1" applyFont="1" applyFill="1" applyAlignment="1">
      <alignment horizontal="center"/>
    </xf>
    <xf numFmtId="0" fontId="22" fillId="26" borderId="0" xfId="0" applyFont="1" applyFill="1" applyAlignment="1">
      <alignment horizontal="center"/>
    </xf>
    <xf numFmtId="1" fontId="23" fillId="24" borderId="3" xfId="0" applyNumberFormat="1" applyFont="1" applyFill="1" applyBorder="1" applyAlignment="1">
      <alignment horizontal="center"/>
    </xf>
    <xf numFmtId="1" fontId="23" fillId="24" borderId="11" xfId="0" applyNumberFormat="1" applyFont="1" applyFill="1" applyBorder="1" applyAlignment="1">
      <alignment horizontal="center"/>
    </xf>
    <xf numFmtId="2" fontId="22" fillId="24" borderId="0" xfId="0" applyNumberFormat="1" applyFont="1" applyFill="1" applyAlignment="1">
      <alignment horizontal="center"/>
    </xf>
    <xf numFmtId="2" fontId="22" fillId="26" borderId="0" xfId="0" applyNumberFormat="1" applyFont="1" applyFill="1" applyAlignment="1">
      <alignment horizontal="center"/>
    </xf>
    <xf numFmtId="0" fontId="22" fillId="26" borderId="3" xfId="35" applyNumberFormat="1" applyFont="1" applyFill="1" applyBorder="1" applyAlignment="1" applyProtection="1">
      <alignment horizontal="center"/>
    </xf>
    <xf numFmtId="0" fontId="23" fillId="25" borderId="3" xfId="0" applyFont="1" applyFill="1" applyBorder="1" applyAlignment="1">
      <alignment horizontal="right"/>
    </xf>
    <xf numFmtId="0" fontId="24" fillId="25" borderId="0" xfId="0" applyFont="1" applyFill="1" applyAlignment="1">
      <alignment horizontal="center" wrapText="1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lumn headings" xfId="28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Hyperlink" xfId="35" builtinId="8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te" xfId="39" builtinId="10" customBuiltin="1"/>
    <cellStyle name="Output" xfId="40" builtinId="21" customBuiltin="1"/>
    <cellStyle name="Title" xfId="41" builtinId="15" customBuiltin="1"/>
    <cellStyle name="Total" xfId="42" builtinId="25" customBuiltin="1"/>
    <cellStyle name="Warning Text" xfId="43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28"/>
  <sheetViews>
    <sheetView tabSelected="1" view="pageBreakPreview" topLeftCell="B1" zoomScaleSheetLayoutView="100" workbookViewId="0">
      <selection activeCell="I29" sqref="I29"/>
    </sheetView>
  </sheetViews>
  <sheetFormatPr defaultRowHeight="12.75"/>
  <cols>
    <col min="1" max="1" width="15.140625" style="3" customWidth="1"/>
    <col min="2" max="2" width="11.140625" style="1" bestFit="1" customWidth="1"/>
    <col min="3" max="3" width="12.42578125" style="1" customWidth="1"/>
    <col min="4" max="4" width="11.28515625" style="1" bestFit="1" customWidth="1"/>
    <col min="5" max="5" width="10.5703125" style="1" bestFit="1" customWidth="1"/>
    <col min="6" max="6" width="11.28515625" style="1" bestFit="1" customWidth="1"/>
    <col min="7" max="7" width="10.85546875" style="1" bestFit="1" customWidth="1"/>
    <col min="8" max="9" width="11.28515625" style="1" bestFit="1" customWidth="1"/>
    <col min="10" max="10" width="11.140625" style="1" bestFit="1" customWidth="1"/>
    <col min="11" max="11" width="9.7109375" style="1" bestFit="1" customWidth="1"/>
    <col min="12" max="13" width="9.140625" style="1"/>
    <col min="14" max="14" width="9.42578125" style="1" bestFit="1" customWidth="1"/>
    <col min="15" max="16" width="9.42578125" style="1" customWidth="1"/>
    <col min="17" max="17" width="11" style="1" customWidth="1"/>
    <col min="18" max="16384" width="9.140625" style="1"/>
  </cols>
  <sheetData>
    <row r="1" spans="1:17" ht="20.100000000000001" customHeight="1">
      <c r="A1" s="24"/>
      <c r="B1" s="25"/>
      <c r="C1" s="25"/>
      <c r="D1" s="25"/>
      <c r="E1" s="25"/>
      <c r="F1" s="25"/>
      <c r="G1" s="25"/>
      <c r="H1" s="25"/>
      <c r="I1" s="25"/>
      <c r="J1" s="25"/>
      <c r="K1" s="25"/>
      <c r="L1" s="3"/>
      <c r="M1" s="3"/>
      <c r="N1" s="3"/>
      <c r="O1" s="3"/>
      <c r="P1" s="3"/>
      <c r="Q1" s="3"/>
    </row>
    <row r="2" spans="1:17" ht="20.100000000000001" customHeight="1">
      <c r="A2" s="38" t="s">
        <v>0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</row>
    <row r="3" spans="1:17" ht="20.100000000000001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4"/>
      <c r="M3" s="3"/>
      <c r="N3" s="3"/>
      <c r="O3" s="3"/>
      <c r="P3" s="3"/>
      <c r="Q3" s="3"/>
    </row>
    <row r="4" spans="1:17" ht="20.100000000000001" customHeight="1">
      <c r="A4" s="38" t="s">
        <v>13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</row>
    <row r="5" spans="1:17" ht="20.100000000000001" customHeight="1">
      <c r="A5" s="6"/>
      <c r="B5" s="6"/>
      <c r="C5" s="6"/>
      <c r="D5" s="6"/>
      <c r="E5" s="6"/>
      <c r="F5" s="6"/>
      <c r="G5" s="6"/>
      <c r="H5" s="6"/>
      <c r="I5" s="6"/>
      <c r="J5" s="3"/>
      <c r="K5" s="3"/>
      <c r="L5" s="37" t="s">
        <v>1</v>
      </c>
      <c r="M5" s="37"/>
      <c r="N5" s="37"/>
      <c r="O5" s="37"/>
      <c r="P5" s="37"/>
      <c r="Q5" s="37"/>
    </row>
    <row r="6" spans="1:17" ht="20.100000000000001" customHeight="1">
      <c r="A6" s="7" t="s">
        <v>2</v>
      </c>
      <c r="B6" s="7">
        <v>2000</v>
      </c>
      <c r="C6" s="7">
        <v>2001</v>
      </c>
      <c r="D6" s="7">
        <v>2002</v>
      </c>
      <c r="E6" s="7">
        <v>2003</v>
      </c>
      <c r="F6" s="7">
        <v>2004</v>
      </c>
      <c r="G6" s="7">
        <v>2005</v>
      </c>
      <c r="H6" s="7">
        <v>2006</v>
      </c>
      <c r="I6" s="7">
        <v>2007</v>
      </c>
      <c r="J6" s="7">
        <v>2008</v>
      </c>
      <c r="K6" s="7">
        <v>2009</v>
      </c>
      <c r="L6" s="7">
        <v>2010</v>
      </c>
      <c r="M6" s="7">
        <v>2011</v>
      </c>
      <c r="N6" s="7">
        <v>2012</v>
      </c>
      <c r="O6" s="7">
        <v>2013</v>
      </c>
      <c r="P6" s="7">
        <v>2014</v>
      </c>
      <c r="Q6" s="7">
        <v>2015</v>
      </c>
    </row>
    <row r="7" spans="1:17" ht="20.100000000000001" customHeight="1">
      <c r="A7" s="8">
        <v>1</v>
      </c>
      <c r="B7" s="8">
        <v>2</v>
      </c>
      <c r="C7" s="8">
        <v>3</v>
      </c>
      <c r="D7" s="8">
        <v>4</v>
      </c>
      <c r="E7" s="8">
        <v>5</v>
      </c>
      <c r="F7" s="8">
        <v>6</v>
      </c>
      <c r="G7" s="8">
        <v>7</v>
      </c>
      <c r="H7" s="8">
        <v>8</v>
      </c>
      <c r="I7" s="8">
        <v>9</v>
      </c>
      <c r="J7" s="8">
        <v>10</v>
      </c>
      <c r="K7" s="9">
        <v>11</v>
      </c>
      <c r="L7" s="9">
        <v>12</v>
      </c>
      <c r="M7" s="9">
        <v>13</v>
      </c>
      <c r="N7" s="9">
        <v>14</v>
      </c>
      <c r="O7" s="9">
        <v>15</v>
      </c>
      <c r="P7" s="9">
        <v>16</v>
      </c>
      <c r="Q7" s="9">
        <v>17</v>
      </c>
    </row>
    <row r="8" spans="1:17" ht="20.100000000000001" customHeight="1">
      <c r="A8" s="20"/>
      <c r="B8" s="10"/>
      <c r="C8" s="10"/>
      <c r="D8" s="10"/>
      <c r="E8" s="10"/>
      <c r="F8" s="10"/>
      <c r="G8" s="10"/>
      <c r="H8" s="10"/>
      <c r="I8" s="10"/>
      <c r="J8" s="10"/>
      <c r="K8" s="11"/>
      <c r="L8" s="27"/>
      <c r="M8" s="27"/>
      <c r="N8" s="31"/>
      <c r="O8" s="31"/>
      <c r="P8" s="31"/>
      <c r="Q8" s="28"/>
    </row>
    <row r="9" spans="1:17" s="2" customFormat="1" ht="20.100000000000001" customHeight="1">
      <c r="A9" s="21" t="s">
        <v>3</v>
      </c>
      <c r="B9" s="17">
        <v>3002</v>
      </c>
      <c r="C9" s="17">
        <v>2196</v>
      </c>
      <c r="D9" s="17">
        <v>1680</v>
      </c>
      <c r="E9" s="17">
        <v>829</v>
      </c>
      <c r="F9" s="17">
        <v>426</v>
      </c>
      <c r="G9" s="17">
        <v>337.29</v>
      </c>
      <c r="H9" s="17">
        <v>514.89</v>
      </c>
      <c r="I9" s="17">
        <v>274.89999999999998</v>
      </c>
      <c r="J9" s="17">
        <v>101.58</v>
      </c>
      <c r="K9" s="18" t="s">
        <v>23</v>
      </c>
      <c r="L9" s="18" t="s">
        <v>24</v>
      </c>
      <c r="M9" s="18" t="s">
        <v>12</v>
      </c>
      <c r="N9" s="18" t="s">
        <v>12</v>
      </c>
      <c r="O9" s="18" t="s">
        <v>12</v>
      </c>
      <c r="P9" s="18">
        <v>0</v>
      </c>
      <c r="Q9" s="18">
        <v>0</v>
      </c>
    </row>
    <row r="10" spans="1:17" ht="20.100000000000001" customHeight="1">
      <c r="A10" s="21" t="s">
        <v>4</v>
      </c>
      <c r="B10" s="12">
        <v>2612</v>
      </c>
      <c r="C10" s="12">
        <v>2315</v>
      </c>
      <c r="D10" s="12">
        <v>2210</v>
      </c>
      <c r="E10" s="12">
        <v>1777</v>
      </c>
      <c r="F10" s="12">
        <v>1808</v>
      </c>
      <c r="G10" s="12">
        <v>1609</v>
      </c>
      <c r="H10" s="12">
        <v>3017.85</v>
      </c>
      <c r="I10" s="12">
        <v>723.6</v>
      </c>
      <c r="J10" s="12">
        <v>109.682</v>
      </c>
      <c r="K10" s="31" t="s">
        <v>25</v>
      </c>
      <c r="L10" s="31" t="s">
        <v>26</v>
      </c>
      <c r="M10" s="27" t="s">
        <v>12</v>
      </c>
      <c r="N10" s="31" t="s">
        <v>12</v>
      </c>
      <c r="O10" s="31" t="s">
        <v>12</v>
      </c>
      <c r="P10" s="31">
        <v>0</v>
      </c>
      <c r="Q10" s="31">
        <v>0</v>
      </c>
    </row>
    <row r="11" spans="1:17" s="2" customFormat="1" ht="20.100000000000001" customHeight="1">
      <c r="A11" s="21" t="s">
        <v>5</v>
      </c>
      <c r="B11" s="17" t="s">
        <v>8</v>
      </c>
      <c r="C11" s="17">
        <v>5</v>
      </c>
      <c r="D11" s="17">
        <v>29</v>
      </c>
      <c r="E11" s="17">
        <v>4</v>
      </c>
      <c r="F11" s="17">
        <v>10</v>
      </c>
      <c r="G11" s="17">
        <v>14.32</v>
      </c>
      <c r="H11" s="17" t="s">
        <v>8</v>
      </c>
      <c r="I11" s="17" t="s">
        <v>8</v>
      </c>
      <c r="J11" s="17">
        <v>6.6</v>
      </c>
      <c r="K11" s="18" t="s">
        <v>8</v>
      </c>
      <c r="L11" s="18" t="s">
        <v>12</v>
      </c>
      <c r="M11" s="18" t="s">
        <v>12</v>
      </c>
      <c r="N11" s="18" t="s">
        <v>12</v>
      </c>
      <c r="O11" s="18" t="s">
        <v>12</v>
      </c>
      <c r="P11" s="18">
        <v>0</v>
      </c>
      <c r="Q11" s="18">
        <v>0</v>
      </c>
    </row>
    <row r="12" spans="1:17" s="2" customFormat="1" ht="20.100000000000001" customHeight="1">
      <c r="A12" s="21" t="s">
        <v>14</v>
      </c>
      <c r="B12" s="12">
        <v>52</v>
      </c>
      <c r="C12" s="12">
        <v>60</v>
      </c>
      <c r="D12" s="12">
        <v>22</v>
      </c>
      <c r="E12" s="12">
        <v>0</v>
      </c>
      <c r="F12" s="12">
        <v>0</v>
      </c>
      <c r="G12" s="12">
        <v>0</v>
      </c>
      <c r="H12" s="12">
        <v>0</v>
      </c>
      <c r="I12" s="12">
        <v>0</v>
      </c>
      <c r="J12" s="12">
        <v>65.599999999999994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0</v>
      </c>
    </row>
    <row r="13" spans="1:17" s="2" customFormat="1" ht="20.100000000000001" customHeight="1">
      <c r="A13" s="21" t="s">
        <v>15</v>
      </c>
      <c r="B13" s="17">
        <v>40</v>
      </c>
      <c r="C13" s="17">
        <v>10</v>
      </c>
      <c r="D13" s="17">
        <v>25</v>
      </c>
      <c r="E13" s="17">
        <v>0</v>
      </c>
      <c r="F13" s="17">
        <v>0</v>
      </c>
      <c r="G13" s="17">
        <v>0</v>
      </c>
      <c r="H13" s="17">
        <v>0</v>
      </c>
      <c r="I13" s="17">
        <v>0</v>
      </c>
      <c r="J13" s="17">
        <v>59</v>
      </c>
      <c r="K13" s="18">
        <v>0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8">
        <v>0</v>
      </c>
    </row>
    <row r="14" spans="1:17" s="2" customFormat="1" ht="20.100000000000001" customHeight="1">
      <c r="A14" s="21" t="s">
        <v>16</v>
      </c>
      <c r="B14" s="12" t="s">
        <v>17</v>
      </c>
      <c r="C14" s="12" t="s">
        <v>17</v>
      </c>
      <c r="D14" s="12" t="s">
        <v>17</v>
      </c>
      <c r="E14" s="12" t="s">
        <v>17</v>
      </c>
      <c r="F14" s="12" t="s">
        <v>17</v>
      </c>
      <c r="G14" s="12" t="s">
        <v>17</v>
      </c>
      <c r="H14" s="12" t="s">
        <v>17</v>
      </c>
      <c r="I14" s="12" t="s">
        <v>17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2">
        <v>0</v>
      </c>
      <c r="Q14" s="12">
        <v>0</v>
      </c>
    </row>
    <row r="15" spans="1:17" ht="20.100000000000001" customHeight="1">
      <c r="A15" s="21" t="s">
        <v>6</v>
      </c>
      <c r="B15" s="18">
        <v>11043</v>
      </c>
      <c r="C15" s="18">
        <v>8471</v>
      </c>
      <c r="D15" s="18">
        <v>9510</v>
      </c>
      <c r="E15" s="18">
        <v>9798</v>
      </c>
      <c r="F15" s="18">
        <v>6781</v>
      </c>
      <c r="G15" s="18">
        <v>1494.5</v>
      </c>
      <c r="H15" s="18">
        <v>3636.8</v>
      </c>
      <c r="I15" s="18">
        <v>634</v>
      </c>
      <c r="J15" s="18">
        <v>1563.68</v>
      </c>
      <c r="K15" s="18">
        <v>34.700000000000003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8">
        <v>0</v>
      </c>
    </row>
    <row r="16" spans="1:17" ht="20.100000000000001" customHeight="1">
      <c r="A16" s="21" t="s">
        <v>18</v>
      </c>
      <c r="B16" s="12">
        <v>1274</v>
      </c>
      <c r="C16" s="12">
        <v>0</v>
      </c>
      <c r="D16" s="12">
        <v>0</v>
      </c>
      <c r="E16" s="12">
        <v>0</v>
      </c>
      <c r="F16" s="12">
        <v>0</v>
      </c>
      <c r="G16" s="12">
        <v>0</v>
      </c>
      <c r="H16" s="12">
        <v>0</v>
      </c>
      <c r="I16" s="12">
        <v>0</v>
      </c>
      <c r="J16" s="12">
        <v>0</v>
      </c>
      <c r="K16" s="31">
        <v>0</v>
      </c>
      <c r="L16" s="31">
        <v>0</v>
      </c>
      <c r="M16" s="31">
        <v>0</v>
      </c>
      <c r="N16" s="31">
        <v>0</v>
      </c>
      <c r="O16" s="31">
        <v>0</v>
      </c>
      <c r="P16" s="31">
        <v>0</v>
      </c>
      <c r="Q16" s="31">
        <v>0</v>
      </c>
    </row>
    <row r="17" spans="1:18" s="2" customFormat="1" ht="20.100000000000001" customHeight="1">
      <c r="A17" s="21" t="s">
        <v>7</v>
      </c>
      <c r="B17" s="19">
        <v>3583</v>
      </c>
      <c r="C17" s="19">
        <v>2973</v>
      </c>
      <c r="D17" s="17">
        <v>3207</v>
      </c>
      <c r="E17" s="17">
        <v>3648</v>
      </c>
      <c r="F17" s="17">
        <v>7228</v>
      </c>
      <c r="G17" s="17">
        <v>8854.27</v>
      </c>
      <c r="H17" s="17">
        <v>6136.95</v>
      </c>
      <c r="I17" s="17">
        <v>14576.6</v>
      </c>
      <c r="J17" s="17">
        <v>10831.73</v>
      </c>
      <c r="K17" s="18">
        <v>9386.4</v>
      </c>
      <c r="L17" s="18">
        <v>12503.013000000001</v>
      </c>
      <c r="M17" s="18">
        <v>10266.385</v>
      </c>
      <c r="N17" s="34">
        <v>15645.51</v>
      </c>
      <c r="O17" s="18">
        <v>8029.4350000000004</v>
      </c>
      <c r="P17" s="34">
        <v>8050.0910000000003</v>
      </c>
      <c r="Q17" s="18">
        <v>11777.72</v>
      </c>
    </row>
    <row r="18" spans="1:18" ht="20.100000000000001" customHeight="1">
      <c r="A18" s="21" t="s">
        <v>10</v>
      </c>
      <c r="B18" s="13">
        <v>20</v>
      </c>
      <c r="C18" s="13">
        <v>25</v>
      </c>
      <c r="D18" s="12">
        <v>25</v>
      </c>
      <c r="E18" s="12">
        <v>0</v>
      </c>
      <c r="F18" s="12">
        <v>60</v>
      </c>
      <c r="G18" s="12">
        <v>15.26</v>
      </c>
      <c r="H18" s="12">
        <v>0</v>
      </c>
      <c r="I18" s="12">
        <v>27.2</v>
      </c>
      <c r="J18" s="12">
        <v>101</v>
      </c>
      <c r="K18" s="14">
        <v>238</v>
      </c>
      <c r="L18" s="27">
        <v>115.08499999999999</v>
      </c>
      <c r="M18" s="27" t="s">
        <v>12</v>
      </c>
      <c r="N18" s="31">
        <v>136</v>
      </c>
      <c r="O18" s="29">
        <v>196.952</v>
      </c>
      <c r="P18" s="31">
        <v>180.81700000000001</v>
      </c>
      <c r="Q18" s="29">
        <v>174.87</v>
      </c>
    </row>
    <row r="19" spans="1:18" ht="20.100000000000001" customHeight="1">
      <c r="A19" s="21" t="s">
        <v>19</v>
      </c>
      <c r="B19" s="19" t="s">
        <v>17</v>
      </c>
      <c r="C19" s="19" t="s">
        <v>17</v>
      </c>
      <c r="D19" s="19" t="s">
        <v>17</v>
      </c>
      <c r="E19" s="19" t="s">
        <v>17</v>
      </c>
      <c r="F19" s="19" t="s">
        <v>17</v>
      </c>
      <c r="G19" s="19" t="s">
        <v>17</v>
      </c>
      <c r="H19" s="19" t="s">
        <v>17</v>
      </c>
      <c r="I19" s="19" t="s">
        <v>17</v>
      </c>
      <c r="J19" s="19" t="s">
        <v>17</v>
      </c>
      <c r="K19" s="19">
        <v>620.4</v>
      </c>
      <c r="L19" s="19">
        <v>603.20000000000005</v>
      </c>
      <c r="M19" s="19">
        <v>288.7</v>
      </c>
      <c r="N19" s="19">
        <v>69.2</v>
      </c>
      <c r="O19" s="19">
        <v>0</v>
      </c>
      <c r="P19" s="19">
        <v>0</v>
      </c>
      <c r="Q19" s="19">
        <v>0</v>
      </c>
    </row>
    <row r="20" spans="1:18" s="2" customFormat="1" ht="20.100000000000001" customHeight="1">
      <c r="A20" s="21" t="s">
        <v>11</v>
      </c>
      <c r="B20" s="12">
        <v>483</v>
      </c>
      <c r="C20" s="12">
        <v>359</v>
      </c>
      <c r="D20" s="12">
        <v>1401</v>
      </c>
      <c r="E20" s="12">
        <v>952</v>
      </c>
      <c r="F20" s="12">
        <v>1357</v>
      </c>
      <c r="G20" s="12">
        <v>2155.92</v>
      </c>
      <c r="H20" s="12">
        <v>0</v>
      </c>
      <c r="I20" s="12">
        <v>4711.8999999999996</v>
      </c>
      <c r="J20" s="12">
        <v>12588.9</v>
      </c>
      <c r="K20" s="26">
        <v>7900</v>
      </c>
      <c r="L20" s="27">
        <v>7836.8</v>
      </c>
      <c r="M20" s="29">
        <v>7924</v>
      </c>
      <c r="N20" s="29">
        <v>6400</v>
      </c>
      <c r="O20" s="29">
        <v>4568.2160000000003</v>
      </c>
      <c r="P20" s="29">
        <v>4112.5630000000001</v>
      </c>
      <c r="Q20" s="35">
        <v>3028</v>
      </c>
    </row>
    <row r="21" spans="1:18" s="2" customFormat="1" ht="20.100000000000001" customHeight="1">
      <c r="A21" s="21" t="s">
        <v>20</v>
      </c>
      <c r="B21" s="17" t="s">
        <v>17</v>
      </c>
      <c r="C21" s="17" t="s">
        <v>17</v>
      </c>
      <c r="D21" s="17" t="s">
        <v>17</v>
      </c>
      <c r="E21" s="17" t="s">
        <v>17</v>
      </c>
      <c r="F21" s="17" t="s">
        <v>17</v>
      </c>
      <c r="G21" s="17" t="s">
        <v>17</v>
      </c>
      <c r="H21" s="17" t="s">
        <v>17</v>
      </c>
      <c r="I21" s="17" t="s">
        <v>17</v>
      </c>
      <c r="J21" s="17">
        <v>390</v>
      </c>
      <c r="K21" s="18">
        <v>3001</v>
      </c>
      <c r="L21" s="18">
        <v>805</v>
      </c>
      <c r="M21" s="30">
        <v>645</v>
      </c>
      <c r="N21" s="30">
        <v>1308.4000000000001</v>
      </c>
      <c r="O21" s="30">
        <v>428.9</v>
      </c>
      <c r="P21" s="30">
        <v>120.319</v>
      </c>
      <c r="Q21" s="34">
        <v>126</v>
      </c>
    </row>
    <row r="22" spans="1:18" ht="20.100000000000001" customHeight="1">
      <c r="A22" s="22" t="s">
        <v>21</v>
      </c>
      <c r="B22" s="16" t="s">
        <v>8</v>
      </c>
      <c r="C22" s="16">
        <v>27</v>
      </c>
      <c r="D22" s="16">
        <v>9510</v>
      </c>
      <c r="E22" s="16">
        <v>0</v>
      </c>
      <c r="F22" s="16">
        <v>382</v>
      </c>
      <c r="G22" s="16">
        <v>301.2</v>
      </c>
      <c r="H22" s="16">
        <v>330.4</v>
      </c>
      <c r="I22" s="16">
        <v>360.4</v>
      </c>
      <c r="J22" s="16">
        <v>562</v>
      </c>
      <c r="K22" s="36" t="s">
        <v>27</v>
      </c>
      <c r="L22" s="15" t="s">
        <v>28</v>
      </c>
      <c r="M22" s="31" t="s">
        <v>29</v>
      </c>
      <c r="N22" s="15" t="s">
        <v>30</v>
      </c>
      <c r="O22" s="15" t="s">
        <v>31</v>
      </c>
      <c r="P22" s="15" t="s">
        <v>32</v>
      </c>
      <c r="Q22" s="15" t="s">
        <v>33</v>
      </c>
      <c r="R22" s="1">
        <v>329</v>
      </c>
    </row>
    <row r="23" spans="1:18" s="2" customFormat="1" ht="20.100000000000001" customHeight="1">
      <c r="A23" s="8" t="s">
        <v>9</v>
      </c>
      <c r="B23" s="32">
        <f t="shared" ref="B23:J23" si="0">SUM(B9:B22)</f>
        <v>22109</v>
      </c>
      <c r="C23" s="32">
        <f t="shared" si="0"/>
        <v>16441</v>
      </c>
      <c r="D23" s="32">
        <f t="shared" si="0"/>
        <v>27619</v>
      </c>
      <c r="E23" s="32">
        <f t="shared" si="0"/>
        <v>17008</v>
      </c>
      <c r="F23" s="32">
        <f t="shared" si="0"/>
        <v>18052</v>
      </c>
      <c r="G23" s="32">
        <f t="shared" si="0"/>
        <v>14781.760000000002</v>
      </c>
      <c r="H23" s="32">
        <f t="shared" si="0"/>
        <v>13636.89</v>
      </c>
      <c r="I23" s="32">
        <f t="shared" si="0"/>
        <v>21308.600000000002</v>
      </c>
      <c r="J23" s="32">
        <f t="shared" si="0"/>
        <v>26379.771999999997</v>
      </c>
      <c r="K23" s="33">
        <v>21923</v>
      </c>
      <c r="L23" s="33">
        <v>22533.1</v>
      </c>
      <c r="M23" s="33">
        <v>19705.2</v>
      </c>
      <c r="N23" s="33">
        <v>24319.7</v>
      </c>
      <c r="O23" s="33">
        <v>13848</v>
      </c>
      <c r="P23" s="33">
        <v>12744.73</v>
      </c>
      <c r="Q23" s="33">
        <v>15436.13</v>
      </c>
    </row>
    <row r="24" spans="1:18" ht="20.100000000000001" customHeight="1">
      <c r="A24" s="11" t="s">
        <v>22</v>
      </c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</row>
    <row r="25" spans="1:18" ht="20.100000000000001" customHeight="1">
      <c r="A25" s="11" t="s">
        <v>34</v>
      </c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</row>
    <row r="26" spans="1:18" ht="20.100000000000001" customHeight="1">
      <c r="A26" s="11" t="s">
        <v>35</v>
      </c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</row>
    <row r="28" spans="1:18">
      <c r="A28" s="23"/>
    </row>
  </sheetData>
  <mergeCells count="3">
    <mergeCell ref="L5:Q5"/>
    <mergeCell ref="A2:Q2"/>
    <mergeCell ref="A4:Q4"/>
  </mergeCells>
  <phoneticPr fontId="21" type="noConversion"/>
  <pageMargins left="0.74803149606299213" right="0.74803149606299213" top="0.98425196850393704" bottom="0.98425196850393704" header="0.51181102362204722" footer="0.51181102362204722"/>
  <pageSetup scale="6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33.14</vt:lpstr>
      <vt:lpstr>'table 33.14'!Print_Area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2017-02-02T06:20:38Z</cp:lastPrinted>
  <dcterms:created xsi:type="dcterms:W3CDTF">2011-01-17T05:48:22Z</dcterms:created>
  <dcterms:modified xsi:type="dcterms:W3CDTF">2017-08-03T08:21:50Z</dcterms:modified>
</cp:coreProperties>
</file>