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1"/>
  </bookViews>
  <sheets>
    <sheet name="Table 33.4(A)" sheetId="1" r:id="rId1"/>
    <sheet name="Table-33.4(B)" sheetId="2" r:id="rId2"/>
  </sheets>
  <definedNames>
    <definedName name="_Regression_Int" localSheetId="0" hidden="1">1</definedName>
    <definedName name="_xlnm.Print_Area" localSheetId="0">'Table 33.4(A)'!$A$1:$F$47</definedName>
    <definedName name="_xlnm.Print_Area" localSheetId="1">'Table-33.4(B)'!$A$1:$AC$53</definedName>
    <definedName name="Print_Area_MI" localSheetId="0">'Table 33.4(A)'!$A$1:$F$52</definedName>
  </definedNames>
  <calcPr fullCalcOnLoad="1"/>
</workbook>
</file>

<file path=xl/sharedStrings.xml><?xml version="1.0" encoding="utf-8"?>
<sst xmlns="http://schemas.openxmlformats.org/spreadsheetml/2006/main" count="318" uniqueCount="104">
  <si>
    <t xml:space="preserve"> </t>
  </si>
  <si>
    <t>ENVIRONMENT &amp; FOREST</t>
  </si>
  <si>
    <t>Table 33.4 - (A) ESTIMATES OF WASTELANDS IN INDIA</t>
  </si>
  <si>
    <t xml:space="preserve">  ( one sq. km =  100 hectares  )</t>
  </si>
  <si>
    <t>(000' hectare)</t>
  </si>
  <si>
    <t>Non-Forest Degraded Area</t>
  </si>
  <si>
    <t xml:space="preserve">    State/Union </t>
  </si>
  <si>
    <t>Forest</t>
  </si>
  <si>
    <t xml:space="preserve">     Territory</t>
  </si>
  <si>
    <t>Degraded Area</t>
  </si>
  <si>
    <t>Saline &amp;</t>
  </si>
  <si>
    <t>Wind Eroded</t>
  </si>
  <si>
    <t>Water Eroded</t>
  </si>
  <si>
    <t>Total</t>
  </si>
  <si>
    <t>Alkaline Lands</t>
  </si>
  <si>
    <t>Area</t>
  </si>
  <si>
    <t xml:space="preserve">            1</t>
  </si>
  <si>
    <t xml:space="preserve"> Total</t>
  </si>
  <si>
    <t>States: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</si>
  <si>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</si>
  <si>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</si>
  <si>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</si>
  <si>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</si>
  <si>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</si>
  <si>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</si>
  <si>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</si>
  <si>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</si>
  <si>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</si>
  <si>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</si>
  <si>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</si>
  <si>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</si>
  <si>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</si>
  <si>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</si>
  <si>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</si>
  <si>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</si>
  <si>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</si>
  <si>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</si>
  <si>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</si>
  <si>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</si>
  <si>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</si>
  <si>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</si>
  <si>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</si>
  <si>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</si>
  <si>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</si>
  <si>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 </t>
  </si>
  <si>
    <t>Union Territories:</t>
  </si>
  <si>
    <t xml:space="preserve">  Source: Indian Council of Forestry Research and Education</t>
  </si>
  <si>
    <t>Table 33.4(B): CATEGORY-WISE  WASTELANDS OF INDIA</t>
  </si>
  <si>
    <t xml:space="preserve"> ( one sq. km =  100 hectares  )</t>
  </si>
  <si>
    <t>(Area in sq. kms.)</t>
  </si>
  <si>
    <t>Gullied/</t>
  </si>
  <si>
    <t>Land</t>
  </si>
  <si>
    <t>Water</t>
  </si>
  <si>
    <t>Saline/</t>
  </si>
  <si>
    <t>Shifting</t>
  </si>
  <si>
    <t>Deg.</t>
  </si>
  <si>
    <t xml:space="preserve">Deg. </t>
  </si>
  <si>
    <t xml:space="preserve">Deg.land </t>
  </si>
  <si>
    <t>Sands-</t>
  </si>
  <si>
    <t>Mining/</t>
  </si>
  <si>
    <t>Barren</t>
  </si>
  <si>
    <t>Steep</t>
  </si>
  <si>
    <t>Snow/</t>
  </si>
  <si>
    <t>waste land</t>
  </si>
  <si>
    <t>Ravinous</t>
  </si>
  <si>
    <t xml:space="preserve"> with/</t>
  </si>
  <si>
    <t>logged/</t>
  </si>
  <si>
    <t>Alkaline</t>
  </si>
  <si>
    <t>Cultivation</t>
  </si>
  <si>
    <t>Notified</t>
  </si>
  <si>
    <t>Pastures/</t>
  </si>
  <si>
    <t>under</t>
  </si>
  <si>
    <t>Inland/</t>
  </si>
  <si>
    <t>Industrial</t>
  </si>
  <si>
    <t>rocky</t>
  </si>
  <si>
    <t>sloping</t>
  </si>
  <si>
    <t>Glacial</t>
  </si>
  <si>
    <t>waste</t>
  </si>
  <si>
    <t>georaphi-</t>
  </si>
  <si>
    <t>as % of</t>
  </si>
  <si>
    <t>without dense</t>
  </si>
  <si>
    <t xml:space="preserve">Marshy </t>
  </si>
  <si>
    <t xml:space="preserve"> Area</t>
  </si>
  <si>
    <t>forest</t>
  </si>
  <si>
    <t>grazing</t>
  </si>
  <si>
    <t>plantation</t>
  </si>
  <si>
    <t>costal</t>
  </si>
  <si>
    <t>waste-</t>
  </si>
  <si>
    <t>area</t>
  </si>
  <si>
    <t>lands</t>
  </si>
  <si>
    <t>cal</t>
  </si>
  <si>
    <t>total</t>
  </si>
  <si>
    <t>open scrub</t>
  </si>
  <si>
    <t>land</t>
  </si>
  <si>
    <t>crop</t>
  </si>
  <si>
    <t>cal area</t>
  </si>
  <si>
    <t>3166414.00*</t>
  </si>
  <si>
    <t>Chhattisgarh</t>
  </si>
  <si>
    <t>101387.00*</t>
  </si>
  <si>
    <t>Jharkhand</t>
  </si>
  <si>
    <t>Uttarakhand</t>
  </si>
  <si>
    <t>Source: Indian Council of Forestry Research and Education.</t>
  </si>
  <si>
    <t>* Un-surveyed area of 120849 Sq. Kms. of Jammu &amp; Kashmir not included.</t>
  </si>
  <si>
    <t>`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</si>
</sst>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192" fontId="17" fillId="0" borderId="0">
      <alignment/>
      <protection/>
    </xf>
    <xf numFmtId="192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92" fontId="22" fillId="0" borderId="0" xfId="58" applyFont="1">
      <alignment/>
      <protection/>
    </xf>
    <xf numFmtId="192" fontId="22" fillId="24" borderId="0" xfId="58" applyFont="1" applyFill="1">
      <alignment/>
      <protection/>
    </xf>
    <xf numFmtId="192" fontId="22" fillId="25" borderId="0" xfId="58" applyFont="1" applyFill="1">
      <alignment/>
      <protection/>
    </xf>
    <xf numFmtId="192" fontId="25" fillId="25" borderId="0" xfId="58" applyFont="1" applyFill="1">
      <alignment/>
      <protection/>
    </xf>
    <xf numFmtId="192" fontId="24" fillId="25" borderId="0" xfId="58" applyFont="1" applyFill="1">
      <alignment/>
      <protection/>
    </xf>
    <xf numFmtId="192" fontId="26" fillId="25" borderId="0" xfId="58" applyFont="1" applyFill="1" applyAlignment="1" applyProtection="1">
      <alignment horizontal="right"/>
      <protection/>
    </xf>
    <xf numFmtId="192" fontId="22" fillId="25" borderId="3" xfId="58" applyFont="1" applyFill="1" applyBorder="1" applyAlignment="1" applyProtection="1">
      <alignment horizontal="fill"/>
      <protection/>
    </xf>
    <xf numFmtId="192" fontId="26" fillId="25" borderId="0" xfId="58" applyFont="1" applyFill="1" applyAlignment="1" applyProtection="1">
      <alignment horizontal="left"/>
      <protection/>
    </xf>
    <xf numFmtId="192" fontId="22" fillId="26" borderId="0" xfId="58" applyFont="1" applyFill="1">
      <alignment/>
      <protection/>
    </xf>
    <xf numFmtId="191" fontId="22" fillId="25" borderId="0" xfId="58" applyNumberFormat="1" applyFont="1" applyFill="1" applyAlignment="1">
      <alignment horizontal="left"/>
      <protection/>
    </xf>
    <xf numFmtId="192" fontId="22" fillId="25" borderId="0" xfId="58" applyFont="1" applyFill="1" applyAlignment="1" applyProtection="1">
      <alignment horizontal="left"/>
      <protection/>
    </xf>
    <xf numFmtId="192" fontId="27" fillId="25" borderId="0" xfId="58" applyFont="1" applyFill="1">
      <alignment/>
      <protection/>
    </xf>
    <xf numFmtId="192" fontId="27" fillId="25" borderId="0" xfId="59" applyFont="1" applyFill="1">
      <alignment/>
      <protection/>
    </xf>
    <xf numFmtId="192" fontId="26" fillId="25" borderId="0" xfId="59" applyFont="1" applyFill="1">
      <alignment/>
      <protection/>
    </xf>
    <xf numFmtId="192" fontId="26" fillId="25" borderId="0" xfId="59" applyFont="1" applyFill="1" applyBorder="1" applyAlignment="1" applyProtection="1">
      <alignment horizontal="fill"/>
      <protection/>
    </xf>
    <xf numFmtId="192" fontId="26" fillId="25" borderId="0" xfId="59" applyFont="1" applyFill="1" applyAlignment="1">
      <alignment horizontal="right"/>
      <protection/>
    </xf>
    <xf numFmtId="192" fontId="26" fillId="25" borderId="0" xfId="59" applyFont="1" applyFill="1" applyAlignment="1" applyProtection="1">
      <alignment horizontal="left"/>
      <protection/>
    </xf>
    <xf numFmtId="192" fontId="26" fillId="25" borderId="0" xfId="59" applyFont="1" applyFill="1" applyAlignment="1" applyProtection="1">
      <alignment horizontal="right"/>
      <protection/>
    </xf>
    <xf numFmtId="192" fontId="22" fillId="25" borderId="0" xfId="59" applyFont="1" applyFill="1">
      <alignment/>
      <protection/>
    </xf>
    <xf numFmtId="192" fontId="22" fillId="25" borderId="3" xfId="59" applyFont="1" applyFill="1" applyBorder="1" applyAlignment="1" applyProtection="1">
      <alignment horizontal="fill"/>
      <protection/>
    </xf>
    <xf numFmtId="191" fontId="26" fillId="25" borderId="0" xfId="59" applyNumberFormat="1" applyFont="1" applyFill="1" applyAlignment="1" applyProtection="1">
      <alignment horizontal="right"/>
      <protection/>
    </xf>
    <xf numFmtId="191" fontId="26" fillId="25" borderId="0" xfId="59" applyNumberFormat="1" applyFont="1" applyFill="1" applyAlignment="1">
      <alignment horizontal="right"/>
      <protection/>
    </xf>
    <xf numFmtId="191" fontId="26" fillId="25" borderId="11" xfId="59" applyNumberFormat="1" applyFont="1" applyFill="1" applyBorder="1">
      <alignment/>
      <protection/>
    </xf>
    <xf numFmtId="191" fontId="26" fillId="25" borderId="11" xfId="59" applyNumberFormat="1" applyFont="1" applyFill="1" applyBorder="1" applyAlignment="1" applyProtection="1">
      <alignment horizontal="right"/>
      <protection/>
    </xf>
    <xf numFmtId="191" fontId="26" fillId="25" borderId="11" xfId="58" applyNumberFormat="1" applyFont="1" applyFill="1" applyBorder="1">
      <alignment/>
      <protection/>
    </xf>
    <xf numFmtId="191" fontId="26" fillId="25" borderId="3" xfId="58" applyNumberFormat="1" applyFont="1" applyFill="1" applyBorder="1">
      <alignment/>
      <protection/>
    </xf>
    <xf numFmtId="191" fontId="22" fillId="25" borderId="0" xfId="59" applyNumberFormat="1" applyFont="1" applyFill="1" applyAlignment="1">
      <alignment horizontal="left"/>
      <protection/>
    </xf>
    <xf numFmtId="191" fontId="26" fillId="26" borderId="0" xfId="59" applyNumberFormat="1" applyFont="1" applyFill="1">
      <alignment/>
      <protection/>
    </xf>
    <xf numFmtId="2" fontId="26" fillId="24" borderId="0" xfId="59" applyNumberFormat="1" applyFont="1" applyFill="1" applyAlignment="1">
      <alignment horizontal="right"/>
      <protection/>
    </xf>
    <xf numFmtId="2" fontId="26" fillId="24" borderId="0" xfId="59" applyNumberFormat="1" applyFont="1" applyFill="1">
      <alignment/>
      <protection/>
    </xf>
    <xf numFmtId="2" fontId="26" fillId="24" borderId="0" xfId="59" applyNumberFormat="1" applyFont="1" applyFill="1" applyProtection="1">
      <alignment/>
      <protection/>
    </xf>
    <xf numFmtId="2" fontId="22" fillId="26" borderId="0" xfId="59" applyNumberFormat="1" applyFont="1" applyFill="1" applyAlignment="1">
      <alignment horizontal="right"/>
      <protection/>
    </xf>
    <xf numFmtId="2" fontId="22" fillId="24" borderId="0" xfId="59" applyNumberFormat="1" applyFont="1" applyFill="1" applyAlignment="1">
      <alignment horizontal="right"/>
      <protection/>
    </xf>
    <xf numFmtId="192" fontId="22" fillId="25" borderId="0" xfId="59" applyFont="1" applyFill="1" applyAlignment="1" applyProtection="1">
      <alignment horizontal="left"/>
      <protection/>
    </xf>
    <xf numFmtId="2" fontId="22" fillId="26" borderId="0" xfId="59" applyNumberFormat="1" applyFont="1" applyFill="1" applyAlignment="1" applyProtection="1">
      <alignment horizontal="right"/>
      <protection/>
    </xf>
    <xf numFmtId="2" fontId="22" fillId="26" borderId="0" xfId="59" applyNumberFormat="1" applyFont="1" applyFill="1">
      <alignment/>
      <protection/>
    </xf>
    <xf numFmtId="2" fontId="22" fillId="26" borderId="0" xfId="59" applyNumberFormat="1" applyFont="1" applyFill="1" applyProtection="1">
      <alignment/>
      <protection/>
    </xf>
    <xf numFmtId="2" fontId="22" fillId="24" borderId="0" xfId="59" applyNumberFormat="1" applyFont="1" applyFill="1" applyAlignment="1" applyProtection="1">
      <alignment horizontal="right"/>
      <protection/>
    </xf>
    <xf numFmtId="2" fontId="22" fillId="24" borderId="0" xfId="59" applyNumberFormat="1" applyFont="1" applyFill="1">
      <alignment/>
      <protection/>
    </xf>
    <xf numFmtId="2" fontId="22" fillId="24" borderId="0" xfId="59" applyNumberFormat="1" applyFont="1" applyFill="1" applyProtection="1">
      <alignment/>
      <protection/>
    </xf>
    <xf numFmtId="2" fontId="22" fillId="24" borderId="0" xfId="59" applyNumberFormat="1" applyFont="1" applyFill="1" applyAlignment="1" applyProtection="1">
      <alignment horizontal="left"/>
      <protection/>
    </xf>
    <xf numFmtId="2" fontId="26" fillId="26" borderId="0" xfId="59" applyNumberFormat="1" applyFont="1" applyFill="1" applyAlignment="1" applyProtection="1">
      <alignment horizontal="right"/>
      <protection/>
    </xf>
    <xf numFmtId="2" fontId="26" fillId="26" borderId="0" xfId="59" applyNumberFormat="1" applyFont="1" applyFill="1">
      <alignment/>
      <protection/>
    </xf>
    <xf numFmtId="2" fontId="26" fillId="26" borderId="0" xfId="59" applyNumberFormat="1" applyFont="1" applyFill="1" applyProtection="1">
      <alignment/>
      <protection/>
    </xf>
    <xf numFmtId="192" fontId="22" fillId="24" borderId="3" xfId="59" applyFont="1" applyFill="1" applyBorder="1" applyAlignment="1" applyProtection="1">
      <alignment horizontal="fill"/>
      <protection/>
    </xf>
    <xf numFmtId="192" fontId="22" fillId="24" borderId="0" xfId="59" applyFont="1" applyFill="1" applyBorder="1" applyAlignment="1" applyProtection="1">
      <alignment horizontal="fill"/>
      <protection/>
    </xf>
    <xf numFmtId="192" fontId="26" fillId="26" borderId="11" xfId="59" applyFont="1" applyFill="1" applyBorder="1" applyAlignment="1">
      <alignment horizontal="left"/>
      <protection/>
    </xf>
    <xf numFmtId="192" fontId="22" fillId="26" borderId="11" xfId="58" applyFont="1" applyFill="1" applyBorder="1">
      <alignment/>
      <protection/>
    </xf>
    <xf numFmtId="191" fontId="22" fillId="26" borderId="0" xfId="59" applyNumberFormat="1" applyFont="1" applyFill="1">
      <alignment/>
      <protection/>
    </xf>
    <xf numFmtId="192" fontId="22" fillId="26" borderId="0" xfId="59" applyFont="1" applyFill="1">
      <alignment/>
      <protection/>
    </xf>
    <xf numFmtId="192" fontId="22" fillId="26" borderId="0" xfId="58" applyFont="1" applyFill="1" applyBorder="1">
      <alignment/>
      <protection/>
    </xf>
    <xf numFmtId="1" fontId="22" fillId="26" borderId="0" xfId="59" applyNumberFormat="1" applyFont="1" applyFill="1" applyAlignment="1">
      <alignment horizontal="center"/>
      <protection/>
    </xf>
    <xf numFmtId="192" fontId="22" fillId="27" borderId="0" xfId="58" applyFont="1" applyFill="1">
      <alignment/>
      <protection/>
    </xf>
    <xf numFmtId="192" fontId="24" fillId="25" borderId="12" xfId="58" applyFont="1" applyFill="1" applyBorder="1">
      <alignment/>
      <protection/>
    </xf>
    <xf numFmtId="192" fontId="24" fillId="25" borderId="12" xfId="58" applyFont="1" applyFill="1" applyBorder="1" applyAlignment="1" applyProtection="1">
      <alignment horizontal="right"/>
      <protection/>
    </xf>
    <xf numFmtId="192" fontId="24" fillId="25" borderId="13" xfId="58" applyFont="1" applyFill="1" applyBorder="1" applyAlignment="1" applyProtection="1">
      <alignment horizontal="fill"/>
      <protection/>
    </xf>
    <xf numFmtId="191" fontId="24" fillId="25" borderId="12" xfId="58" applyNumberFormat="1" applyFont="1" applyFill="1" applyBorder="1">
      <alignment/>
      <protection/>
    </xf>
    <xf numFmtId="1" fontId="24" fillId="26" borderId="12" xfId="58" applyNumberFormat="1" applyFont="1" applyFill="1" applyBorder="1">
      <alignment/>
      <protection/>
    </xf>
    <xf numFmtId="1" fontId="24" fillId="24" borderId="12" xfId="58" applyNumberFormat="1" applyFont="1" applyFill="1" applyBorder="1" applyProtection="1">
      <alignment/>
      <protection/>
    </xf>
    <xf numFmtId="192" fontId="24" fillId="26" borderId="12" xfId="58" applyFont="1" applyFill="1" applyBorder="1">
      <alignment/>
      <protection/>
    </xf>
    <xf numFmtId="192" fontId="24" fillId="24" borderId="12" xfId="58" applyFont="1" applyFill="1" applyBorder="1">
      <alignment/>
      <protection/>
    </xf>
    <xf numFmtId="1" fontId="24" fillId="26" borderId="12" xfId="58" applyNumberFormat="1" applyFont="1" applyFill="1" applyBorder="1" applyProtection="1">
      <alignment/>
      <protection/>
    </xf>
    <xf numFmtId="1" fontId="24" fillId="24" borderId="12" xfId="58" applyNumberFormat="1" applyFont="1" applyFill="1" applyBorder="1" applyAlignment="1" applyProtection="1">
      <alignment horizontal="right"/>
      <protection/>
    </xf>
    <xf numFmtId="1" fontId="24" fillId="26" borderId="12" xfId="58" applyNumberFormat="1" applyFont="1" applyFill="1" applyBorder="1" applyAlignment="1" applyProtection="1">
      <alignment horizontal="right"/>
      <protection/>
    </xf>
    <xf numFmtId="1" fontId="24" fillId="24" borderId="12" xfId="58" applyNumberFormat="1" applyFont="1" applyFill="1" applyBorder="1" applyAlignment="1" applyProtection="1">
      <alignment horizontal="left"/>
      <protection/>
    </xf>
    <xf numFmtId="192" fontId="25" fillId="24" borderId="13" xfId="58" applyFont="1" applyFill="1" applyBorder="1" applyAlignment="1" applyProtection="1">
      <alignment horizontal="fill"/>
      <protection/>
    </xf>
    <xf numFmtId="192" fontId="26" fillId="25" borderId="14" xfId="58" applyFont="1" applyFill="1" applyBorder="1">
      <alignment/>
      <protection/>
    </xf>
    <xf numFmtId="192" fontId="26" fillId="25" borderId="15" xfId="58" applyFont="1" applyFill="1" applyBorder="1" applyAlignment="1" applyProtection="1">
      <alignment horizontal="right"/>
      <protection/>
    </xf>
    <xf numFmtId="192" fontId="22" fillId="25" borderId="16" xfId="58" applyFont="1" applyFill="1" applyBorder="1" applyAlignment="1" applyProtection="1">
      <alignment horizontal="fill"/>
      <protection/>
    </xf>
    <xf numFmtId="191" fontId="26" fillId="25" borderId="15" xfId="58" applyNumberFormat="1" applyFont="1" applyFill="1" applyBorder="1">
      <alignment/>
      <protection/>
    </xf>
    <xf numFmtId="192" fontId="22" fillId="26" borderId="15" xfId="58" applyFont="1" applyFill="1" applyBorder="1">
      <alignment/>
      <protection/>
    </xf>
    <xf numFmtId="1" fontId="24" fillId="24" borderId="15" xfId="58" applyNumberFormat="1" applyFont="1" applyFill="1" applyBorder="1" applyProtection="1">
      <alignment/>
      <protection/>
    </xf>
    <xf numFmtId="192" fontId="25" fillId="26" borderId="15" xfId="58" applyFont="1" applyFill="1" applyBorder="1">
      <alignment/>
      <protection/>
    </xf>
    <xf numFmtId="192" fontId="22" fillId="24" borderId="15" xfId="58" applyFont="1" applyFill="1" applyBorder="1">
      <alignment/>
      <protection/>
    </xf>
    <xf numFmtId="1" fontId="22" fillId="26" borderId="15" xfId="58" applyNumberFormat="1" applyFont="1" applyFill="1" applyBorder="1" applyProtection="1">
      <alignment/>
      <protection/>
    </xf>
    <xf numFmtId="1" fontId="22" fillId="24" borderId="15" xfId="58" applyNumberFormat="1" applyFont="1" applyFill="1" applyBorder="1" applyAlignment="1" applyProtection="1">
      <alignment horizontal="right"/>
      <protection/>
    </xf>
    <xf numFmtId="1" fontId="22" fillId="26" borderId="15" xfId="58" applyNumberFormat="1" applyFont="1" applyFill="1" applyBorder="1" applyAlignment="1" applyProtection="1">
      <alignment horizontal="right"/>
      <protection/>
    </xf>
    <xf numFmtId="1" fontId="22" fillId="24" borderId="15" xfId="58" applyNumberFormat="1" applyFont="1" applyFill="1" applyBorder="1" applyProtection="1">
      <alignment/>
      <protection/>
    </xf>
    <xf numFmtId="192" fontId="22" fillId="24" borderId="15" xfId="58" applyNumberFormat="1" applyFont="1" applyFill="1" applyBorder="1" applyAlignment="1" applyProtection="1">
      <alignment horizontal="right"/>
      <protection/>
    </xf>
    <xf numFmtId="1" fontId="26" fillId="26" borderId="15" xfId="58" applyNumberFormat="1" applyFont="1" applyFill="1" applyBorder="1" applyProtection="1">
      <alignment/>
      <protection/>
    </xf>
    <xf numFmtId="192" fontId="22" fillId="24" borderId="16" xfId="58" applyFont="1" applyFill="1" applyBorder="1" applyAlignment="1" applyProtection="1">
      <alignment horizontal="fill"/>
      <protection/>
    </xf>
    <xf numFmtId="1" fontId="22" fillId="26" borderId="15" xfId="58" applyNumberFormat="1" applyFont="1" applyFill="1" applyBorder="1">
      <alignment/>
      <protection/>
    </xf>
    <xf numFmtId="1" fontId="22" fillId="24" borderId="15" xfId="58" applyNumberFormat="1" applyFont="1" applyFill="1" applyBorder="1" applyAlignment="1" applyProtection="1">
      <alignment horizontal="left"/>
      <protection/>
    </xf>
    <xf numFmtId="1" fontId="26" fillId="26" borderId="15" xfId="58" applyNumberFormat="1" applyFont="1" applyFill="1" applyBorder="1" applyAlignment="1" applyProtection="1">
      <alignment horizontal="right"/>
      <protection/>
    </xf>
    <xf numFmtId="192" fontId="22" fillId="25" borderId="14" xfId="58" applyFont="1" applyFill="1" applyBorder="1">
      <alignment/>
      <protection/>
    </xf>
    <xf numFmtId="192" fontId="22" fillId="25" borderId="15" xfId="58" applyFont="1" applyFill="1" applyBorder="1">
      <alignment/>
      <protection/>
    </xf>
    <xf numFmtId="191" fontId="26" fillId="25" borderId="15" xfId="58" applyNumberFormat="1" applyFont="1" applyFill="1" applyBorder="1" applyProtection="1">
      <alignment/>
      <protection/>
    </xf>
    <xf numFmtId="192" fontId="22" fillId="24" borderId="15" xfId="58" applyFont="1" applyFill="1" applyBorder="1" applyAlignment="1" applyProtection="1">
      <alignment horizontal="right"/>
      <protection/>
    </xf>
    <xf numFmtId="192" fontId="22" fillId="26" borderId="15" xfId="58" applyNumberFormat="1" applyFont="1" applyFill="1" applyBorder="1" applyAlignment="1" applyProtection="1">
      <alignment horizontal="right"/>
      <protection/>
    </xf>
    <xf numFmtId="192" fontId="23" fillId="25" borderId="0" xfId="58" applyFont="1" applyFill="1" applyAlignment="1" applyProtection="1">
      <alignment horizontal="center"/>
      <protection/>
    </xf>
    <xf numFmtId="192" fontId="23" fillId="25" borderId="0" xfId="58" applyFont="1" applyFill="1" applyAlignment="1">
      <alignment horizontal="center"/>
      <protection/>
    </xf>
    <xf numFmtId="192" fontId="26" fillId="25" borderId="17" xfId="58" applyFont="1" applyFill="1" applyBorder="1" applyAlignment="1" applyProtection="1">
      <alignment horizontal="center"/>
      <protection/>
    </xf>
    <xf numFmtId="192" fontId="22" fillId="25" borderId="11" xfId="58" applyFont="1" applyFill="1" applyBorder="1" applyAlignment="1">
      <alignment horizontal="center"/>
      <protection/>
    </xf>
    <xf numFmtId="192" fontId="22" fillId="25" borderId="18" xfId="58" applyFont="1" applyFill="1" applyBorder="1" applyAlignment="1">
      <alignment horizontal="center"/>
      <protection/>
    </xf>
    <xf numFmtId="192" fontId="26" fillId="25" borderId="19" xfId="58" applyFont="1" applyFill="1" applyBorder="1" applyAlignment="1" applyProtection="1">
      <alignment horizontal="fill"/>
      <protection/>
    </xf>
    <xf numFmtId="192" fontId="26" fillId="25" borderId="3" xfId="58" applyFont="1" applyFill="1" applyBorder="1" applyAlignment="1" applyProtection="1">
      <alignment horizontal="fill"/>
      <protection/>
    </xf>
    <xf numFmtId="192" fontId="26" fillId="25" borderId="13" xfId="58" applyFont="1" applyFill="1" applyBorder="1" applyAlignment="1" applyProtection="1">
      <alignment horizontal="fill"/>
      <protection/>
    </xf>
    <xf numFmtId="202" fontId="26" fillId="26" borderId="11" xfId="58" applyNumberFormat="1" applyFont="1" applyFill="1" applyBorder="1" applyAlignment="1" applyProtection="1">
      <alignment/>
      <protection/>
    </xf>
    <xf numFmtId="192" fontId="26" fillId="26" borderId="11" xfId="58" applyFont="1" applyFill="1" applyBorder="1" applyAlignment="1">
      <alignment/>
      <protection/>
    </xf>
    <xf numFmtId="191" fontId="22" fillId="26" borderId="0" xfId="58" applyNumberFormat="1" applyFont="1" applyFill="1" applyAlignment="1">
      <alignment horizontal="center"/>
      <protection/>
    </xf>
    <xf numFmtId="192" fontId="23" fillId="25" borderId="0" xfId="59" applyFont="1" applyFill="1" applyAlignment="1" applyProtection="1">
      <alignment horizontal="center"/>
      <protection/>
    </xf>
    <xf numFmtId="192" fontId="26" fillId="25" borderId="3" xfId="59" applyFont="1" applyFill="1" applyBorder="1" applyAlignment="1" applyProtection="1">
      <alignment horizontal="right"/>
      <protection/>
    </xf>
    <xf numFmtId="192" fontId="26" fillId="25" borderId="0" xfId="59" applyFont="1" applyFill="1" applyBorder="1" applyAlignment="1" applyProtection="1">
      <alignment horizontal="fill"/>
      <protection/>
    </xf>
    <xf numFmtId="192" fontId="23" fillId="25" borderId="0" xfId="59" applyFont="1" applyFill="1" applyAlignment="1" applyProtection="1">
      <alignment/>
      <protection/>
    </xf>
    <xf numFmtId="192" fontId="26" fillId="25" borderId="0" xfId="59" applyFont="1" applyFill="1" applyAlignment="1">
      <alignment/>
      <protection/>
    </xf>
    <xf numFmtId="192" fontId="26" fillId="25" borderId="3" xfId="59" applyFont="1" applyFill="1" applyBorder="1" applyAlignment="1" applyProtection="1">
      <alignment/>
      <protection/>
    </xf>
    <xf numFmtId="202" fontId="26" fillId="26" borderId="11" xfId="59" applyNumberFormat="1" applyFont="1" applyFill="1" applyBorder="1" applyAlignment="1" applyProtection="1">
      <alignment/>
      <protection/>
    </xf>
    <xf numFmtId="192" fontId="26" fillId="26" borderId="11" xfId="59" applyFont="1" applyFill="1" applyBorder="1" applyAlignment="1">
      <alignment/>
      <protection/>
    </xf>
    <xf numFmtId="1" fontId="22" fillId="26" borderId="0" xfId="59" applyNumberFormat="1" applyFont="1" applyFill="1" applyAlignment="1">
      <alignment/>
      <protection/>
    </xf>
    <xf numFmtId="192" fontId="26" fillId="25" borderId="0" xfId="59" applyFont="1" applyFill="1" applyAlignment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4-A" xfId="58"/>
    <cellStyle name="Normal_Table-6.4-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52"/>
  <sheetViews>
    <sheetView showGridLines="0" view="pageBreakPreview" zoomScaleNormal="75" zoomScaleSheetLayoutView="100" zoomScalePageLayoutView="0" workbookViewId="0" topLeftCell="A34">
      <selection activeCell="D17" sqref="D17"/>
    </sheetView>
  </sheetViews>
  <sheetFormatPr defaultColWidth="11.00390625" defaultRowHeight="12.75"/>
  <cols>
    <col min="1" max="1" width="19.57421875" style="3" customWidth="1"/>
    <col min="2" max="5" width="17.8515625" style="1" customWidth="1"/>
    <col min="6" max="6" width="15.00390625" style="1" customWidth="1"/>
    <col min="7" max="7" width="23.57421875" style="1" customWidth="1"/>
    <col min="8" max="16384" width="11.00390625" style="1" customWidth="1"/>
  </cols>
  <sheetData>
    <row r="1" spans="1:6" ht="15.75">
      <c r="A1" s="12" t="s">
        <v>0</v>
      </c>
      <c r="B1" s="12"/>
      <c r="C1" s="12"/>
      <c r="D1" s="12"/>
      <c r="E1" s="12"/>
      <c r="F1" s="12"/>
    </row>
    <row r="2" spans="1:6" ht="15.75">
      <c r="A2" s="90" t="s">
        <v>1</v>
      </c>
      <c r="B2" s="91"/>
      <c r="C2" s="91"/>
      <c r="D2" s="91"/>
      <c r="E2" s="91"/>
      <c r="F2" s="91"/>
    </row>
    <row r="3" spans="1:6" ht="15.75">
      <c r="A3" s="12"/>
      <c r="B3" s="12"/>
      <c r="C3" s="12"/>
      <c r="D3" s="12"/>
      <c r="E3" s="12"/>
      <c r="F3" s="12"/>
    </row>
    <row r="4" spans="1:6" ht="15.75">
      <c r="A4" s="90" t="s">
        <v>2</v>
      </c>
      <c r="B4" s="91"/>
      <c r="C4" s="91"/>
      <c r="D4" s="91"/>
      <c r="E4" s="91"/>
      <c r="F4" s="91"/>
    </row>
    <row r="5" spans="1:6" ht="15">
      <c r="A5" s="4"/>
      <c r="B5" s="4"/>
      <c r="C5" s="5" t="s">
        <v>3</v>
      </c>
      <c r="D5" s="5"/>
      <c r="E5" s="4"/>
      <c r="F5" s="6" t="s">
        <v>4</v>
      </c>
    </row>
    <row r="6" spans="1:6" ht="12.75">
      <c r="A6" s="7"/>
      <c r="B6" s="7"/>
      <c r="C6" s="7"/>
      <c r="D6" s="7"/>
      <c r="E6" s="7"/>
      <c r="F6" s="7"/>
    </row>
    <row r="7" spans="2:6" ht="12.75">
      <c r="B7" s="85"/>
      <c r="C7" s="92" t="s">
        <v>5</v>
      </c>
      <c r="D7" s="93"/>
      <c r="E7" s="93"/>
      <c r="F7" s="94"/>
    </row>
    <row r="8" spans="1:6" ht="12.75">
      <c r="A8" s="8" t="s">
        <v>6</v>
      </c>
      <c r="B8" s="68" t="s">
        <v>7</v>
      </c>
      <c r="C8" s="95"/>
      <c r="D8" s="96"/>
      <c r="E8" s="96"/>
      <c r="F8" s="97"/>
    </row>
    <row r="9" spans="1:6" ht="14.25">
      <c r="A9" s="8" t="s">
        <v>8</v>
      </c>
      <c r="B9" s="68" t="s">
        <v>9</v>
      </c>
      <c r="C9" s="67"/>
      <c r="D9" s="67"/>
      <c r="E9" s="67"/>
      <c r="F9" s="54"/>
    </row>
    <row r="10" spans="2:6" ht="14.25">
      <c r="B10" s="86"/>
      <c r="C10" s="68" t="s">
        <v>10</v>
      </c>
      <c r="D10" s="68" t="s">
        <v>11</v>
      </c>
      <c r="E10" s="68" t="s">
        <v>12</v>
      </c>
      <c r="F10" s="55" t="s">
        <v>13</v>
      </c>
    </row>
    <row r="11" spans="2:6" ht="14.25">
      <c r="B11" s="86"/>
      <c r="C11" s="68" t="s">
        <v>14</v>
      </c>
      <c r="D11" s="68" t="s">
        <v>15</v>
      </c>
      <c r="E11" s="68" t="s">
        <v>15</v>
      </c>
      <c r="F11" s="54"/>
    </row>
    <row r="12" spans="1:6" ht="14.25">
      <c r="A12" s="7"/>
      <c r="B12" s="69"/>
      <c r="C12" s="69"/>
      <c r="D12" s="69"/>
      <c r="E12" s="69"/>
      <c r="F12" s="56"/>
    </row>
    <row r="13" spans="1:6" ht="14.25">
      <c r="A13" s="8" t="s">
        <v>16</v>
      </c>
      <c r="B13" s="87">
        <v>2</v>
      </c>
      <c r="C13" s="70">
        <v>3</v>
      </c>
      <c r="D13" s="70">
        <v>4</v>
      </c>
      <c r="E13" s="70">
        <v>5</v>
      </c>
      <c r="F13" s="57">
        <v>6</v>
      </c>
    </row>
    <row r="14" spans="1:6" ht="14.25">
      <c r="A14" s="7"/>
      <c r="B14" s="69"/>
      <c r="C14" s="69"/>
      <c r="D14" s="69"/>
      <c r="E14" s="69"/>
      <c r="F14" s="56"/>
    </row>
    <row r="15" spans="1:6" ht="14.25">
      <c r="A15" s="10">
        <v>2000</v>
      </c>
      <c r="B15" s="71"/>
      <c r="C15" s="71"/>
      <c r="D15" s="82"/>
      <c r="E15" s="82"/>
      <c r="F15" s="58"/>
    </row>
    <row r="16" spans="1:6" s="2" customFormat="1" ht="14.25">
      <c r="A16" s="8" t="s">
        <v>17</v>
      </c>
      <c r="B16" s="72">
        <v>35889</v>
      </c>
      <c r="C16" s="72">
        <v>7165</v>
      </c>
      <c r="D16" s="72">
        <v>12926</v>
      </c>
      <c r="E16" s="72">
        <v>73600</v>
      </c>
      <c r="F16" s="59">
        <v>93691</v>
      </c>
    </row>
    <row r="17" spans="2:6" ht="15">
      <c r="B17" s="73"/>
      <c r="C17" s="73"/>
      <c r="D17" s="73"/>
      <c r="E17" s="73"/>
      <c r="F17" s="60"/>
    </row>
    <row r="18" spans="1:6" s="2" customFormat="1" ht="14.25">
      <c r="A18" s="8" t="s">
        <v>18</v>
      </c>
      <c r="B18" s="74"/>
      <c r="C18" s="74"/>
      <c r="D18" s="74"/>
      <c r="E18" s="74"/>
      <c r="F18" s="61"/>
    </row>
    <row r="19" spans="1:6" ht="14.25">
      <c r="A19" s="11" t="s">
        <v>19</v>
      </c>
      <c r="B19" s="75">
        <v>3734</v>
      </c>
      <c r="C19" s="75">
        <v>240</v>
      </c>
      <c r="D19" s="77" t="s">
        <v>0</v>
      </c>
      <c r="E19" s="75">
        <v>7442</v>
      </c>
      <c r="F19" s="62">
        <f>SUM(C19:E19)</f>
        <v>7682</v>
      </c>
    </row>
    <row r="20" spans="1:6" s="2" customFormat="1" ht="14.25">
      <c r="A20" s="11" t="s">
        <v>21</v>
      </c>
      <c r="B20" s="88" t="s">
        <v>20</v>
      </c>
      <c r="C20" s="76" t="s">
        <v>20</v>
      </c>
      <c r="D20" s="76" t="s">
        <v>20</v>
      </c>
      <c r="E20" s="76" t="s">
        <v>20</v>
      </c>
      <c r="F20" s="63" t="s">
        <v>20</v>
      </c>
    </row>
    <row r="21" spans="1:6" ht="14.25">
      <c r="A21" s="11" t="s">
        <v>22</v>
      </c>
      <c r="B21" s="75">
        <v>795</v>
      </c>
      <c r="C21" s="77" t="s">
        <v>20</v>
      </c>
      <c r="D21" s="77" t="s">
        <v>20</v>
      </c>
      <c r="E21" s="75">
        <v>935</v>
      </c>
      <c r="F21" s="62">
        <f>SUM(C21:E21)</f>
        <v>935</v>
      </c>
    </row>
    <row r="22" spans="1:6" s="2" customFormat="1" ht="14.25">
      <c r="A22" s="11" t="s">
        <v>23</v>
      </c>
      <c r="B22" s="78">
        <v>1562</v>
      </c>
      <c r="C22" s="78">
        <v>4</v>
      </c>
      <c r="D22" s="76" t="s">
        <v>20</v>
      </c>
      <c r="E22" s="78">
        <v>3892</v>
      </c>
      <c r="F22" s="59">
        <f>SUM(C22:E22)</f>
        <v>3896</v>
      </c>
    </row>
    <row r="23" spans="1:6" ht="14.25">
      <c r="A23" s="11" t="s">
        <v>24</v>
      </c>
      <c r="B23" s="89" t="s">
        <v>20</v>
      </c>
      <c r="C23" s="77" t="s">
        <v>20</v>
      </c>
      <c r="D23" s="77" t="s">
        <v>20</v>
      </c>
      <c r="E23" s="77" t="s">
        <v>20</v>
      </c>
      <c r="F23" s="64" t="s">
        <v>20</v>
      </c>
    </row>
    <row r="24" spans="1:6" s="2" customFormat="1" ht="14.25">
      <c r="A24" s="11" t="s">
        <v>25</v>
      </c>
      <c r="B24" s="78">
        <v>683</v>
      </c>
      <c r="C24" s="78">
        <v>1214</v>
      </c>
      <c r="D24" s="78">
        <v>704</v>
      </c>
      <c r="E24" s="78">
        <v>5235</v>
      </c>
      <c r="F24" s="59">
        <f>SUM(C24:E24)</f>
        <v>7153</v>
      </c>
    </row>
    <row r="25" spans="1:6" ht="14.25">
      <c r="A25" s="11" t="s">
        <v>26</v>
      </c>
      <c r="B25" s="75">
        <v>74</v>
      </c>
      <c r="C25" s="75">
        <v>526</v>
      </c>
      <c r="D25" s="75">
        <v>1599</v>
      </c>
      <c r="E25" s="75">
        <v>276</v>
      </c>
      <c r="F25" s="62">
        <v>2404</v>
      </c>
    </row>
    <row r="26" spans="1:6" s="2" customFormat="1" ht="14.25">
      <c r="A26" s="11" t="s">
        <v>27</v>
      </c>
      <c r="B26" s="78">
        <v>534</v>
      </c>
      <c r="C26" s="79" t="s">
        <v>20</v>
      </c>
      <c r="D26" s="79" t="s">
        <v>20</v>
      </c>
      <c r="E26" s="78">
        <v>1424</v>
      </c>
      <c r="F26" s="59">
        <f aca="true" t="shared" si="0" ref="F26:F33">SUM(C26:E26)</f>
        <v>1424</v>
      </c>
    </row>
    <row r="27" spans="1:6" ht="14.25">
      <c r="A27" s="11" t="s">
        <v>28</v>
      </c>
      <c r="B27" s="75">
        <v>1034</v>
      </c>
      <c r="C27" s="77" t="s">
        <v>20</v>
      </c>
      <c r="D27" s="77" t="s">
        <v>20</v>
      </c>
      <c r="E27" s="75">
        <v>531</v>
      </c>
      <c r="F27" s="62">
        <f t="shared" si="0"/>
        <v>531</v>
      </c>
    </row>
    <row r="28" spans="1:6" s="2" customFormat="1" ht="14.25">
      <c r="A28" s="11" t="s">
        <v>29</v>
      </c>
      <c r="B28" s="78">
        <v>2043</v>
      </c>
      <c r="C28" s="78">
        <v>404</v>
      </c>
      <c r="D28" s="76" t="s">
        <v>20</v>
      </c>
      <c r="E28" s="78">
        <v>6718</v>
      </c>
      <c r="F28" s="59">
        <f t="shared" si="0"/>
        <v>7122</v>
      </c>
    </row>
    <row r="29" spans="1:6" ht="14.25">
      <c r="A29" s="11" t="s">
        <v>30</v>
      </c>
      <c r="B29" s="75">
        <v>226</v>
      </c>
      <c r="C29" s="75">
        <v>16</v>
      </c>
      <c r="D29" s="77" t="s">
        <v>20</v>
      </c>
      <c r="E29" s="75">
        <v>1037</v>
      </c>
      <c r="F29" s="62">
        <f t="shared" si="0"/>
        <v>1053</v>
      </c>
    </row>
    <row r="30" spans="1:6" s="2" customFormat="1" ht="14.25">
      <c r="A30" s="11" t="s">
        <v>31</v>
      </c>
      <c r="B30" s="78">
        <v>7195</v>
      </c>
      <c r="C30" s="78">
        <v>242</v>
      </c>
      <c r="D30" s="76" t="s">
        <v>20</v>
      </c>
      <c r="E30" s="78">
        <v>12705</v>
      </c>
      <c r="F30" s="59">
        <f t="shared" si="0"/>
        <v>12947</v>
      </c>
    </row>
    <row r="31" spans="1:6" ht="14.25">
      <c r="A31" s="11" t="s">
        <v>32</v>
      </c>
      <c r="B31" s="75">
        <v>2841</v>
      </c>
      <c r="C31" s="75">
        <v>534</v>
      </c>
      <c r="D31" s="77" t="s">
        <v>20</v>
      </c>
      <c r="E31" s="75">
        <v>11026</v>
      </c>
      <c r="F31" s="62">
        <f t="shared" si="0"/>
        <v>11560</v>
      </c>
    </row>
    <row r="32" spans="1:6" s="2" customFormat="1" ht="14.25">
      <c r="A32" s="11" t="s">
        <v>33</v>
      </c>
      <c r="B32" s="78">
        <v>1424</v>
      </c>
      <c r="C32" s="76" t="s">
        <v>20</v>
      </c>
      <c r="D32" s="76" t="s">
        <v>20</v>
      </c>
      <c r="E32" s="78">
        <v>14</v>
      </c>
      <c r="F32" s="59">
        <f t="shared" si="0"/>
        <v>14</v>
      </c>
    </row>
    <row r="33" spans="1:6" ht="14.25">
      <c r="A33" s="11" t="s">
        <v>34</v>
      </c>
      <c r="B33" s="75">
        <v>1103</v>
      </c>
      <c r="C33" s="77" t="s">
        <v>20</v>
      </c>
      <c r="D33" s="77" t="s">
        <v>20</v>
      </c>
      <c r="E33" s="75">
        <v>815</v>
      </c>
      <c r="F33" s="62">
        <f t="shared" si="0"/>
        <v>815</v>
      </c>
    </row>
    <row r="34" spans="1:6" s="2" customFormat="1" ht="14.25">
      <c r="A34" s="11" t="s">
        <v>35</v>
      </c>
      <c r="B34" s="76" t="s">
        <v>20</v>
      </c>
      <c r="C34" s="76" t="s">
        <v>20</v>
      </c>
      <c r="D34" s="76" t="s">
        <v>20</v>
      </c>
      <c r="E34" s="76" t="s">
        <v>20</v>
      </c>
      <c r="F34" s="63" t="s">
        <v>20</v>
      </c>
    </row>
    <row r="35" spans="1:6" ht="14.25">
      <c r="A35" s="11" t="s">
        <v>36</v>
      </c>
      <c r="B35" s="75">
        <v>878</v>
      </c>
      <c r="C35" s="77" t="s">
        <v>20</v>
      </c>
      <c r="D35" s="77" t="s">
        <v>20</v>
      </c>
      <c r="E35" s="75">
        <v>508</v>
      </c>
      <c r="F35" s="62">
        <f aca="true" t="shared" si="1" ref="F35:F43">SUM(C35:E35)</f>
        <v>508</v>
      </c>
    </row>
    <row r="36" spans="1:6" s="2" customFormat="1" ht="14.25">
      <c r="A36" s="11" t="s">
        <v>37</v>
      </c>
      <c r="B36" s="78">
        <v>3227</v>
      </c>
      <c r="C36" s="78">
        <v>404</v>
      </c>
      <c r="D36" s="76" t="s">
        <v>20</v>
      </c>
      <c r="E36" s="78">
        <v>2753</v>
      </c>
      <c r="F36" s="59">
        <f t="shared" si="1"/>
        <v>3157</v>
      </c>
    </row>
    <row r="37" spans="1:6" ht="14.25">
      <c r="A37" s="11" t="s">
        <v>38</v>
      </c>
      <c r="B37" s="75">
        <v>79</v>
      </c>
      <c r="C37" s="75">
        <v>688</v>
      </c>
      <c r="D37" s="77" t="s">
        <v>20</v>
      </c>
      <c r="E37" s="75">
        <v>463</v>
      </c>
      <c r="F37" s="62">
        <f t="shared" si="1"/>
        <v>1151</v>
      </c>
    </row>
    <row r="38" spans="1:6" s="2" customFormat="1" ht="14.25">
      <c r="A38" s="11" t="s">
        <v>39</v>
      </c>
      <c r="B38" s="78">
        <v>1933</v>
      </c>
      <c r="C38" s="78">
        <v>728</v>
      </c>
      <c r="D38" s="78">
        <v>10623</v>
      </c>
      <c r="E38" s="78">
        <v>6659</v>
      </c>
      <c r="F38" s="59">
        <f t="shared" si="1"/>
        <v>18010</v>
      </c>
    </row>
    <row r="39" spans="1:6" ht="14.25">
      <c r="A39" s="11" t="s">
        <v>40</v>
      </c>
      <c r="B39" s="75">
        <v>150</v>
      </c>
      <c r="C39" s="77" t="s">
        <v>20</v>
      </c>
      <c r="D39" s="77" t="s">
        <v>20</v>
      </c>
      <c r="E39" s="75">
        <v>131</v>
      </c>
      <c r="F39" s="62">
        <f t="shared" si="1"/>
        <v>131</v>
      </c>
    </row>
    <row r="40" spans="1:6" s="2" customFormat="1" ht="14.25">
      <c r="A40" s="11" t="s">
        <v>41</v>
      </c>
      <c r="B40" s="78">
        <v>1009</v>
      </c>
      <c r="C40" s="78">
        <v>4</v>
      </c>
      <c r="D40" s="76" t="s">
        <v>20</v>
      </c>
      <c r="E40" s="78">
        <v>3388</v>
      </c>
      <c r="F40" s="59">
        <f t="shared" si="1"/>
        <v>3392</v>
      </c>
    </row>
    <row r="41" spans="1:6" ht="14.25">
      <c r="A41" s="11" t="s">
        <v>42</v>
      </c>
      <c r="B41" s="75">
        <v>865</v>
      </c>
      <c r="C41" s="77" t="s">
        <v>20</v>
      </c>
      <c r="D41" s="77" t="s">
        <v>20</v>
      </c>
      <c r="E41" s="75">
        <v>108</v>
      </c>
      <c r="F41" s="62">
        <f t="shared" si="1"/>
        <v>108</v>
      </c>
    </row>
    <row r="42" spans="1:6" s="2" customFormat="1" ht="14.25">
      <c r="A42" s="11" t="s">
        <v>43</v>
      </c>
      <c r="B42" s="78">
        <v>1426</v>
      </c>
      <c r="C42" s="78">
        <v>1295</v>
      </c>
      <c r="D42" s="76" t="s">
        <v>20</v>
      </c>
      <c r="E42" s="78">
        <v>5340</v>
      </c>
      <c r="F42" s="59">
        <f t="shared" si="1"/>
        <v>6635</v>
      </c>
    </row>
    <row r="43" spans="1:6" ht="14.25">
      <c r="A43" s="11" t="s">
        <v>44</v>
      </c>
      <c r="B43" s="75">
        <v>359</v>
      </c>
      <c r="C43" s="75">
        <v>850</v>
      </c>
      <c r="D43" s="77" t="s">
        <v>20</v>
      </c>
      <c r="E43" s="75">
        <v>1327</v>
      </c>
      <c r="F43" s="62">
        <f t="shared" si="1"/>
        <v>2177</v>
      </c>
    </row>
    <row r="44" spans="1:6" s="2" customFormat="1" ht="14.25">
      <c r="A44" s="3"/>
      <c r="B44" s="78"/>
      <c r="C44" s="78"/>
      <c r="D44" s="83" t="s">
        <v>0</v>
      </c>
      <c r="E44" s="78"/>
      <c r="F44" s="65" t="s">
        <v>0</v>
      </c>
    </row>
    <row r="45" spans="1:6" ht="14.25">
      <c r="A45" s="8" t="s">
        <v>45</v>
      </c>
      <c r="B45" s="80">
        <v>2715</v>
      </c>
      <c r="C45" s="80">
        <v>16</v>
      </c>
      <c r="D45" s="84" t="s">
        <v>20</v>
      </c>
      <c r="E45" s="80">
        <v>873</v>
      </c>
      <c r="F45" s="62">
        <f>SUM(C45:E45)</f>
        <v>889</v>
      </c>
    </row>
    <row r="46" spans="1:6" s="2" customFormat="1" ht="15">
      <c r="A46" s="7"/>
      <c r="B46" s="81"/>
      <c r="C46" s="81"/>
      <c r="D46" s="81"/>
      <c r="E46" s="81"/>
      <c r="F46" s="66"/>
    </row>
    <row r="47" spans="1:6" ht="12.75">
      <c r="A47" s="98" t="s">
        <v>46</v>
      </c>
      <c r="B47" s="99"/>
      <c r="C47" s="99"/>
      <c r="D47" s="99"/>
      <c r="E47" s="99"/>
      <c r="F47" s="99"/>
    </row>
    <row r="48" spans="1:6" ht="12.75">
      <c r="A48" s="9"/>
      <c r="B48" s="9"/>
      <c r="C48" s="9"/>
      <c r="D48" s="9"/>
      <c r="E48" s="9"/>
      <c r="F48" s="9"/>
    </row>
    <row r="49" spans="1:6" ht="12.75">
      <c r="A49" s="9"/>
      <c r="B49" s="9"/>
      <c r="C49" s="9"/>
      <c r="D49" s="9"/>
      <c r="E49" s="9"/>
      <c r="F49" s="9"/>
    </row>
    <row r="50" spans="1:6" ht="12.75">
      <c r="A50" s="9"/>
      <c r="B50" s="9"/>
      <c r="C50" s="9"/>
      <c r="D50" s="9"/>
      <c r="E50" s="9"/>
      <c r="F50" s="9"/>
    </row>
    <row r="51" spans="1:6" ht="12.75">
      <c r="A51" s="9"/>
      <c r="B51" s="9"/>
      <c r="C51" s="9"/>
      <c r="D51" s="9"/>
      <c r="E51" s="9"/>
      <c r="F51" s="9"/>
    </row>
    <row r="52" spans="1:6" ht="12.75">
      <c r="A52" s="100"/>
      <c r="B52" s="100"/>
      <c r="C52" s="100"/>
      <c r="D52" s="100"/>
      <c r="E52" s="100"/>
      <c r="F52" s="100"/>
    </row>
  </sheetData>
  <sheetProtection/>
  <mergeCells count="6">
    <mergeCell ref="A2:F2"/>
    <mergeCell ref="A4:F4"/>
    <mergeCell ref="C7:F7"/>
    <mergeCell ref="C8:F8"/>
    <mergeCell ref="A47:F47"/>
    <mergeCell ref="A52:F52"/>
  </mergeCells>
  <printOptions horizontalCentered="1"/>
  <pageMargins left="0.37" right="0.25" top="0.37" bottom="0.5" header="0" footer="0"/>
  <pageSetup horizontalDpi="600" verticalDpi="600" orientation="portrait" scale="90" r:id="rId1"/>
  <ignoredErrors>
    <ignoredError sqref="F24 F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N1">
      <selection activeCell="S13" sqref="S13"/>
    </sheetView>
  </sheetViews>
  <sheetFormatPr defaultColWidth="11.00390625" defaultRowHeight="12.75"/>
  <cols>
    <col min="1" max="1" width="17.00390625" style="3" customWidth="1"/>
    <col min="2" max="2" width="11.28125" style="1" customWidth="1"/>
    <col min="3" max="3" width="10.28125" style="1" customWidth="1"/>
    <col min="4" max="5" width="12.00390625" style="1" customWidth="1"/>
    <col min="6" max="6" width="11.421875" style="1" customWidth="1"/>
    <col min="7" max="7" width="10.7109375" style="1" customWidth="1"/>
    <col min="8" max="8" width="11.00390625" style="1" customWidth="1"/>
    <col min="9" max="9" width="10.140625" style="1" customWidth="1"/>
    <col min="10" max="10" width="11.140625" style="1" customWidth="1"/>
    <col min="11" max="11" width="10.57421875" style="1" customWidth="1"/>
    <col min="12" max="12" width="10.140625" style="1" customWidth="1"/>
    <col min="13" max="13" width="10.57421875" style="1" customWidth="1"/>
    <col min="14" max="14" width="10.00390625" style="1" customWidth="1"/>
    <col min="15" max="15" width="11.57421875" style="1" customWidth="1"/>
    <col min="16" max="16" width="11.421875" style="1" customWidth="1"/>
    <col min="17" max="17" width="10.421875" style="1" customWidth="1"/>
    <col min="18" max="18" width="11.00390625" style="1" customWidth="1"/>
    <col min="19" max="19" width="10.140625" style="1" customWidth="1"/>
    <col min="20" max="23" width="11.00390625" style="1" customWidth="1"/>
    <col min="24" max="24" width="11.28125" style="1" bestFit="1" customWidth="1"/>
    <col min="25" max="25" width="12.140625" style="1" bestFit="1" customWidth="1"/>
    <col min="26" max="26" width="12.00390625" style="1" bestFit="1" customWidth="1"/>
    <col min="27" max="27" width="11.00390625" style="1" customWidth="1"/>
    <col min="28" max="28" width="11.8515625" style="1" customWidth="1"/>
    <col min="29" max="29" width="11.140625" style="1" bestFit="1" customWidth="1"/>
    <col min="30" max="16384" width="11.00390625" style="1" customWidth="1"/>
  </cols>
  <sheetData>
    <row r="1" spans="1:29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.75">
      <c r="A2" s="104"/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 t="s">
        <v>1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.75">
      <c r="A4" s="104"/>
      <c r="B4" s="101" t="s">
        <v>47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 t="s">
        <v>47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</row>
    <row r="5" spans="1:29" ht="12.75">
      <c r="A5" s="105"/>
      <c r="B5" s="110" t="s">
        <v>48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 t="s">
        <v>48</v>
      </c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</row>
    <row r="6" spans="1:29" ht="12.75">
      <c r="A6" s="106"/>
      <c r="B6" s="102" t="s">
        <v>49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 t="s">
        <v>49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</row>
    <row r="7" spans="1:29" ht="12.75">
      <c r="A7" s="14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6" t="s">
        <v>13</v>
      </c>
    </row>
    <row r="8" spans="1:29" ht="12.75">
      <c r="A8" s="17" t="s">
        <v>6</v>
      </c>
      <c r="B8" s="18" t="s">
        <v>50</v>
      </c>
      <c r="C8" s="18"/>
      <c r="D8" s="18" t="s">
        <v>51</v>
      </c>
      <c r="E8" s="18"/>
      <c r="F8" s="18" t="s">
        <v>52</v>
      </c>
      <c r="G8" s="18"/>
      <c r="H8" s="18" t="s">
        <v>53</v>
      </c>
      <c r="I8" s="18"/>
      <c r="J8" s="18" t="s">
        <v>54</v>
      </c>
      <c r="K8" s="18"/>
      <c r="L8" s="18" t="s">
        <v>55</v>
      </c>
      <c r="M8" s="18"/>
      <c r="N8" s="18" t="s">
        <v>56</v>
      </c>
      <c r="O8" s="18"/>
      <c r="P8" s="18" t="s">
        <v>57</v>
      </c>
      <c r="Q8" s="18"/>
      <c r="R8" s="16" t="s">
        <v>58</v>
      </c>
      <c r="S8" s="16"/>
      <c r="T8" s="18" t="s">
        <v>59</v>
      </c>
      <c r="U8" s="18"/>
      <c r="V8" s="18" t="s">
        <v>60</v>
      </c>
      <c r="W8" s="18"/>
      <c r="X8" s="18" t="s">
        <v>61</v>
      </c>
      <c r="Y8" s="18" t="s">
        <v>62</v>
      </c>
      <c r="Z8" s="18"/>
      <c r="AA8" s="18" t="s">
        <v>13</v>
      </c>
      <c r="AB8" s="18" t="s">
        <v>13</v>
      </c>
      <c r="AC8" s="16" t="s">
        <v>63</v>
      </c>
    </row>
    <row r="9" spans="1:29" ht="12.75">
      <c r="A9" s="17" t="s">
        <v>8</v>
      </c>
      <c r="B9" s="18" t="s">
        <v>64</v>
      </c>
      <c r="C9" s="18"/>
      <c r="D9" s="18" t="s">
        <v>65</v>
      </c>
      <c r="E9" s="18"/>
      <c r="F9" s="18" t="s">
        <v>66</v>
      </c>
      <c r="G9" s="18"/>
      <c r="H9" s="18" t="s">
        <v>67</v>
      </c>
      <c r="I9" s="18"/>
      <c r="J9" s="16" t="s">
        <v>68</v>
      </c>
      <c r="K9" s="16"/>
      <c r="L9" s="18" t="s">
        <v>69</v>
      </c>
      <c r="M9" s="18"/>
      <c r="N9" s="18" t="s">
        <v>70</v>
      </c>
      <c r="O9" s="18"/>
      <c r="P9" s="16" t="s">
        <v>71</v>
      </c>
      <c r="Q9" s="16"/>
      <c r="R9" s="16" t="s">
        <v>72</v>
      </c>
      <c r="S9" s="16"/>
      <c r="T9" s="18" t="s">
        <v>73</v>
      </c>
      <c r="U9" s="18"/>
      <c r="V9" s="18" t="s">
        <v>74</v>
      </c>
      <c r="W9" s="18"/>
      <c r="X9" s="18" t="s">
        <v>75</v>
      </c>
      <c r="Y9" s="18" t="s">
        <v>76</v>
      </c>
      <c r="Z9" s="18"/>
      <c r="AA9" s="16" t="s">
        <v>77</v>
      </c>
      <c r="AB9" s="18" t="s">
        <v>78</v>
      </c>
      <c r="AC9" s="18" t="s">
        <v>79</v>
      </c>
    </row>
    <row r="10" spans="1:29" ht="12.75">
      <c r="A10" s="17"/>
      <c r="B10" s="18" t="s">
        <v>51</v>
      </c>
      <c r="C10" s="18"/>
      <c r="D10" s="18" t="s">
        <v>80</v>
      </c>
      <c r="E10" s="18"/>
      <c r="F10" s="18" t="s">
        <v>81</v>
      </c>
      <c r="G10" s="18"/>
      <c r="H10" s="18" t="s">
        <v>15</v>
      </c>
      <c r="I10" s="18"/>
      <c r="J10" s="16" t="s">
        <v>82</v>
      </c>
      <c r="K10" s="16"/>
      <c r="L10" s="18" t="s">
        <v>83</v>
      </c>
      <c r="M10" s="18"/>
      <c r="N10" s="18" t="s">
        <v>84</v>
      </c>
      <c r="O10" s="18"/>
      <c r="P10" s="16" t="s">
        <v>85</v>
      </c>
      <c r="Q10" s="16"/>
      <c r="R10" s="16" t="s">
        <v>86</v>
      </c>
      <c r="S10" s="16"/>
      <c r="T10" s="18" t="s">
        <v>87</v>
      </c>
      <c r="U10" s="18"/>
      <c r="V10" s="18" t="s">
        <v>88</v>
      </c>
      <c r="W10" s="18"/>
      <c r="X10" s="18" t="s">
        <v>88</v>
      </c>
      <c r="Y10" s="18" t="s">
        <v>88</v>
      </c>
      <c r="Z10" s="18"/>
      <c r="AA10" s="16" t="s">
        <v>89</v>
      </c>
      <c r="AB10" s="18" t="s">
        <v>90</v>
      </c>
      <c r="AC10" s="18" t="s">
        <v>91</v>
      </c>
    </row>
    <row r="11" spans="1:29" ht="12.75">
      <c r="A11" s="17"/>
      <c r="B11" s="18"/>
      <c r="C11" s="18"/>
      <c r="D11" s="18" t="s">
        <v>92</v>
      </c>
      <c r="E11" s="18"/>
      <c r="F11" s="18" t="s">
        <v>51</v>
      </c>
      <c r="G11" s="18"/>
      <c r="H11" s="18"/>
      <c r="I11" s="18"/>
      <c r="J11" s="14"/>
      <c r="K11" s="14"/>
      <c r="L11" s="18" t="s">
        <v>93</v>
      </c>
      <c r="M11" s="18"/>
      <c r="N11" s="18" t="s">
        <v>93</v>
      </c>
      <c r="O11" s="18"/>
      <c r="P11" s="16" t="s">
        <v>94</v>
      </c>
      <c r="Q11" s="16"/>
      <c r="R11" s="19"/>
      <c r="S11" s="19"/>
      <c r="T11" s="18" t="s">
        <v>89</v>
      </c>
      <c r="U11" s="18"/>
      <c r="V11" s="18"/>
      <c r="W11" s="18"/>
      <c r="X11" s="18"/>
      <c r="Y11" s="18"/>
      <c r="Z11" s="18"/>
      <c r="AA11" s="14"/>
      <c r="AB11" s="18" t="s">
        <v>88</v>
      </c>
      <c r="AC11" s="18" t="s">
        <v>78</v>
      </c>
    </row>
    <row r="12" spans="1:29" ht="12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19"/>
      <c r="T12" s="18"/>
      <c r="U12" s="18"/>
      <c r="V12" s="18"/>
      <c r="W12" s="18"/>
      <c r="X12" s="18"/>
      <c r="Y12" s="18"/>
      <c r="Z12" s="18"/>
      <c r="AA12" s="14"/>
      <c r="AB12" s="18"/>
      <c r="AC12" s="18" t="s">
        <v>95</v>
      </c>
    </row>
    <row r="13" spans="1:29" ht="12.75">
      <c r="A13" s="17" t="s">
        <v>16</v>
      </c>
      <c r="B13" s="21">
        <v>2</v>
      </c>
      <c r="C13" s="21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  <c r="K13" s="22">
        <v>11</v>
      </c>
      <c r="L13" s="22">
        <v>12</v>
      </c>
      <c r="M13" s="22">
        <v>13</v>
      </c>
      <c r="N13" s="22">
        <v>14</v>
      </c>
      <c r="O13" s="22">
        <v>15</v>
      </c>
      <c r="P13" s="22">
        <v>16</v>
      </c>
      <c r="Q13" s="22">
        <v>17</v>
      </c>
      <c r="R13" s="23">
        <v>18</v>
      </c>
      <c r="S13" s="23">
        <v>19</v>
      </c>
      <c r="T13" s="24">
        <v>20</v>
      </c>
      <c r="U13" s="24">
        <v>21</v>
      </c>
      <c r="V13" s="24">
        <v>22</v>
      </c>
      <c r="W13" s="24">
        <v>23</v>
      </c>
      <c r="X13" s="24">
        <v>24</v>
      </c>
      <c r="Y13" s="24">
        <v>25</v>
      </c>
      <c r="Z13" s="24">
        <v>26</v>
      </c>
      <c r="AA13" s="23">
        <v>27</v>
      </c>
      <c r="AB13" s="24">
        <v>28</v>
      </c>
      <c r="AC13" s="25">
        <v>29</v>
      </c>
    </row>
    <row r="14" spans="1:29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ht="12.75">
      <c r="A15" s="27"/>
      <c r="B15" s="28">
        <v>2000</v>
      </c>
      <c r="C15" s="28">
        <v>2010</v>
      </c>
      <c r="D15" s="28">
        <v>2000</v>
      </c>
      <c r="E15" s="28">
        <v>2010</v>
      </c>
      <c r="F15" s="28">
        <v>2000</v>
      </c>
      <c r="G15" s="28">
        <v>2010</v>
      </c>
      <c r="H15" s="28">
        <v>2000</v>
      </c>
      <c r="I15" s="28">
        <v>2010</v>
      </c>
      <c r="J15" s="28">
        <v>2000</v>
      </c>
      <c r="K15" s="28">
        <v>2010</v>
      </c>
      <c r="L15" s="28">
        <v>2000</v>
      </c>
      <c r="M15" s="28">
        <v>2010</v>
      </c>
      <c r="N15" s="28">
        <v>2000</v>
      </c>
      <c r="O15" s="28">
        <v>2010</v>
      </c>
      <c r="P15" s="28">
        <v>2000</v>
      </c>
      <c r="Q15" s="28">
        <v>2010</v>
      </c>
      <c r="R15" s="28">
        <v>2000</v>
      </c>
      <c r="S15" s="28">
        <v>2010</v>
      </c>
      <c r="T15" s="28">
        <v>2000</v>
      </c>
      <c r="U15" s="28">
        <v>2010</v>
      </c>
      <c r="V15" s="28">
        <v>2000</v>
      </c>
      <c r="W15" s="28">
        <v>2010</v>
      </c>
      <c r="X15" s="28">
        <v>2000</v>
      </c>
      <c r="Y15" s="28">
        <v>2000</v>
      </c>
      <c r="Z15" s="28">
        <v>2010</v>
      </c>
      <c r="AA15" s="28">
        <v>2000</v>
      </c>
      <c r="AB15" s="28">
        <v>2000</v>
      </c>
      <c r="AC15" s="28">
        <v>2000</v>
      </c>
    </row>
    <row r="16" spans="1:29" s="2" customFormat="1" ht="12.75">
      <c r="A16" s="17" t="s">
        <v>17</v>
      </c>
      <c r="B16" s="29">
        <f>SUM(B19:B48)</f>
        <v>20553.36</v>
      </c>
      <c r="C16" s="29">
        <f>SUM(C19:C48)</f>
        <v>8692.51</v>
      </c>
      <c r="D16" s="29">
        <f>SUM(D19:D48)</f>
        <v>194014.3</v>
      </c>
      <c r="E16" s="29">
        <f>SUM(E19:E48)</f>
        <v>184749.28000000006</v>
      </c>
      <c r="F16" s="29">
        <v>16568.46</v>
      </c>
      <c r="G16" s="29">
        <f aca="true" t="shared" si="0" ref="G16:M16">SUM(G19:G48)</f>
        <v>5471.03</v>
      </c>
      <c r="H16" s="29">
        <f t="shared" si="0"/>
        <v>20477.379999999997</v>
      </c>
      <c r="I16" s="29">
        <f t="shared" si="0"/>
        <v>7094.299999999999</v>
      </c>
      <c r="J16" s="29">
        <f t="shared" si="0"/>
        <v>35142.21</v>
      </c>
      <c r="K16" s="29">
        <f t="shared" si="0"/>
        <v>10306.84</v>
      </c>
      <c r="L16" s="29">
        <f t="shared" si="0"/>
        <v>140652.32</v>
      </c>
      <c r="M16" s="29">
        <f t="shared" si="0"/>
        <v>102133.54</v>
      </c>
      <c r="N16" s="29">
        <f>SUM(N19:N48)</f>
        <v>25978.920000000002</v>
      </c>
      <c r="O16" s="29">
        <f>SUM(O19:O48)</f>
        <v>7196.42</v>
      </c>
      <c r="P16" s="29">
        <f>SUM(P19:P48)</f>
        <v>5828.1</v>
      </c>
      <c r="Q16" s="29">
        <f>SUM(Q19:Q48)</f>
        <v>318.02</v>
      </c>
      <c r="R16" s="30">
        <f aca="true" t="shared" si="1" ref="R16:AA16">SUM(R19:R48)</f>
        <v>50021.65</v>
      </c>
      <c r="S16" s="30">
        <f t="shared" si="1"/>
        <v>35234.27</v>
      </c>
      <c r="T16" s="30">
        <f t="shared" si="1"/>
        <v>1252.1299999999999</v>
      </c>
      <c r="U16" s="30">
        <f t="shared" si="1"/>
        <v>537.54</v>
      </c>
      <c r="V16" s="30">
        <f t="shared" si="1"/>
        <v>64584.76999999999</v>
      </c>
      <c r="W16" s="30">
        <f t="shared" si="1"/>
        <v>68729.77999999998</v>
      </c>
      <c r="X16" s="30">
        <f t="shared" si="1"/>
        <v>7656.289999999999</v>
      </c>
      <c r="Y16" s="30">
        <f t="shared" si="1"/>
        <v>55788.49</v>
      </c>
      <c r="Z16" s="30">
        <f t="shared" si="1"/>
        <v>41430.78</v>
      </c>
      <c r="AA16" s="30">
        <f t="shared" si="1"/>
        <v>638518.3100000002</v>
      </c>
      <c r="AB16" s="29" t="s">
        <v>96</v>
      </c>
      <c r="AC16" s="31">
        <v>20.17</v>
      </c>
    </row>
    <row r="17" spans="1:29" ht="12.75">
      <c r="A17" s="19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17" s="2" customFormat="1" ht="12.75">
      <c r="A18" s="17" t="s">
        <v>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29" ht="12.75">
      <c r="A19" s="34" t="s">
        <v>19</v>
      </c>
      <c r="B19" s="35">
        <v>692.68</v>
      </c>
      <c r="C19" s="35">
        <v>408.17</v>
      </c>
      <c r="D19" s="35">
        <v>20256.64</v>
      </c>
      <c r="E19" s="35">
        <v>17739.18</v>
      </c>
      <c r="F19" s="35">
        <v>1035.02</v>
      </c>
      <c r="G19" s="35">
        <v>109.07</v>
      </c>
      <c r="H19" s="35">
        <v>603.26</v>
      </c>
      <c r="I19" s="35">
        <v>1719.93</v>
      </c>
      <c r="J19" s="35">
        <v>13.8</v>
      </c>
      <c r="K19" s="35">
        <v>16.45</v>
      </c>
      <c r="L19" s="35">
        <v>22237.78</v>
      </c>
      <c r="M19" s="35">
        <v>14958.54</v>
      </c>
      <c r="N19" s="35">
        <v>709.29</v>
      </c>
      <c r="O19" s="35">
        <v>132.37</v>
      </c>
      <c r="P19" s="35">
        <v>52.91</v>
      </c>
      <c r="Q19" s="35">
        <v>37.79</v>
      </c>
      <c r="R19" s="36">
        <v>464.7</v>
      </c>
      <c r="S19" s="36">
        <v>354.56</v>
      </c>
      <c r="T19" s="37">
        <v>98.88</v>
      </c>
      <c r="U19" s="37">
        <v>16.16</v>
      </c>
      <c r="V19" s="37">
        <v>5196.27</v>
      </c>
      <c r="W19" s="37">
        <v>3295.73</v>
      </c>
      <c r="X19" s="35">
        <v>388.96</v>
      </c>
      <c r="Y19" s="35" t="s">
        <v>20</v>
      </c>
      <c r="Z19" s="35">
        <v>735.98</v>
      </c>
      <c r="AA19" s="37">
        <v>51750.19</v>
      </c>
      <c r="AB19" s="37">
        <v>275068</v>
      </c>
      <c r="AC19" s="37">
        <v>18.81</v>
      </c>
    </row>
    <row r="20" spans="1:29" s="2" customFormat="1" ht="12.75">
      <c r="A20" s="34" t="s">
        <v>21</v>
      </c>
      <c r="B20" s="38" t="s">
        <v>20</v>
      </c>
      <c r="C20" s="38" t="s">
        <v>20</v>
      </c>
      <c r="D20" s="38">
        <v>3326.78</v>
      </c>
      <c r="E20" s="38">
        <v>3119.74</v>
      </c>
      <c r="F20" s="38">
        <v>41.47</v>
      </c>
      <c r="G20" s="38">
        <v>0</v>
      </c>
      <c r="H20" s="38" t="s">
        <v>20</v>
      </c>
      <c r="I20" s="38">
        <v>0</v>
      </c>
      <c r="J20" s="38">
        <v>3088.08</v>
      </c>
      <c r="K20" s="38">
        <v>1531.46</v>
      </c>
      <c r="L20" s="38">
        <v>1416.67</v>
      </c>
      <c r="M20" s="38">
        <v>20.46</v>
      </c>
      <c r="N20" s="38">
        <v>2134.99</v>
      </c>
      <c r="O20" s="38">
        <v>186.11</v>
      </c>
      <c r="P20" s="38">
        <v>6.07</v>
      </c>
      <c r="Q20" s="38">
        <v>0</v>
      </c>
      <c r="R20" s="39">
        <v>309.43</v>
      </c>
      <c r="S20" s="39">
        <v>0</v>
      </c>
      <c r="T20" s="38">
        <v>0.3</v>
      </c>
      <c r="U20" s="38">
        <v>0</v>
      </c>
      <c r="V20" s="38">
        <v>1262.36</v>
      </c>
      <c r="W20" s="38">
        <v>150.09</v>
      </c>
      <c r="X20" s="38">
        <v>7.93</v>
      </c>
      <c r="Y20" s="38">
        <v>6732.17</v>
      </c>
      <c r="Z20" s="38">
        <v>735.98</v>
      </c>
      <c r="AA20" s="38">
        <v>18326.25</v>
      </c>
      <c r="AB20" s="38">
        <v>83743</v>
      </c>
      <c r="AC20" s="38">
        <v>21.88</v>
      </c>
    </row>
    <row r="21" spans="1:29" ht="12.75">
      <c r="A21" s="34" t="s">
        <v>22</v>
      </c>
      <c r="B21" s="35" t="s">
        <v>20</v>
      </c>
      <c r="C21" s="35" t="s">
        <v>20</v>
      </c>
      <c r="D21" s="35">
        <v>843.72</v>
      </c>
      <c r="E21" s="35">
        <v>3583.48</v>
      </c>
      <c r="F21" s="35">
        <v>1633.56</v>
      </c>
      <c r="G21" s="35">
        <v>1520.15</v>
      </c>
      <c r="H21" s="35" t="s">
        <v>20</v>
      </c>
      <c r="I21" s="35">
        <v>0</v>
      </c>
      <c r="J21" s="35">
        <v>8391.48</v>
      </c>
      <c r="K21" s="35">
        <v>239.56</v>
      </c>
      <c r="L21" s="35">
        <v>3112.71</v>
      </c>
      <c r="M21" s="35">
        <v>3433.3</v>
      </c>
      <c r="N21" s="35">
        <v>2217.85</v>
      </c>
      <c r="O21" s="35">
        <v>0</v>
      </c>
      <c r="P21" s="35" t="s">
        <v>20</v>
      </c>
      <c r="Q21" s="35">
        <v>0</v>
      </c>
      <c r="R21" s="36">
        <v>3764.54</v>
      </c>
      <c r="S21" s="36">
        <v>0.01</v>
      </c>
      <c r="T21" s="37">
        <v>0.43</v>
      </c>
      <c r="U21" s="37">
        <v>1.51</v>
      </c>
      <c r="V21" s="35">
        <v>54.88</v>
      </c>
      <c r="W21" s="35">
        <v>0</v>
      </c>
      <c r="X21" s="35" t="s">
        <v>20</v>
      </c>
      <c r="Y21" s="35" t="s">
        <v>20</v>
      </c>
      <c r="Z21" s="35">
        <v>0</v>
      </c>
      <c r="AA21" s="37">
        <v>20019.17</v>
      </c>
      <c r="AB21" s="37">
        <v>78438</v>
      </c>
      <c r="AC21" s="37">
        <v>25.52</v>
      </c>
    </row>
    <row r="22" spans="1:29" s="2" customFormat="1" ht="12.75">
      <c r="A22" s="34" t="s">
        <v>23</v>
      </c>
      <c r="B22" s="38">
        <v>559.17</v>
      </c>
      <c r="C22" s="38">
        <v>71.83</v>
      </c>
      <c r="D22" s="38">
        <v>4689.93</v>
      </c>
      <c r="E22" s="38">
        <v>3715.39</v>
      </c>
      <c r="F22" s="38">
        <v>1198.87</v>
      </c>
      <c r="G22" s="38">
        <v>1564.05</v>
      </c>
      <c r="H22" s="38">
        <v>0.51</v>
      </c>
      <c r="I22" s="38">
        <v>3.97</v>
      </c>
      <c r="J22" s="38">
        <v>45.45</v>
      </c>
      <c r="K22" s="38">
        <v>0</v>
      </c>
      <c r="L22" s="38">
        <v>13066.53</v>
      </c>
      <c r="M22" s="38">
        <v>1275.48</v>
      </c>
      <c r="N22" s="38">
        <v>164.97</v>
      </c>
      <c r="O22" s="38">
        <v>60.63</v>
      </c>
      <c r="P22" s="38">
        <v>79.8</v>
      </c>
      <c r="Q22" s="38">
        <v>11.54</v>
      </c>
      <c r="R22" s="39">
        <v>222.08</v>
      </c>
      <c r="S22" s="39">
        <v>6.82</v>
      </c>
      <c r="T22" s="40">
        <v>184.23</v>
      </c>
      <c r="U22" s="40">
        <v>6.88</v>
      </c>
      <c r="V22" s="40">
        <v>688.91</v>
      </c>
      <c r="W22" s="40">
        <v>124.35</v>
      </c>
      <c r="X22" s="38">
        <v>97.1</v>
      </c>
      <c r="Y22" s="38" t="s">
        <v>20</v>
      </c>
      <c r="Z22" s="38">
        <v>0</v>
      </c>
      <c r="AA22" s="40">
        <v>20997.55</v>
      </c>
      <c r="AB22" s="40">
        <v>173877</v>
      </c>
      <c r="AC22" s="40">
        <v>12.08</v>
      </c>
    </row>
    <row r="23" spans="1:29" s="2" customFormat="1" ht="12.75">
      <c r="A23" s="34" t="s">
        <v>97</v>
      </c>
      <c r="B23" s="38"/>
      <c r="C23" s="38">
        <v>142.9</v>
      </c>
      <c r="D23" s="38"/>
      <c r="E23" s="38">
        <v>4102.43</v>
      </c>
      <c r="F23" s="38"/>
      <c r="G23" s="38">
        <v>0</v>
      </c>
      <c r="H23" s="38"/>
      <c r="I23" s="38">
        <v>0.28</v>
      </c>
      <c r="J23" s="38"/>
      <c r="K23" s="38">
        <v>0</v>
      </c>
      <c r="L23" s="38"/>
      <c r="M23" s="38">
        <v>6560.21</v>
      </c>
      <c r="N23" s="38"/>
      <c r="O23" s="38">
        <v>0</v>
      </c>
      <c r="P23" s="38"/>
      <c r="Q23" s="38">
        <v>0</v>
      </c>
      <c r="R23" s="39"/>
      <c r="S23" s="39">
        <v>179.1</v>
      </c>
      <c r="T23" s="40"/>
      <c r="U23" s="40">
        <v>5.91</v>
      </c>
      <c r="V23" s="40"/>
      <c r="W23" s="40">
        <v>827</v>
      </c>
      <c r="X23" s="38"/>
      <c r="Y23" s="38"/>
      <c r="Z23" s="38">
        <v>0</v>
      </c>
      <c r="AA23" s="40"/>
      <c r="AB23" s="40"/>
      <c r="AC23" s="40"/>
    </row>
    <row r="24" spans="1:29" ht="12.75">
      <c r="A24" s="34" t="s">
        <v>24</v>
      </c>
      <c r="B24" s="35" t="s">
        <v>20</v>
      </c>
      <c r="C24" s="35" t="s">
        <v>20</v>
      </c>
      <c r="D24" s="35">
        <v>292.83</v>
      </c>
      <c r="E24" s="35" t="s">
        <v>20</v>
      </c>
      <c r="F24" s="35">
        <v>41.02</v>
      </c>
      <c r="G24" s="35"/>
      <c r="H24" s="35" t="s">
        <v>20</v>
      </c>
      <c r="I24" s="35">
        <v>0</v>
      </c>
      <c r="J24" s="35" t="s">
        <v>20</v>
      </c>
      <c r="K24" s="35">
        <v>0</v>
      </c>
      <c r="L24" s="35">
        <v>71.99</v>
      </c>
      <c r="M24" s="35"/>
      <c r="N24" s="35">
        <v>2.47</v>
      </c>
      <c r="O24" s="35">
        <v>0</v>
      </c>
      <c r="P24" s="35">
        <v>32.19</v>
      </c>
      <c r="Q24" s="35">
        <v>0</v>
      </c>
      <c r="R24" s="35" t="s">
        <v>20</v>
      </c>
      <c r="S24" s="35"/>
      <c r="T24" s="35">
        <v>110.73</v>
      </c>
      <c r="U24" s="35">
        <v>0</v>
      </c>
      <c r="V24" s="35">
        <v>58.55</v>
      </c>
      <c r="W24" s="35">
        <v>0</v>
      </c>
      <c r="X24" s="35">
        <v>3.49</v>
      </c>
      <c r="Y24" s="35" t="s">
        <v>20</v>
      </c>
      <c r="Z24" s="35">
        <v>0</v>
      </c>
      <c r="AA24" s="35">
        <v>613.27</v>
      </c>
      <c r="AB24" s="35">
        <v>3702</v>
      </c>
      <c r="AC24" s="35">
        <v>16.57</v>
      </c>
    </row>
    <row r="25" spans="1:29" s="2" customFormat="1" ht="12.75">
      <c r="A25" s="34" t="s">
        <v>25</v>
      </c>
      <c r="B25" s="38">
        <v>1013.39</v>
      </c>
      <c r="C25" s="38">
        <v>393.75</v>
      </c>
      <c r="D25" s="38">
        <v>21786.72</v>
      </c>
      <c r="E25" s="38">
        <v>18272.86</v>
      </c>
      <c r="F25" s="38">
        <v>2656.26</v>
      </c>
      <c r="G25" s="38">
        <v>80.59</v>
      </c>
      <c r="H25" s="38">
        <v>7637.34</v>
      </c>
      <c r="I25" s="38">
        <v>696.55</v>
      </c>
      <c r="J25" s="38" t="s">
        <v>20</v>
      </c>
      <c r="K25" s="38">
        <v>0</v>
      </c>
      <c r="L25" s="38">
        <v>5443.02</v>
      </c>
      <c r="M25" s="38">
        <v>1569.21</v>
      </c>
      <c r="N25" s="38">
        <v>387.45</v>
      </c>
      <c r="O25" s="38">
        <v>44.16</v>
      </c>
      <c r="P25" s="38">
        <v>78.32</v>
      </c>
      <c r="Q25" s="38">
        <v>53.06</v>
      </c>
      <c r="R25" s="39">
        <v>188.42</v>
      </c>
      <c r="S25" s="39">
        <v>75.38</v>
      </c>
      <c r="T25" s="40">
        <v>49.66</v>
      </c>
      <c r="U25" s="40">
        <v>15.29</v>
      </c>
      <c r="V25" s="40">
        <v>3293.39</v>
      </c>
      <c r="W25" s="40">
        <v>149.49</v>
      </c>
      <c r="X25" s="40">
        <v>487.31</v>
      </c>
      <c r="Y25" s="38" t="s">
        <v>20</v>
      </c>
      <c r="Z25" s="38">
        <v>0</v>
      </c>
      <c r="AA25" s="40">
        <v>43021.28</v>
      </c>
      <c r="AB25" s="40">
        <v>196024</v>
      </c>
      <c r="AC25" s="40">
        <v>21.95</v>
      </c>
    </row>
    <row r="26" spans="1:29" ht="12.75">
      <c r="A26" s="34" t="s">
        <v>26</v>
      </c>
      <c r="B26" s="35">
        <v>49.5</v>
      </c>
      <c r="C26" s="35">
        <v>0.96</v>
      </c>
      <c r="D26" s="35">
        <v>988.42</v>
      </c>
      <c r="E26" s="35">
        <v>840.93</v>
      </c>
      <c r="F26" s="35">
        <v>238.3</v>
      </c>
      <c r="G26" s="35">
        <v>72.08</v>
      </c>
      <c r="H26" s="35">
        <v>285.63</v>
      </c>
      <c r="I26" s="35">
        <v>92.87</v>
      </c>
      <c r="J26" s="35" t="s">
        <v>20</v>
      </c>
      <c r="K26" s="35">
        <v>0</v>
      </c>
      <c r="L26" s="35">
        <v>732.52</v>
      </c>
      <c r="M26" s="35">
        <v>171.02</v>
      </c>
      <c r="N26" s="35">
        <v>721.65</v>
      </c>
      <c r="O26" s="35">
        <v>914.58</v>
      </c>
      <c r="P26" s="35">
        <v>134.12</v>
      </c>
      <c r="Q26" s="35">
        <v>75.63</v>
      </c>
      <c r="R26" s="36">
        <v>465.01</v>
      </c>
      <c r="S26" s="36">
        <v>42.98</v>
      </c>
      <c r="T26" s="37">
        <v>13.72</v>
      </c>
      <c r="U26" s="37">
        <v>37.87</v>
      </c>
      <c r="V26" s="37">
        <v>105.12</v>
      </c>
      <c r="W26" s="37">
        <v>98.13</v>
      </c>
      <c r="X26" s="35" t="s">
        <v>20</v>
      </c>
      <c r="Y26" s="35" t="s">
        <v>20</v>
      </c>
      <c r="Z26" s="35">
        <v>0</v>
      </c>
      <c r="AA26" s="37">
        <v>3733.98</v>
      </c>
      <c r="AB26" s="37">
        <v>44212</v>
      </c>
      <c r="AC26" s="37">
        <v>8.45</v>
      </c>
    </row>
    <row r="27" spans="1:29" s="2" customFormat="1" ht="12.75">
      <c r="A27" s="34" t="s">
        <v>27</v>
      </c>
      <c r="B27" s="38">
        <v>121.89</v>
      </c>
      <c r="C27" s="38">
        <v>174.75</v>
      </c>
      <c r="D27" s="38">
        <v>2056.5</v>
      </c>
      <c r="E27" s="38">
        <v>3371.84</v>
      </c>
      <c r="F27" s="38">
        <v>15.69</v>
      </c>
      <c r="G27" s="38">
        <v>10.45</v>
      </c>
      <c r="H27" s="38">
        <v>1.36</v>
      </c>
      <c r="I27" s="38">
        <v>0</v>
      </c>
      <c r="J27" s="38" t="s">
        <v>20</v>
      </c>
      <c r="K27" s="38">
        <v>0</v>
      </c>
      <c r="L27" s="38">
        <v>4589.98</v>
      </c>
      <c r="M27" s="38">
        <v>1290.43</v>
      </c>
      <c r="N27" s="38">
        <v>4278.17</v>
      </c>
      <c r="O27" s="38">
        <v>164.36</v>
      </c>
      <c r="P27" s="38">
        <v>2457.59</v>
      </c>
      <c r="Q27" s="38">
        <v>0</v>
      </c>
      <c r="R27" s="39">
        <v>105.04</v>
      </c>
      <c r="S27" s="39">
        <v>49.38</v>
      </c>
      <c r="T27" s="40">
        <v>85.66</v>
      </c>
      <c r="U27" s="40">
        <v>7.46</v>
      </c>
      <c r="V27" s="38">
        <v>3858.04</v>
      </c>
      <c r="W27" s="38">
        <v>5314.17</v>
      </c>
      <c r="X27" s="38">
        <v>1529.67</v>
      </c>
      <c r="Y27" s="40">
        <v>12559.42</v>
      </c>
      <c r="Z27" s="40">
        <v>12087.2</v>
      </c>
      <c r="AA27" s="40">
        <v>31659</v>
      </c>
      <c r="AB27" s="40">
        <v>55673</v>
      </c>
      <c r="AC27" s="40">
        <v>56.87</v>
      </c>
    </row>
    <row r="28" spans="1:29" ht="12.75">
      <c r="A28" s="34" t="s">
        <v>28</v>
      </c>
      <c r="B28" s="35">
        <v>21.25</v>
      </c>
      <c r="C28" s="35">
        <v>976.38</v>
      </c>
      <c r="D28" s="35">
        <v>4495.3</v>
      </c>
      <c r="E28" s="35">
        <v>3897.95</v>
      </c>
      <c r="F28" s="35">
        <v>246.5</v>
      </c>
      <c r="G28" s="35">
        <v>75.53</v>
      </c>
      <c r="H28" s="35" t="s">
        <v>20</v>
      </c>
      <c r="I28" s="35">
        <v>0</v>
      </c>
      <c r="J28" s="35" t="s">
        <v>20</v>
      </c>
      <c r="K28" s="35">
        <v>73.33</v>
      </c>
      <c r="L28" s="35">
        <v>2491.66</v>
      </c>
      <c r="M28" s="35">
        <v>4257.55</v>
      </c>
      <c r="N28" s="35">
        <v>267.51</v>
      </c>
      <c r="O28" s="35">
        <v>125.55</v>
      </c>
      <c r="P28" s="35">
        <v>640.56</v>
      </c>
      <c r="Q28" s="35">
        <v>41.61</v>
      </c>
      <c r="R28" s="36">
        <v>869.26</v>
      </c>
      <c r="S28" s="36">
        <v>1897.09</v>
      </c>
      <c r="T28" s="37">
        <v>0.31</v>
      </c>
      <c r="U28" s="37">
        <v>8.36</v>
      </c>
      <c r="V28" s="35">
        <v>32821.5</v>
      </c>
      <c r="W28" s="35">
        <v>46379.45</v>
      </c>
      <c r="X28" s="35">
        <v>1685.42</v>
      </c>
      <c r="Y28" s="37">
        <v>21904.97</v>
      </c>
      <c r="Z28" s="37">
        <v>16021.09</v>
      </c>
      <c r="AA28" s="37">
        <v>65444.24</v>
      </c>
      <c r="AB28" s="35" t="s">
        <v>98</v>
      </c>
      <c r="AC28" s="37">
        <v>64.55</v>
      </c>
    </row>
    <row r="29" spans="1:29" ht="12.75">
      <c r="A29" s="34" t="s">
        <v>99</v>
      </c>
      <c r="B29" s="35"/>
      <c r="C29" s="35">
        <v>106.14</v>
      </c>
      <c r="D29" s="35"/>
      <c r="E29" s="35">
        <v>5674.39</v>
      </c>
      <c r="F29" s="35"/>
      <c r="G29" s="35">
        <v>0.36</v>
      </c>
      <c r="H29" s="35"/>
      <c r="I29" s="35">
        <v>0</v>
      </c>
      <c r="J29" s="35"/>
      <c r="K29" s="35">
        <v>0</v>
      </c>
      <c r="L29" s="35"/>
      <c r="M29" s="35">
        <v>4919.58</v>
      </c>
      <c r="N29" s="35"/>
      <c r="O29" s="35">
        <v>0</v>
      </c>
      <c r="P29" s="35"/>
      <c r="Q29" s="35">
        <v>0</v>
      </c>
      <c r="R29" s="36"/>
      <c r="S29" s="36">
        <v>0</v>
      </c>
      <c r="T29" s="37"/>
      <c r="U29" s="37">
        <v>8.11</v>
      </c>
      <c r="V29" s="35"/>
      <c r="W29" s="35">
        <v>961.56</v>
      </c>
      <c r="X29" s="35"/>
      <c r="Y29" s="37"/>
      <c r="Z29" s="37">
        <v>0</v>
      </c>
      <c r="AA29" s="37"/>
      <c r="AB29" s="35"/>
      <c r="AC29" s="37"/>
    </row>
    <row r="30" spans="1:29" s="2" customFormat="1" ht="12.75">
      <c r="A30" s="34" t="s">
        <v>29</v>
      </c>
      <c r="B30" s="38">
        <v>301.52</v>
      </c>
      <c r="C30" s="38">
        <v>127.11</v>
      </c>
      <c r="D30" s="38">
        <v>9087.68</v>
      </c>
      <c r="E30" s="38">
        <v>6402.02</v>
      </c>
      <c r="F30" s="38">
        <v>32.76</v>
      </c>
      <c r="G30" s="38">
        <v>17.86</v>
      </c>
      <c r="H30" s="38">
        <v>125.11</v>
      </c>
      <c r="I30" s="38">
        <v>513.32</v>
      </c>
      <c r="J30" s="38" t="s">
        <v>20</v>
      </c>
      <c r="K30" s="38">
        <v>0</v>
      </c>
      <c r="L30" s="38">
        <v>8299.41</v>
      </c>
      <c r="M30" s="38">
        <v>5890.17</v>
      </c>
      <c r="N30" s="38">
        <v>97.46</v>
      </c>
      <c r="O30" s="38">
        <v>6.36</v>
      </c>
      <c r="P30" s="38">
        <v>104.74</v>
      </c>
      <c r="Q30" s="38">
        <v>9.04</v>
      </c>
      <c r="R30" s="39">
        <v>43.96</v>
      </c>
      <c r="S30" s="39">
        <v>20.84</v>
      </c>
      <c r="T30" s="40">
        <v>77.78</v>
      </c>
      <c r="U30" s="40">
        <v>28.36</v>
      </c>
      <c r="V30" s="40">
        <v>2627.89</v>
      </c>
      <c r="W30" s="40">
        <v>1423.09</v>
      </c>
      <c r="X30" s="38">
        <v>40.97</v>
      </c>
      <c r="Y30" s="38" t="s">
        <v>20</v>
      </c>
      <c r="Z30" s="38">
        <v>0</v>
      </c>
      <c r="AA30" s="40">
        <v>20839.28</v>
      </c>
      <c r="AB30" s="40">
        <v>191791</v>
      </c>
      <c r="AC30" s="40">
        <v>10.87</v>
      </c>
    </row>
    <row r="31" spans="1:29" ht="12.75">
      <c r="A31" s="34" t="s">
        <v>30</v>
      </c>
      <c r="B31" s="35" t="s">
        <v>20</v>
      </c>
      <c r="C31" s="35" t="s">
        <v>20</v>
      </c>
      <c r="D31" s="35">
        <v>357.93</v>
      </c>
      <c r="E31" s="35">
        <v>1513.4</v>
      </c>
      <c r="F31" s="35">
        <v>136</v>
      </c>
      <c r="G31" s="35">
        <v>19.97</v>
      </c>
      <c r="H31" s="35" t="s">
        <v>20</v>
      </c>
      <c r="I31" s="35">
        <v>0</v>
      </c>
      <c r="J31" s="35" t="s">
        <v>20</v>
      </c>
      <c r="K31" s="35">
        <v>0</v>
      </c>
      <c r="L31" s="35">
        <v>609.3</v>
      </c>
      <c r="M31" s="35">
        <v>572.25</v>
      </c>
      <c r="N31" s="35">
        <v>3.99</v>
      </c>
      <c r="O31" s="35">
        <v>0</v>
      </c>
      <c r="P31" s="35">
        <v>25.65</v>
      </c>
      <c r="Q31" s="35">
        <v>16.48</v>
      </c>
      <c r="R31" s="36">
        <v>27.87</v>
      </c>
      <c r="S31" s="36">
        <v>28.7</v>
      </c>
      <c r="T31" s="37">
        <v>0.49</v>
      </c>
      <c r="U31" s="37">
        <v>0.2</v>
      </c>
      <c r="V31" s="37">
        <v>146.46</v>
      </c>
      <c r="W31" s="37">
        <v>307.68</v>
      </c>
      <c r="X31" s="35">
        <v>140.49</v>
      </c>
      <c r="Y31" s="35" t="s">
        <v>20</v>
      </c>
      <c r="Z31" s="35">
        <v>0</v>
      </c>
      <c r="AA31" s="37">
        <v>1448.18</v>
      </c>
      <c r="AB31" s="37">
        <v>38863</v>
      </c>
      <c r="AC31" s="37">
        <v>3.73</v>
      </c>
    </row>
    <row r="32" spans="1:29" s="2" customFormat="1" ht="12.75">
      <c r="A32" s="34" t="s">
        <v>31</v>
      </c>
      <c r="B32" s="38">
        <v>7569.11</v>
      </c>
      <c r="C32" s="38">
        <v>1502.06</v>
      </c>
      <c r="D32" s="38">
        <v>36977.87</v>
      </c>
      <c r="E32" s="38">
        <v>22592.55</v>
      </c>
      <c r="F32" s="38">
        <v>51.72</v>
      </c>
      <c r="G32" s="38">
        <v>0</v>
      </c>
      <c r="H32" s="38">
        <v>162.81</v>
      </c>
      <c r="I32" s="38">
        <v>0</v>
      </c>
      <c r="J32" s="38" t="s">
        <v>20</v>
      </c>
      <c r="K32" s="38">
        <v>0</v>
      </c>
      <c r="L32" s="38">
        <v>20437.77</v>
      </c>
      <c r="M32" s="38">
        <v>15392.78</v>
      </c>
      <c r="N32" s="38">
        <v>302.44</v>
      </c>
      <c r="O32" s="38">
        <v>20.19</v>
      </c>
      <c r="P32" s="38">
        <v>910.4</v>
      </c>
      <c r="Q32" s="38">
        <v>0</v>
      </c>
      <c r="R32" s="39">
        <v>24.57</v>
      </c>
      <c r="S32" s="39">
        <v>0</v>
      </c>
      <c r="T32" s="40">
        <v>141.44</v>
      </c>
      <c r="U32" s="40">
        <v>77.2</v>
      </c>
      <c r="V32" s="40">
        <v>2950.97</v>
      </c>
      <c r="W32" s="40">
        <v>458.19</v>
      </c>
      <c r="X32" s="38">
        <v>184.65</v>
      </c>
      <c r="Y32" s="38" t="s">
        <v>20</v>
      </c>
      <c r="Z32" s="38">
        <v>0</v>
      </c>
      <c r="AA32" s="40">
        <v>69713.75</v>
      </c>
      <c r="AB32" s="40">
        <v>443446</v>
      </c>
      <c r="AC32" s="40">
        <v>15.72</v>
      </c>
    </row>
    <row r="33" spans="1:29" ht="12.75">
      <c r="A33" s="34" t="s">
        <v>32</v>
      </c>
      <c r="B33" s="35">
        <v>1700.37</v>
      </c>
      <c r="C33" s="35">
        <v>547.03</v>
      </c>
      <c r="D33" s="35">
        <v>31386.91</v>
      </c>
      <c r="E33" s="35">
        <v>24493.58</v>
      </c>
      <c r="F33" s="35">
        <v>527.57</v>
      </c>
      <c r="G33" s="35">
        <v>60.79</v>
      </c>
      <c r="H33" s="35">
        <v>251.66</v>
      </c>
      <c r="I33" s="35">
        <v>67.36</v>
      </c>
      <c r="J33" s="35" t="s">
        <v>20</v>
      </c>
      <c r="K33" s="35">
        <v>0</v>
      </c>
      <c r="L33" s="35">
        <v>13430.67</v>
      </c>
      <c r="M33" s="35">
        <v>11216.14</v>
      </c>
      <c r="N33" s="35">
        <v>1349.4</v>
      </c>
      <c r="O33" s="35">
        <v>149.72</v>
      </c>
      <c r="P33" s="35">
        <v>687.43</v>
      </c>
      <c r="Q33" s="35">
        <v>21.25</v>
      </c>
      <c r="R33" s="36">
        <v>77.63</v>
      </c>
      <c r="S33" s="36">
        <v>33.13</v>
      </c>
      <c r="T33" s="37">
        <v>100.45</v>
      </c>
      <c r="U33" s="37">
        <v>30.45</v>
      </c>
      <c r="V33" s="37">
        <v>2587.42</v>
      </c>
      <c r="W33" s="37">
        <v>1643.37</v>
      </c>
      <c r="X33" s="35">
        <v>1389.57</v>
      </c>
      <c r="Y33" s="35" t="s">
        <v>20</v>
      </c>
      <c r="Z33" s="35">
        <v>0</v>
      </c>
      <c r="AA33" s="37">
        <v>53489.08</v>
      </c>
      <c r="AB33" s="37">
        <v>307690</v>
      </c>
      <c r="AC33" s="37">
        <v>17.38</v>
      </c>
    </row>
    <row r="34" spans="1:29" s="2" customFormat="1" ht="12.75">
      <c r="A34" s="34" t="s">
        <v>33</v>
      </c>
      <c r="B34" s="38" t="s">
        <v>20</v>
      </c>
      <c r="C34" s="38" t="s">
        <v>20</v>
      </c>
      <c r="D34" s="38">
        <v>1.32</v>
      </c>
      <c r="E34" s="38">
        <v>4619.41</v>
      </c>
      <c r="F34" s="38">
        <v>324.6</v>
      </c>
      <c r="G34" s="38">
        <v>0</v>
      </c>
      <c r="H34" s="38" t="s">
        <v>20</v>
      </c>
      <c r="I34" s="38">
        <v>0</v>
      </c>
      <c r="J34" s="38">
        <v>12014.06</v>
      </c>
      <c r="K34" s="38">
        <v>852.2</v>
      </c>
      <c r="L34" s="38">
        <v>608.64</v>
      </c>
      <c r="M34" s="38">
        <v>1555.86</v>
      </c>
      <c r="N34" s="38" t="s">
        <v>20</v>
      </c>
      <c r="O34" s="38">
        <v>0</v>
      </c>
      <c r="P34" s="38" t="s">
        <v>20</v>
      </c>
      <c r="Q34" s="38">
        <v>0</v>
      </c>
      <c r="R34" s="38" t="s">
        <v>20</v>
      </c>
      <c r="S34" s="38">
        <v>0</v>
      </c>
      <c r="T34" s="38" t="s">
        <v>20</v>
      </c>
      <c r="U34" s="38">
        <v>0</v>
      </c>
      <c r="V34" s="38" t="s">
        <v>20</v>
      </c>
      <c r="W34" s="38">
        <v>0</v>
      </c>
      <c r="X34" s="38" t="s">
        <v>20</v>
      </c>
      <c r="Y34" s="38" t="s">
        <v>20</v>
      </c>
      <c r="Z34" s="38">
        <v>0</v>
      </c>
      <c r="AA34" s="40">
        <v>12948.62</v>
      </c>
      <c r="AB34" s="40">
        <v>22327</v>
      </c>
      <c r="AC34" s="40">
        <v>58</v>
      </c>
    </row>
    <row r="35" spans="1:29" ht="12.75">
      <c r="A35" s="34" t="s">
        <v>34</v>
      </c>
      <c r="B35" s="35" t="s">
        <v>20</v>
      </c>
      <c r="C35" s="35" t="s">
        <v>20</v>
      </c>
      <c r="D35" s="35">
        <v>4190.63</v>
      </c>
      <c r="E35" s="35">
        <v>3094.53</v>
      </c>
      <c r="F35" s="35">
        <v>14.87</v>
      </c>
      <c r="G35" s="35">
        <v>0</v>
      </c>
      <c r="H35" s="35" t="s">
        <v>20</v>
      </c>
      <c r="I35" s="35">
        <v>0</v>
      </c>
      <c r="J35" s="35">
        <v>2086.77</v>
      </c>
      <c r="K35" s="35">
        <v>448.99</v>
      </c>
      <c r="L35" s="35">
        <v>3612.11</v>
      </c>
      <c r="M35" s="35">
        <v>67.11</v>
      </c>
      <c r="N35" s="35" t="s">
        <v>20</v>
      </c>
      <c r="O35" s="35">
        <v>0</v>
      </c>
      <c r="P35" s="35" t="s">
        <v>20</v>
      </c>
      <c r="Q35" s="35">
        <v>0</v>
      </c>
      <c r="R35" s="35" t="s">
        <v>20</v>
      </c>
      <c r="S35" s="35">
        <v>0</v>
      </c>
      <c r="T35" s="35" t="s">
        <v>20</v>
      </c>
      <c r="U35" s="35">
        <v>0</v>
      </c>
      <c r="V35" s="35" t="s">
        <v>20</v>
      </c>
      <c r="W35" s="35">
        <v>255.13</v>
      </c>
      <c r="X35" s="35" t="s">
        <v>20</v>
      </c>
      <c r="Y35" s="35" t="s">
        <v>20</v>
      </c>
      <c r="Z35" s="35">
        <v>0</v>
      </c>
      <c r="AA35" s="37">
        <v>9904.38</v>
      </c>
      <c r="AB35" s="37">
        <v>22429</v>
      </c>
      <c r="AC35" s="37">
        <v>44.16</v>
      </c>
    </row>
    <row r="36" spans="1:29" s="2" customFormat="1" ht="12.75">
      <c r="A36" s="34" t="s">
        <v>35</v>
      </c>
      <c r="B36" s="38" t="s">
        <v>20</v>
      </c>
      <c r="C36" s="38" t="s">
        <v>20</v>
      </c>
      <c r="D36" s="38" t="s">
        <v>20</v>
      </c>
      <c r="E36" s="38">
        <v>36.32</v>
      </c>
      <c r="F36" s="38" t="s">
        <v>20</v>
      </c>
      <c r="G36" s="38">
        <v>0</v>
      </c>
      <c r="H36" s="38" t="s">
        <v>20</v>
      </c>
      <c r="I36" s="38">
        <v>0</v>
      </c>
      <c r="J36" s="38">
        <v>3761.23</v>
      </c>
      <c r="K36" s="38">
        <v>2617.56</v>
      </c>
      <c r="L36" s="38">
        <v>310.45</v>
      </c>
      <c r="M36" s="38">
        <v>3367.26</v>
      </c>
      <c r="N36" s="38" t="s">
        <v>20</v>
      </c>
      <c r="O36" s="38">
        <v>0</v>
      </c>
      <c r="P36" s="38" t="s">
        <v>20</v>
      </c>
      <c r="Q36" s="38">
        <v>0</v>
      </c>
      <c r="R36" s="38" t="s">
        <v>20</v>
      </c>
      <c r="S36" s="38">
        <v>0</v>
      </c>
      <c r="T36" s="38" t="s">
        <v>20</v>
      </c>
      <c r="U36" s="38">
        <v>0</v>
      </c>
      <c r="V36" s="38" t="s">
        <v>20</v>
      </c>
      <c r="W36" s="38">
        <v>0</v>
      </c>
      <c r="X36" s="38" t="s">
        <v>20</v>
      </c>
      <c r="Y36" s="38" t="s">
        <v>20</v>
      </c>
      <c r="Z36" s="38">
        <v>0</v>
      </c>
      <c r="AA36" s="38">
        <v>4071.68</v>
      </c>
      <c r="AB36" s="38">
        <v>21081</v>
      </c>
      <c r="AC36" s="38">
        <v>19.31</v>
      </c>
    </row>
    <row r="37" spans="1:29" ht="12.75">
      <c r="A37" s="34" t="s">
        <v>36</v>
      </c>
      <c r="B37" s="35" t="s">
        <v>20</v>
      </c>
      <c r="C37" s="35" t="s">
        <v>20</v>
      </c>
      <c r="D37" s="35">
        <v>1596.46</v>
      </c>
      <c r="E37" s="35">
        <v>1983.57</v>
      </c>
      <c r="F37" s="35" t="s">
        <v>20</v>
      </c>
      <c r="G37" s="35">
        <v>0</v>
      </c>
      <c r="H37" s="35" t="s">
        <v>20</v>
      </c>
      <c r="I37" s="35">
        <v>0</v>
      </c>
      <c r="J37" s="35">
        <v>5224.65</v>
      </c>
      <c r="K37" s="35">
        <v>2827.74</v>
      </c>
      <c r="L37" s="35">
        <v>1582.99</v>
      </c>
      <c r="M37" s="35">
        <v>0</v>
      </c>
      <c r="N37" s="35" t="s">
        <v>20</v>
      </c>
      <c r="O37" s="35">
        <v>0</v>
      </c>
      <c r="P37" s="35" t="s">
        <v>20</v>
      </c>
      <c r="Q37" s="35">
        <v>0</v>
      </c>
      <c r="R37" s="35" t="s">
        <v>20</v>
      </c>
      <c r="S37" s="35">
        <v>0</v>
      </c>
      <c r="T37" s="35" t="s">
        <v>20</v>
      </c>
      <c r="U37" s="35">
        <v>0</v>
      </c>
      <c r="V37" s="35" t="s">
        <v>20</v>
      </c>
      <c r="W37" s="35">
        <v>3.87</v>
      </c>
      <c r="X37" s="35" t="s">
        <v>20</v>
      </c>
      <c r="Y37" s="35" t="s">
        <v>20</v>
      </c>
      <c r="Z37" s="35">
        <v>0</v>
      </c>
      <c r="AA37" s="37">
        <v>8404.1</v>
      </c>
      <c r="AB37" s="37">
        <v>16579</v>
      </c>
      <c r="AC37" s="37">
        <v>50.69</v>
      </c>
    </row>
    <row r="38" spans="1:29" s="2" customFormat="1" ht="12.75">
      <c r="A38" s="34" t="s">
        <v>37</v>
      </c>
      <c r="B38" s="38">
        <v>185.82</v>
      </c>
      <c r="C38" s="38">
        <v>671.19</v>
      </c>
      <c r="D38" s="38">
        <v>8358.68</v>
      </c>
      <c r="E38" s="38">
        <v>6828.37</v>
      </c>
      <c r="F38" s="38">
        <v>379.1</v>
      </c>
      <c r="G38" s="38">
        <v>459.6</v>
      </c>
      <c r="H38" s="38">
        <v>51.49</v>
      </c>
      <c r="I38" s="38">
        <v>31.56</v>
      </c>
      <c r="J38" s="38">
        <v>115.28</v>
      </c>
      <c r="K38" s="38">
        <v>1445.44</v>
      </c>
      <c r="L38" s="38">
        <v>10014.07</v>
      </c>
      <c r="M38" s="38">
        <v>6623.62</v>
      </c>
      <c r="N38" s="38">
        <v>13.43</v>
      </c>
      <c r="O38" s="38">
        <v>0</v>
      </c>
      <c r="P38" s="38">
        <v>193.93</v>
      </c>
      <c r="Q38" s="38">
        <v>1.88</v>
      </c>
      <c r="R38" s="39">
        <v>212.49</v>
      </c>
      <c r="S38" s="39">
        <v>36.94</v>
      </c>
      <c r="T38" s="40">
        <v>35.45</v>
      </c>
      <c r="U38" s="40">
        <v>18.57</v>
      </c>
      <c r="V38" s="40">
        <v>1574.09</v>
      </c>
      <c r="W38" s="40">
        <v>531.11</v>
      </c>
      <c r="X38" s="38">
        <v>207.88</v>
      </c>
      <c r="Y38" s="38" t="s">
        <v>20</v>
      </c>
      <c r="Z38" s="38">
        <v>0</v>
      </c>
      <c r="AA38" s="40">
        <v>21341.71</v>
      </c>
      <c r="AB38" s="40">
        <v>155707</v>
      </c>
      <c r="AC38" s="40">
        <v>13.71</v>
      </c>
    </row>
    <row r="39" spans="1:29" ht="12.75">
      <c r="A39" s="34" t="s">
        <v>38</v>
      </c>
      <c r="B39" s="35">
        <v>168.52</v>
      </c>
      <c r="C39" s="35">
        <v>82.12</v>
      </c>
      <c r="D39" s="35">
        <v>339.44</v>
      </c>
      <c r="E39" s="35">
        <v>205.23</v>
      </c>
      <c r="F39" s="35">
        <v>352.01</v>
      </c>
      <c r="G39" s="35">
        <v>112.4</v>
      </c>
      <c r="H39" s="35">
        <v>173.29</v>
      </c>
      <c r="I39" s="35">
        <v>58.01</v>
      </c>
      <c r="J39" s="35" t="s">
        <v>20</v>
      </c>
      <c r="K39" s="35">
        <v>0</v>
      </c>
      <c r="L39" s="35">
        <v>353.29</v>
      </c>
      <c r="M39" s="35">
        <v>69.47</v>
      </c>
      <c r="N39" s="35">
        <v>113.71</v>
      </c>
      <c r="O39" s="35">
        <v>0</v>
      </c>
      <c r="P39" s="35">
        <v>81.58</v>
      </c>
      <c r="Q39" s="35">
        <v>0</v>
      </c>
      <c r="R39" s="36">
        <v>619.67</v>
      </c>
      <c r="S39" s="36">
        <v>492.27</v>
      </c>
      <c r="T39" s="37">
        <v>26.89</v>
      </c>
      <c r="U39" s="37">
        <v>0</v>
      </c>
      <c r="V39" s="35" t="s">
        <v>20</v>
      </c>
      <c r="W39" s="35">
        <v>0</v>
      </c>
      <c r="X39" s="35" t="s">
        <v>20</v>
      </c>
      <c r="Y39" s="35" t="s">
        <v>20</v>
      </c>
      <c r="Z39" s="35">
        <v>0</v>
      </c>
      <c r="AA39" s="37">
        <v>2228.4</v>
      </c>
      <c r="AB39" s="37">
        <v>50362</v>
      </c>
      <c r="AC39" s="37">
        <v>4.42</v>
      </c>
    </row>
    <row r="40" spans="1:29" s="2" customFormat="1" ht="12.75">
      <c r="A40" s="34" t="s">
        <v>39</v>
      </c>
      <c r="B40" s="38">
        <v>4952.77</v>
      </c>
      <c r="C40" s="38">
        <v>1884.92</v>
      </c>
      <c r="D40" s="38">
        <v>27152.76</v>
      </c>
      <c r="E40" s="38">
        <v>38281.08</v>
      </c>
      <c r="F40" s="38">
        <v>289.66</v>
      </c>
      <c r="G40" s="38">
        <v>119.82</v>
      </c>
      <c r="H40" s="38">
        <v>2722.99</v>
      </c>
      <c r="I40" s="38">
        <v>616.24</v>
      </c>
      <c r="J40" s="38" t="s">
        <v>20</v>
      </c>
      <c r="K40" s="38">
        <v>0</v>
      </c>
      <c r="L40" s="38">
        <v>12541.89</v>
      </c>
      <c r="M40" s="38">
        <v>12220.12</v>
      </c>
      <c r="N40" s="38">
        <v>12208.44</v>
      </c>
      <c r="O40" s="38">
        <v>3918.42</v>
      </c>
      <c r="P40" s="38">
        <v>21.14</v>
      </c>
      <c r="Q40" s="38">
        <v>0</v>
      </c>
      <c r="R40" s="39">
        <v>40639.51</v>
      </c>
      <c r="S40" s="39">
        <v>31627.22</v>
      </c>
      <c r="T40" s="40">
        <v>128.65</v>
      </c>
      <c r="U40" s="40">
        <v>115.92</v>
      </c>
      <c r="V40" s="40">
        <v>4799.02</v>
      </c>
      <c r="W40" s="40">
        <v>4905.72</v>
      </c>
      <c r="X40" s="40">
        <v>182.28</v>
      </c>
      <c r="Y40" s="38" t="s">
        <v>20</v>
      </c>
      <c r="Z40" s="38">
        <v>0</v>
      </c>
      <c r="AA40" s="40">
        <v>105639.11</v>
      </c>
      <c r="AB40" s="40">
        <v>342239</v>
      </c>
      <c r="AC40" s="40">
        <v>30.87</v>
      </c>
    </row>
    <row r="41" spans="1:29" ht="12.75">
      <c r="A41" s="34" t="s">
        <v>40</v>
      </c>
      <c r="B41" s="35" t="s">
        <v>20</v>
      </c>
      <c r="C41" s="35" t="s">
        <v>20</v>
      </c>
      <c r="D41" s="35">
        <v>1073.11</v>
      </c>
      <c r="E41" s="35">
        <v>6.37</v>
      </c>
      <c r="F41" s="35" t="s">
        <v>20</v>
      </c>
      <c r="G41" s="35">
        <v>0</v>
      </c>
      <c r="H41" s="35" t="s">
        <v>20</v>
      </c>
      <c r="I41" s="35">
        <v>0</v>
      </c>
      <c r="J41" s="35" t="s">
        <v>20</v>
      </c>
      <c r="K41" s="35">
        <v>0</v>
      </c>
      <c r="L41" s="35">
        <v>1060.57</v>
      </c>
      <c r="M41" s="35">
        <v>60.96</v>
      </c>
      <c r="N41" s="35" t="s">
        <v>20</v>
      </c>
      <c r="O41" s="35">
        <v>0</v>
      </c>
      <c r="P41" s="35" t="s">
        <v>20</v>
      </c>
      <c r="Q41" s="35">
        <v>0</v>
      </c>
      <c r="R41" s="35" t="s">
        <v>20</v>
      </c>
      <c r="S41" s="35">
        <v>0</v>
      </c>
      <c r="T41" s="35" t="s">
        <v>20</v>
      </c>
      <c r="U41" s="35">
        <v>0</v>
      </c>
      <c r="V41" s="35">
        <v>10.34</v>
      </c>
      <c r="W41" s="35">
        <v>0</v>
      </c>
      <c r="X41" s="35" t="s">
        <v>20</v>
      </c>
      <c r="Y41" s="37">
        <v>1425.56</v>
      </c>
      <c r="Z41" s="37">
        <v>2633.66</v>
      </c>
      <c r="AA41" s="37">
        <v>3569.58</v>
      </c>
      <c r="AB41" s="37">
        <v>7096</v>
      </c>
      <c r="AC41" s="37">
        <v>50.3</v>
      </c>
    </row>
    <row r="42" spans="1:29" s="2" customFormat="1" ht="12.75">
      <c r="A42" s="34" t="s">
        <v>41</v>
      </c>
      <c r="B42" s="38">
        <v>226.12</v>
      </c>
      <c r="C42" s="38">
        <v>108.88</v>
      </c>
      <c r="D42" s="38">
        <v>7697.91</v>
      </c>
      <c r="E42" s="38">
        <v>4155.55</v>
      </c>
      <c r="F42" s="38">
        <v>415.8</v>
      </c>
      <c r="G42" s="38">
        <v>123.56</v>
      </c>
      <c r="H42" s="38">
        <v>2479.73</v>
      </c>
      <c r="I42" s="38">
        <v>379.82</v>
      </c>
      <c r="J42" s="38">
        <v>0.53</v>
      </c>
      <c r="K42" s="38">
        <v>0</v>
      </c>
      <c r="L42" s="38">
        <v>9634.25</v>
      </c>
      <c r="M42" s="38">
        <v>2661.68</v>
      </c>
      <c r="N42" s="38">
        <v>168.94</v>
      </c>
      <c r="O42" s="38">
        <v>1041.74</v>
      </c>
      <c r="P42" s="38">
        <v>221.96</v>
      </c>
      <c r="Q42" s="38">
        <v>41.88</v>
      </c>
      <c r="R42" s="39">
        <v>590.8</v>
      </c>
      <c r="S42" s="39">
        <v>234.78</v>
      </c>
      <c r="T42" s="38">
        <v>120.46</v>
      </c>
      <c r="U42" s="38">
        <v>94.12</v>
      </c>
      <c r="V42" s="38">
        <v>1155.92</v>
      </c>
      <c r="W42" s="38">
        <v>283.56</v>
      </c>
      <c r="X42" s="38">
        <v>301.5</v>
      </c>
      <c r="Y42" s="38" t="s">
        <v>20</v>
      </c>
      <c r="Z42" s="38">
        <v>0</v>
      </c>
      <c r="AA42" s="40">
        <v>23013.9</v>
      </c>
      <c r="AB42" s="40">
        <v>130058</v>
      </c>
      <c r="AC42" s="40">
        <v>17.7</v>
      </c>
    </row>
    <row r="43" spans="1:29" ht="12.75">
      <c r="A43" s="34" t="s">
        <v>42</v>
      </c>
      <c r="B43" s="35" t="s">
        <v>20</v>
      </c>
      <c r="C43" s="35" t="s">
        <v>20</v>
      </c>
      <c r="D43" s="35">
        <v>286.87</v>
      </c>
      <c r="E43" s="35">
        <v>527.85</v>
      </c>
      <c r="F43" s="35">
        <v>0.11</v>
      </c>
      <c r="G43" s="35">
        <v>0.68</v>
      </c>
      <c r="H43" s="35" t="s">
        <v>20</v>
      </c>
      <c r="I43" s="35">
        <v>0</v>
      </c>
      <c r="J43" s="35">
        <v>400.88</v>
      </c>
      <c r="K43" s="35">
        <v>254.11</v>
      </c>
      <c r="L43" s="35">
        <v>588.18</v>
      </c>
      <c r="M43" s="35">
        <v>522.52</v>
      </c>
      <c r="N43" s="35" t="s">
        <v>20</v>
      </c>
      <c r="O43" s="35">
        <v>0</v>
      </c>
      <c r="P43" s="35" t="s">
        <v>20</v>
      </c>
      <c r="Q43" s="35">
        <v>0</v>
      </c>
      <c r="R43" s="35" t="s">
        <v>20</v>
      </c>
      <c r="S43" s="35">
        <v>10.01</v>
      </c>
      <c r="T43" s="35" t="s">
        <v>20</v>
      </c>
      <c r="U43" s="35">
        <v>0</v>
      </c>
      <c r="V43" s="35" t="s">
        <v>20</v>
      </c>
      <c r="W43" s="35">
        <v>0</v>
      </c>
      <c r="X43" s="35" t="s">
        <v>20</v>
      </c>
      <c r="Y43" s="35" t="s">
        <v>20</v>
      </c>
      <c r="Z43" s="35">
        <v>0</v>
      </c>
      <c r="AA43" s="37">
        <v>1276.03</v>
      </c>
      <c r="AB43" s="37">
        <v>10486</v>
      </c>
      <c r="AC43" s="37">
        <v>12.17</v>
      </c>
    </row>
    <row r="44" spans="1:29" s="2" customFormat="1" ht="12.75">
      <c r="A44" s="34" t="s">
        <v>43</v>
      </c>
      <c r="B44" s="38">
        <v>2806.52</v>
      </c>
      <c r="C44" s="38">
        <v>1481.11</v>
      </c>
      <c r="D44" s="38">
        <v>5498.99</v>
      </c>
      <c r="E44" s="38">
        <v>2995.31</v>
      </c>
      <c r="F44" s="38">
        <v>4981.43</v>
      </c>
      <c r="G44" s="38">
        <v>1097.66</v>
      </c>
      <c r="H44" s="38">
        <v>5811.94</v>
      </c>
      <c r="I44" s="38">
        <v>2911.74</v>
      </c>
      <c r="J44" s="38" t="s">
        <v>20</v>
      </c>
      <c r="K44" s="38">
        <v>0</v>
      </c>
      <c r="L44" s="38">
        <v>3338.32</v>
      </c>
      <c r="M44" s="38">
        <v>1921.92</v>
      </c>
      <c r="N44" s="38">
        <v>446.36</v>
      </c>
      <c r="O44" s="38">
        <v>21.47</v>
      </c>
      <c r="P44" s="38">
        <v>50.44</v>
      </c>
      <c r="Q44" s="38">
        <v>3.48</v>
      </c>
      <c r="R44" s="39">
        <v>470.21</v>
      </c>
      <c r="S44" s="39">
        <v>109.92</v>
      </c>
      <c r="T44" s="40">
        <v>29.26</v>
      </c>
      <c r="U44" s="40">
        <v>34.23</v>
      </c>
      <c r="V44" s="40">
        <v>1180.13</v>
      </c>
      <c r="W44" s="40">
        <v>411.75</v>
      </c>
      <c r="X44" s="38">
        <v>992.83</v>
      </c>
      <c r="Y44" s="40">
        <v>13166.37</v>
      </c>
      <c r="Z44" s="40">
        <v>0</v>
      </c>
      <c r="AA44" s="40">
        <v>38772.8</v>
      </c>
      <c r="AB44" s="40">
        <v>294411</v>
      </c>
      <c r="AC44" s="40">
        <v>13.17</v>
      </c>
    </row>
    <row r="45" spans="1:29" s="2" customFormat="1" ht="12.75">
      <c r="A45" s="34" t="s">
        <v>100</v>
      </c>
      <c r="B45" s="38"/>
      <c r="C45" s="38"/>
      <c r="D45" s="38"/>
      <c r="E45" s="38">
        <v>1284.4</v>
      </c>
      <c r="F45" s="38"/>
      <c r="G45" s="38">
        <v>0</v>
      </c>
      <c r="H45" s="38"/>
      <c r="I45" s="38">
        <v>0</v>
      </c>
      <c r="J45" s="38"/>
      <c r="K45" s="38">
        <v>0</v>
      </c>
      <c r="L45" s="38"/>
      <c r="M45" s="38">
        <v>730.49</v>
      </c>
      <c r="N45" s="38"/>
      <c r="O45" s="38">
        <v>410.76</v>
      </c>
      <c r="P45" s="38"/>
      <c r="Q45" s="38">
        <v>1.98</v>
      </c>
      <c r="R45" s="39"/>
      <c r="S45" s="39">
        <v>0.31</v>
      </c>
      <c r="T45" s="40"/>
      <c r="U45" s="40">
        <v>3.09</v>
      </c>
      <c r="V45" s="40"/>
      <c r="W45" s="40">
        <v>1142.16</v>
      </c>
      <c r="X45" s="38"/>
      <c r="Y45" s="40"/>
      <c r="Z45" s="40">
        <v>9216.87</v>
      </c>
      <c r="AA45" s="40"/>
      <c r="AB45" s="40"/>
      <c r="AC45" s="40"/>
    </row>
    <row r="46" spans="1:29" ht="12.75">
      <c r="A46" s="34" t="s">
        <v>44</v>
      </c>
      <c r="B46" s="35">
        <v>171.9</v>
      </c>
      <c r="C46" s="35"/>
      <c r="D46" s="35">
        <v>1245.16</v>
      </c>
      <c r="E46" s="35">
        <v>1300.14</v>
      </c>
      <c r="F46" s="35">
        <v>1931.54</v>
      </c>
      <c r="G46" s="35">
        <v>19.92</v>
      </c>
      <c r="H46" s="35">
        <v>131.25</v>
      </c>
      <c r="I46" s="35">
        <v>0</v>
      </c>
      <c r="J46" s="35" t="s">
        <v>20</v>
      </c>
      <c r="K46" s="35">
        <v>0</v>
      </c>
      <c r="L46" s="35">
        <v>777.58</v>
      </c>
      <c r="M46" s="35">
        <v>534.85</v>
      </c>
      <c r="N46" s="35">
        <v>384.97</v>
      </c>
      <c r="O46" s="35">
        <v>0</v>
      </c>
      <c r="P46" s="35">
        <v>2.93</v>
      </c>
      <c r="Q46" s="35">
        <v>2.4</v>
      </c>
      <c r="R46" s="36">
        <v>879.13</v>
      </c>
      <c r="S46" s="36">
        <v>24.04</v>
      </c>
      <c r="T46" s="37">
        <v>47.34</v>
      </c>
      <c r="U46" s="37">
        <v>27.81</v>
      </c>
      <c r="V46" s="37">
        <v>130.46</v>
      </c>
      <c r="W46" s="37">
        <v>64.12</v>
      </c>
      <c r="X46" s="35">
        <v>16.24</v>
      </c>
      <c r="Y46" s="35" t="s">
        <v>20</v>
      </c>
      <c r="Z46" s="35">
        <v>0</v>
      </c>
      <c r="AA46" s="37">
        <v>5718.48</v>
      </c>
      <c r="AB46" s="37">
        <v>88752</v>
      </c>
      <c r="AC46" s="37">
        <v>6.44</v>
      </c>
    </row>
    <row r="47" spans="1:29" s="2" customFormat="1" ht="12.75">
      <c r="A47" s="19"/>
      <c r="B47" s="38"/>
      <c r="C47" s="38"/>
      <c r="D47" s="38"/>
      <c r="E47" s="38"/>
      <c r="F47" s="38" t="s">
        <v>0</v>
      </c>
      <c r="G47" s="38"/>
      <c r="H47" s="38"/>
      <c r="I47" s="38"/>
      <c r="J47" s="38" t="s">
        <v>0</v>
      </c>
      <c r="K47" s="38"/>
      <c r="L47" s="38"/>
      <c r="M47" s="38"/>
      <c r="N47" s="38"/>
      <c r="O47" s="38"/>
      <c r="P47" s="38"/>
      <c r="Q47" s="38"/>
      <c r="R47" s="39"/>
      <c r="S47" s="39"/>
      <c r="T47" s="40"/>
      <c r="U47" s="40"/>
      <c r="V47" s="40"/>
      <c r="W47" s="40"/>
      <c r="X47" s="41" t="s">
        <v>0</v>
      </c>
      <c r="Y47" s="40"/>
      <c r="Z47" s="40"/>
      <c r="AA47" s="41" t="s">
        <v>0</v>
      </c>
      <c r="AB47" s="40"/>
      <c r="AC47" s="40"/>
    </row>
    <row r="48" spans="1:29" ht="12.75">
      <c r="A48" s="17" t="s">
        <v>45</v>
      </c>
      <c r="B48" s="42">
        <v>12.83</v>
      </c>
      <c r="C48" s="42">
        <v>13.21</v>
      </c>
      <c r="D48" s="42">
        <v>25.74</v>
      </c>
      <c r="E48" s="42">
        <v>111.41</v>
      </c>
      <c r="F48" s="42">
        <v>24.6</v>
      </c>
      <c r="G48" s="42">
        <v>6.49</v>
      </c>
      <c r="H48" s="42">
        <v>39.01</v>
      </c>
      <c r="I48" s="42">
        <v>2.65</v>
      </c>
      <c r="J48" s="42" t="s">
        <v>20</v>
      </c>
      <c r="K48" s="42">
        <v>0</v>
      </c>
      <c r="L48" s="42">
        <v>289.97</v>
      </c>
      <c r="M48" s="42">
        <v>270.56</v>
      </c>
      <c r="N48" s="42">
        <v>5.43</v>
      </c>
      <c r="O48" s="42">
        <v>0</v>
      </c>
      <c r="P48" s="42">
        <v>46.34</v>
      </c>
      <c r="Q48" s="42">
        <v>0</v>
      </c>
      <c r="R48" s="43">
        <v>47.33</v>
      </c>
      <c r="S48" s="43">
        <v>10.79</v>
      </c>
      <c r="T48" s="42" t="s">
        <v>20</v>
      </c>
      <c r="U48" s="42">
        <v>0.04</v>
      </c>
      <c r="V48" s="44">
        <v>83.05</v>
      </c>
      <c r="W48" s="44">
        <v>0.06</v>
      </c>
      <c r="X48" s="42" t="s">
        <v>20</v>
      </c>
      <c r="Y48" s="42" t="s">
        <v>20</v>
      </c>
      <c r="Z48" s="42">
        <v>0</v>
      </c>
      <c r="AA48" s="37">
        <v>574.3</v>
      </c>
      <c r="AB48" s="37">
        <v>10973</v>
      </c>
      <c r="AC48" s="37">
        <v>5.23</v>
      </c>
    </row>
    <row r="49" spans="1:17" s="2" customFormat="1" ht="12.75">
      <c r="A49" s="20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</row>
    <row r="50" spans="1:29" ht="12.75">
      <c r="A50" s="107"/>
      <c r="B50" s="107" t="s">
        <v>101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7" t="s">
        <v>101</v>
      </c>
      <c r="O50" s="108"/>
      <c r="P50" s="108"/>
      <c r="Q50" s="47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</row>
    <row r="51" spans="1:29" ht="12.75">
      <c r="A51" s="49"/>
      <c r="B51" s="49" t="s">
        <v>102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49" t="s">
        <v>102</v>
      </c>
      <c r="O51" s="50"/>
      <c r="P51" s="50"/>
      <c r="Q51" s="50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</row>
    <row r="52" spans="1:29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52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="53" customFormat="1" ht="12.75"/>
    <row r="55" s="53" customFormat="1" ht="12.75"/>
    <row r="56" s="53" customFormat="1" ht="12.75"/>
    <row r="57" s="53" customFormat="1" ht="12.75"/>
    <row r="58" s="53" customFormat="1" ht="12.75"/>
    <row r="59" s="53" customFormat="1" ht="12.75"/>
    <row r="60" s="53" customFormat="1" ht="12.75"/>
    <row r="61" s="53" customFormat="1" ht="12.75"/>
    <row r="62" s="53" customFormat="1" ht="12.75"/>
    <row r="63" s="53" customFormat="1" ht="12.75"/>
    <row r="64" s="53" customFormat="1" ht="12.75"/>
    <row r="65" s="53" customFormat="1" ht="12.75"/>
    <row r="66" s="53" customFormat="1" ht="12.75"/>
    <row r="67" s="53" customFormat="1" ht="12.75"/>
    <row r="68" s="53" customFormat="1" ht="12.75"/>
    <row r="69" s="53" customFormat="1" ht="12.75"/>
    <row r="70" s="53" customFormat="1" ht="12.75"/>
    <row r="71" s="53" customFormat="1" ht="12.75"/>
    <row r="72" s="53" customFormat="1" ht="12.75">
      <c r="N72" s="53" t="s">
        <v>103</v>
      </c>
    </row>
    <row r="73" s="53" customFormat="1" ht="12.75"/>
    <row r="74" s="53" customFormat="1" ht="12.75"/>
    <row r="75" s="53" customFormat="1" ht="12.75"/>
    <row r="76" s="53" customFormat="1" ht="12.75"/>
    <row r="77" s="53" customFormat="1" ht="12.75"/>
    <row r="78" s="53" customFormat="1" ht="12.75"/>
    <row r="79" s="53" customFormat="1" ht="12.75"/>
    <row r="80" s="53" customFormat="1" ht="12.75"/>
    <row r="81" s="53" customFormat="1" ht="12.75"/>
    <row r="82" s="53" customFormat="1" ht="12.75"/>
    <row r="83" s="53" customFormat="1" ht="12.75"/>
    <row r="84" s="53" customFormat="1" ht="12.75"/>
    <row r="85" s="53" customFormat="1" ht="12.75"/>
    <row r="86" s="53" customFormat="1" ht="12.75"/>
    <row r="87" s="53" customFormat="1" ht="12.75"/>
    <row r="88" s="53" customFormat="1" ht="12.75"/>
    <row r="89" s="53" customFormat="1" ht="12.75"/>
    <row r="90" s="53" customFormat="1" ht="12.75"/>
    <row r="91" s="53" customFormat="1" ht="12.75"/>
    <row r="92" s="53" customFormat="1" ht="12.75"/>
    <row r="93" s="53" customFormat="1" ht="12.75"/>
    <row r="94" s="53" customFormat="1" ht="12.75"/>
    <row r="95" s="53" customFormat="1" ht="12.75"/>
    <row r="96" s="53" customFormat="1" ht="12.75"/>
    <row r="97" s="53" customFormat="1" ht="12.75"/>
    <row r="98" s="53" customFormat="1" ht="12.75"/>
    <row r="99" s="53" customFormat="1" ht="12.75"/>
    <row r="100" s="53" customFormat="1" ht="12.75"/>
    <row r="101" s="53" customFormat="1" ht="12.75"/>
    <row r="102" s="53" customFormat="1" ht="12.75"/>
    <row r="103" s="53" customFormat="1" ht="12.75"/>
    <row r="104" s="53" customFormat="1" ht="12.75"/>
    <row r="105" s="53" customFormat="1" ht="12.75"/>
    <row r="106" s="53" customFormat="1" ht="12.75"/>
    <row r="107" s="53" customFormat="1" ht="12.75"/>
    <row r="108" s="53" customFormat="1" ht="12.75"/>
    <row r="109" s="53" customFormat="1" ht="12.75"/>
    <row r="110" s="53" customFormat="1" ht="12.75"/>
    <row r="111" s="53" customFormat="1" ht="12.75"/>
    <row r="112" s="53" customFormat="1" ht="12.75"/>
    <row r="113" s="53" customFormat="1" ht="12.75"/>
    <row r="114" s="53" customFormat="1" ht="12.75"/>
    <row r="115" s="53" customFormat="1" ht="12.75"/>
    <row r="116" s="53" customFormat="1" ht="12.75"/>
    <row r="117" s="53" customFormat="1" ht="12.75"/>
    <row r="118" s="53" customFormat="1" ht="12.75"/>
    <row r="119" s="53" customFormat="1" ht="12.75"/>
    <row r="120" s="53" customFormat="1" ht="12.75"/>
    <row r="121" s="53" customFormat="1" ht="12.75"/>
    <row r="122" s="53" customFormat="1" ht="12.75"/>
    <row r="123" s="53" customFormat="1" ht="12.75"/>
    <row r="124" s="53" customFormat="1" ht="12.75"/>
    <row r="125" s="53" customFormat="1" ht="12.75"/>
    <row r="126" s="53" customFormat="1" ht="12.75"/>
    <row r="127" s="53" customFormat="1" ht="12.75"/>
    <row r="128" s="53" customFormat="1" ht="12.75"/>
    <row r="129" s="53" customFormat="1" ht="12.75"/>
    <row r="130" s="53" customFormat="1" ht="12.75"/>
    <row r="131" s="53" customFormat="1" ht="12.75"/>
    <row r="132" s="53" customFormat="1" ht="12.75"/>
    <row r="133" s="53" customFormat="1" ht="12.75"/>
    <row r="134" s="53" customFormat="1" ht="12.75"/>
    <row r="135" s="53" customFormat="1" ht="12.75"/>
    <row r="136" s="53" customFormat="1" ht="12.75"/>
    <row r="137" s="53" customFormat="1" ht="12.75"/>
    <row r="138" s="53" customFormat="1" ht="12.75"/>
    <row r="139" s="53" customFormat="1" ht="12.75"/>
    <row r="140" s="53" customFormat="1" ht="12.75"/>
    <row r="141" s="53" customFormat="1" ht="12.75"/>
    <row r="142" s="53" customFormat="1" ht="12.75"/>
    <row r="143" s="53" customFormat="1" ht="12.75"/>
    <row r="144" s="53" customFormat="1" ht="12.75"/>
    <row r="145" s="53" customFormat="1" ht="12.75"/>
    <row r="146" s="53" customFormat="1" ht="12.75"/>
    <row r="147" s="53" customFormat="1" ht="12.75"/>
    <row r="148" s="53" customFormat="1" ht="12.75"/>
    <row r="149" s="53" customFormat="1" ht="12.75"/>
    <row r="150" s="53" customFormat="1" ht="12.75"/>
    <row r="151" s="53" customFormat="1" ht="12.75"/>
    <row r="152" s="53" customFormat="1" ht="12.75"/>
    <row r="153" s="53" customFormat="1" ht="12.75"/>
    <row r="154" s="53" customFormat="1" ht="12.75"/>
    <row r="155" s="53" customFormat="1" ht="12.75"/>
    <row r="156" s="53" customFormat="1" ht="12.75"/>
    <row r="157" s="53" customFormat="1" ht="12.75"/>
    <row r="158" s="53" customFormat="1" ht="12.75"/>
    <row r="159" s="53" customFormat="1" ht="12.75"/>
    <row r="160" s="53" customFormat="1" ht="12.75"/>
    <row r="161" s="53" customFormat="1" ht="12.75"/>
    <row r="162" s="53" customFormat="1" ht="12.75"/>
    <row r="163" s="53" customFormat="1" ht="12.75"/>
    <row r="164" s="53" customFormat="1" ht="12.75"/>
    <row r="165" s="53" customFormat="1" ht="12.75"/>
    <row r="166" s="53" customFormat="1" ht="12.75"/>
    <row r="167" s="53" customFormat="1" ht="12.75"/>
    <row r="168" s="53" customFormat="1" ht="12.75"/>
    <row r="169" s="53" customFormat="1" ht="12.75"/>
    <row r="170" s="53" customFormat="1" ht="12.75"/>
    <row r="171" s="53" customFormat="1" ht="12.75"/>
    <row r="172" s="53" customFormat="1" ht="12.75"/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  <row r="195" s="53" customFormat="1" ht="12.75"/>
    <row r="196" s="53" customFormat="1" ht="12.75"/>
    <row r="197" s="53" customFormat="1" ht="12.75"/>
    <row r="198" s="53" customFormat="1" ht="12.75"/>
    <row r="199" s="53" customFormat="1" ht="12.75"/>
    <row r="200" s="53" customFormat="1" ht="12.75"/>
    <row r="201" s="53" customFormat="1" ht="12.75"/>
    <row r="202" s="53" customFormat="1" ht="12.75"/>
    <row r="203" s="53" customFormat="1" ht="12.75"/>
    <row r="204" s="53" customFormat="1" ht="12.75"/>
    <row r="205" s="53" customFormat="1" ht="12.75"/>
    <row r="206" s="53" customFormat="1" ht="12.75"/>
    <row r="207" s="53" customFormat="1" ht="12.75"/>
    <row r="208" s="53" customFormat="1" ht="12.75"/>
    <row r="209" s="53" customFormat="1" ht="12.75"/>
  </sheetData>
  <sheetProtection/>
  <mergeCells count="9">
    <mergeCell ref="B7:P7"/>
    <mergeCell ref="B2:M2"/>
    <mergeCell ref="B4:M4"/>
    <mergeCell ref="B5:M5"/>
    <mergeCell ref="B6:M6"/>
    <mergeCell ref="N2:AC2"/>
    <mergeCell ref="N4:AC4"/>
    <mergeCell ref="N5:AC5"/>
    <mergeCell ref="N6:A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2015-12-28T03:11:33Z</cp:lastPrinted>
  <dcterms:created xsi:type="dcterms:W3CDTF">2011-01-17T05:34:44Z</dcterms:created>
  <dcterms:modified xsi:type="dcterms:W3CDTF">2015-12-28T03:14:11Z</dcterms:modified>
  <cp:category/>
  <cp:version/>
  <cp:contentType/>
  <cp:contentStatus/>
</cp:coreProperties>
</file>