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235" windowHeight="8190" activeTab="1"/>
  </bookViews>
  <sheets>
    <sheet name="table 33.5 All India" sheetId="2" r:id="rId1"/>
    <sheet name="table 33.5 statewise" sheetId="1" r:id="rId2"/>
  </sheets>
  <definedNames>
    <definedName name="_xlnm.Print_Area" localSheetId="0">'table 33.5 All India'!$A$1:$L$21</definedName>
    <definedName name="_xlnm.Print_Area" localSheetId="1">'table 33.5 statewise'!$A$1:$U$52</definedName>
    <definedName name="_xlnm.Print_Titles" localSheetId="1">'table 33.5 statewise'!$A:$A</definedName>
  </definedNames>
  <calcPr calcId="124519" fullCalcOnLoad="1"/>
</workbook>
</file>

<file path=xl/calcChain.xml><?xml version="1.0" encoding="utf-8"?>
<calcChain xmlns="http://schemas.openxmlformats.org/spreadsheetml/2006/main">
  <c r="U23" i="1"/>
  <c r="U24"/>
  <c r="U26"/>
  <c r="U31"/>
  <c r="U35"/>
  <c r="U40"/>
  <c r="U43"/>
  <c r="U46"/>
  <c r="U49"/>
  <c r="U17"/>
  <c r="U18"/>
  <c r="U12"/>
  <c r="Q53"/>
  <c r="P53"/>
  <c r="L15" i="2"/>
  <c r="L13"/>
</calcChain>
</file>

<file path=xl/sharedStrings.xml><?xml version="1.0" encoding="utf-8"?>
<sst xmlns="http://schemas.openxmlformats.org/spreadsheetml/2006/main" count="264" uniqueCount="58">
  <si>
    <t>ENVIRONMENT &amp; FOREST</t>
  </si>
  <si>
    <t>Table  33.5 : ESTIMATES OF TREE AND MANGROVE COVER</t>
  </si>
  <si>
    <t>State/UT</t>
  </si>
  <si>
    <t>Tree Cover</t>
  </si>
  <si>
    <t xml:space="preserve">Mangrove Cover Area 
</t>
  </si>
  <si>
    <t>% of Geog. Area</t>
  </si>
  <si>
    <t xml:space="preserve">                7</t>
  </si>
  <si>
    <t>..</t>
  </si>
  <si>
    <t>State</t>
  </si>
  <si>
    <t>Andhra Pradesh</t>
  </si>
  <si>
    <t>Arunachal Pradesh</t>
  </si>
  <si>
    <t>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</si>
  <si>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</si>
  <si>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</si>
  <si>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</si>
  <si>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</si>
  <si>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</si>
  <si>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</si>
  <si>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</si>
  <si>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</si>
  <si>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</si>
  <si>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</si>
  <si>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</si>
  <si>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</si>
  <si>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</si>
  <si>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</si>
  <si>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</si>
  <si>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</si>
  <si>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</si>
  <si>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</si>
  <si>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</si>
  <si>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</si>
  <si>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</si>
  <si>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</si>
  <si>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</si>
  <si>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</si>
  <si>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</si>
  <si>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</si>
  <si>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Union Territories</t>
  </si>
  <si>
    <t xml:space="preserve">A. &amp; N. Islands </t>
  </si>
  <si>
    <t>Chandigarh</t>
  </si>
  <si>
    <t>Dadra &amp; Nagar Haveli</t>
  </si>
  <si>
    <t xml:space="preserve">Daman &amp; Diu </t>
  </si>
  <si>
    <t>Delhi</t>
  </si>
  <si>
    <t>Lakshadweep</t>
  </si>
  <si>
    <t>Puducherry</t>
  </si>
  <si>
    <t>Source : 1.  Annual Report 2009-10, Ministry of Environment &amp; Forest.</t>
  </si>
  <si>
    <t>2. Compendium of Environment Statistics, 2007.</t>
  </si>
  <si>
    <t>CNFA   : Culturable Non Forest Area</t>
  </si>
  <si>
    <r>
      <t>Geographic 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</si>
  <si>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Area (Km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</si>
  <si>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Mangroves</t>
    </r>
    <r>
      <rPr>
        <sz val="10"/>
        <rFont val="Times New Roman"/>
        <family val="1"/>
      </rPr>
      <t xml:space="preserve"> are trees and shrubs that grow in saline coastal habitats in the tropics and subtropics – mainly between latitudes 25° N and 25° S.</t>
    </r>
  </si>
  <si>
    <t>3.  Annual Report 2011, Forest Survey of India.</t>
  </si>
  <si>
    <t>Trees per Hectare of CNFA</t>
  </si>
  <si>
    <t xml:space="preserve">                                           Source : 1.Forest Survey of India, 2013</t>
  </si>
  <si>
    <t>4. ISFR 2015</t>
  </si>
  <si>
    <t>Telangana</t>
  </si>
  <si>
    <t>Source : 1.Forest Survey of India (various issues)</t>
  </si>
</sst>
</file>

<file path=xl/styles.xml><?xml version="1.0" encoding="utf-8"?>
<styleSheet xmlns="http://schemas.openxmlformats.org/spreadsheetml/2006/main">
  <numFmts count="1">
    <numFmt numFmtId="175" formatCode="0.0"/>
  </numFmts>
  <fonts count="26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21" fillId="0" borderId="0" xfId="0" applyFont="1"/>
    <xf numFmtId="0" fontId="21" fillId="0" borderId="0" xfId="0" applyFont="1" applyFill="1" applyBorder="1" applyAlignment="1"/>
    <xf numFmtId="0" fontId="21" fillId="0" borderId="0" xfId="0" applyFont="1" applyAlignment="1"/>
    <xf numFmtId="0" fontId="21" fillId="0" borderId="0" xfId="0" applyFont="1" applyAlignment="1">
      <alignment horizontal="right"/>
    </xf>
    <xf numFmtId="175" fontId="21" fillId="0" borderId="0" xfId="0" applyNumberFormat="1" applyFont="1"/>
    <xf numFmtId="0" fontId="21" fillId="24" borderId="0" xfId="0" applyFont="1" applyFill="1"/>
    <xf numFmtId="0" fontId="21" fillId="25" borderId="0" xfId="0" applyFont="1" applyFill="1"/>
    <xf numFmtId="0" fontId="21" fillId="25" borderId="3" xfId="0" applyFont="1" applyFill="1" applyBorder="1"/>
    <xf numFmtId="175" fontId="21" fillId="25" borderId="3" xfId="0" applyNumberFormat="1" applyFont="1" applyFill="1" applyBorder="1"/>
    <xf numFmtId="0" fontId="20" fillId="25" borderId="0" xfId="0" applyFont="1" applyFill="1" applyBorder="1" applyAlignment="1">
      <alignment horizontal="center" vertical="top" wrapText="1"/>
    </xf>
    <xf numFmtId="175" fontId="20" fillId="25" borderId="0" xfId="0" applyNumberFormat="1" applyFont="1" applyFill="1" applyBorder="1" applyAlignment="1">
      <alignment horizontal="center" vertical="top" wrapText="1"/>
    </xf>
    <xf numFmtId="0" fontId="20" fillId="25" borderId="3" xfId="0" applyFont="1" applyFill="1" applyBorder="1" applyAlignment="1">
      <alignment horizontal="center" vertical="top" wrapText="1"/>
    </xf>
    <xf numFmtId="0" fontId="21" fillId="25" borderId="11" xfId="0" applyFont="1" applyFill="1" applyBorder="1"/>
    <xf numFmtId="175" fontId="20" fillId="25" borderId="3" xfId="0" applyNumberFormat="1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left" vertical="top" wrapText="1"/>
    </xf>
    <xf numFmtId="0" fontId="20" fillId="25" borderId="11" xfId="0" applyFont="1" applyFill="1" applyBorder="1" applyAlignment="1">
      <alignment horizontal="center" vertical="top" wrapText="1"/>
    </xf>
    <xf numFmtId="1" fontId="20" fillId="25" borderId="11" xfId="0" applyNumberFormat="1" applyFont="1" applyFill="1" applyBorder="1" applyAlignment="1">
      <alignment horizontal="center" vertical="top" wrapText="1"/>
    </xf>
    <xf numFmtId="0" fontId="20" fillId="25" borderId="11" xfId="0" quotePrefix="1" applyFont="1" applyFill="1" applyBorder="1" applyAlignment="1">
      <alignment horizontal="left" vertical="top" wrapText="1"/>
    </xf>
    <xf numFmtId="0" fontId="21" fillId="26" borderId="0" xfId="0" applyFont="1" applyFill="1" applyBorder="1" applyAlignment="1">
      <alignment horizontal="center"/>
    </xf>
    <xf numFmtId="175" fontId="21" fillId="26" borderId="0" xfId="0" applyNumberFormat="1" applyFont="1" applyFill="1" applyBorder="1" applyAlignment="1">
      <alignment horizontal="center"/>
    </xf>
    <xf numFmtId="0" fontId="21" fillId="26" borderId="0" xfId="0" applyFont="1" applyFill="1" applyBorder="1" applyAlignment="1">
      <alignment horizontal="right"/>
    </xf>
    <xf numFmtId="2" fontId="21" fillId="26" borderId="0" xfId="0" applyNumberFormat="1" applyFont="1" applyFill="1" applyBorder="1" applyAlignment="1">
      <alignment horizontal="center"/>
    </xf>
    <xf numFmtId="2" fontId="21" fillId="26" borderId="0" xfId="0" applyNumberFormat="1" applyFont="1" applyFill="1" applyAlignment="1">
      <alignment horizontal="center"/>
    </xf>
    <xf numFmtId="0" fontId="21" fillId="26" borderId="0" xfId="0" applyFont="1" applyFill="1"/>
    <xf numFmtId="0" fontId="21" fillId="26" borderId="0" xfId="0" applyFont="1" applyFill="1" applyAlignment="1">
      <alignment horizontal="center"/>
    </xf>
    <xf numFmtId="0" fontId="21" fillId="26" borderId="0" xfId="0" applyFont="1" applyFill="1" applyBorder="1" applyAlignment="1"/>
    <xf numFmtId="0" fontId="21" fillId="26" borderId="0" xfId="0" quotePrefix="1" applyFont="1" applyFill="1" applyBorder="1" applyAlignment="1">
      <alignment horizontal="center"/>
    </xf>
    <xf numFmtId="0" fontId="20" fillId="26" borderId="0" xfId="0" applyFont="1" applyFill="1" applyAlignment="1"/>
    <xf numFmtId="0" fontId="21" fillId="26" borderId="0" xfId="0" applyFont="1" applyFill="1" applyAlignment="1"/>
    <xf numFmtId="0" fontId="21" fillId="26" borderId="0" xfId="0" applyFont="1" applyFill="1" applyAlignment="1">
      <alignment horizontal="right"/>
    </xf>
    <xf numFmtId="0" fontId="20" fillId="26" borderId="0" xfId="0" applyFont="1" applyFill="1"/>
    <xf numFmtId="175" fontId="21" fillId="26" borderId="0" xfId="0" applyNumberFormat="1" applyFont="1" applyFill="1"/>
    <xf numFmtId="0" fontId="21" fillId="25" borderId="0" xfId="0" applyFont="1" applyFill="1" applyBorder="1" applyAlignment="1">
      <alignment horizontal="left"/>
    </xf>
    <xf numFmtId="0" fontId="20" fillId="25" borderId="0" xfId="0" applyFont="1" applyFill="1" applyBorder="1" applyAlignment="1">
      <alignment horizontal="left"/>
    </xf>
    <xf numFmtId="0" fontId="21" fillId="25" borderId="0" xfId="0" applyFont="1" applyFill="1" applyBorder="1" applyAlignment="1"/>
    <xf numFmtId="0" fontId="21" fillId="25" borderId="3" xfId="0" applyFont="1" applyFill="1" applyBorder="1" applyAlignment="1"/>
    <xf numFmtId="0" fontId="21" fillId="24" borderId="0" xfId="0" applyFont="1" applyFill="1" applyBorder="1" applyAlignment="1">
      <alignment horizontal="center"/>
    </xf>
    <xf numFmtId="175" fontId="21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right"/>
    </xf>
    <xf numFmtId="2" fontId="21" fillId="24" borderId="0" xfId="0" applyNumberFormat="1" applyFont="1" applyFill="1" applyBorder="1" applyAlignment="1">
      <alignment horizontal="center"/>
    </xf>
    <xf numFmtId="2" fontId="21" fillId="24" borderId="0" xfId="0" applyNumberFormat="1" applyFont="1" applyFill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1" fillId="24" borderId="0" xfId="0" quotePrefix="1" applyFont="1" applyFill="1" applyBorder="1" applyAlignment="1">
      <alignment horizontal="center"/>
    </xf>
    <xf numFmtId="0" fontId="20" fillId="25" borderId="0" xfId="0" applyFont="1" applyFill="1" applyBorder="1"/>
    <xf numFmtId="0" fontId="20" fillId="25" borderId="0" xfId="0" applyFont="1" applyFill="1" applyBorder="1" applyAlignment="1"/>
    <xf numFmtId="0" fontId="21" fillId="25" borderId="0" xfId="0" applyFont="1" applyFill="1" applyBorder="1"/>
    <xf numFmtId="0" fontId="21" fillId="26" borderId="0" xfId="0" applyFont="1" applyFill="1" applyBorder="1"/>
    <xf numFmtId="0" fontId="21" fillId="24" borderId="0" xfId="0" applyFont="1" applyFill="1" applyBorder="1"/>
    <xf numFmtId="0" fontId="21" fillId="26" borderId="0" xfId="0" applyFont="1" applyFill="1" applyBorder="1" applyAlignment="1" applyProtection="1">
      <alignment horizontal="center" vertical="top"/>
    </xf>
    <xf numFmtId="0" fontId="20" fillId="25" borderId="11" xfId="0" quotePrefix="1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6" borderId="12" xfId="0" applyFont="1" applyFill="1" applyBorder="1" applyAlignment="1">
      <alignment horizontal="right"/>
    </xf>
    <xf numFmtId="0" fontId="21" fillId="26" borderId="13" xfId="0" applyFont="1" applyFill="1" applyBorder="1" applyAlignment="1">
      <alignment horizontal="right"/>
    </xf>
    <xf numFmtId="0" fontId="21" fillId="26" borderId="12" xfId="0" applyFont="1" applyFill="1" applyBorder="1" applyAlignment="1" applyProtection="1">
      <alignment horizontal="center" vertical="top"/>
    </xf>
    <xf numFmtId="0" fontId="21" fillId="26" borderId="13" xfId="0" applyFont="1" applyFill="1" applyBorder="1" applyAlignment="1" applyProtection="1">
      <alignment horizontal="center" vertical="top"/>
    </xf>
    <xf numFmtId="2" fontId="21" fillId="26" borderId="13" xfId="0" applyNumberFormat="1" applyFont="1" applyFill="1" applyBorder="1" applyAlignment="1">
      <alignment horizontal="center"/>
    </xf>
    <xf numFmtId="2" fontId="21" fillId="24" borderId="13" xfId="0" applyNumberFormat="1" applyFont="1" applyFill="1" applyBorder="1" applyAlignment="1">
      <alignment horizontal="center"/>
    </xf>
    <xf numFmtId="2" fontId="21" fillId="26" borderId="0" xfId="0" quotePrefix="1" applyNumberFormat="1" applyFont="1" applyFill="1" applyBorder="1" applyAlignment="1">
      <alignment horizontal="center"/>
    </xf>
    <xf numFmtId="2" fontId="21" fillId="24" borderId="0" xfId="0" quotePrefix="1" applyNumberFormat="1" applyFont="1" applyFill="1" applyBorder="1" applyAlignment="1">
      <alignment horizontal="center"/>
    </xf>
    <xf numFmtId="0" fontId="21" fillId="26" borderId="13" xfId="0" quotePrefix="1" applyFont="1" applyFill="1" applyBorder="1" applyAlignment="1">
      <alignment horizontal="center"/>
    </xf>
    <xf numFmtId="0" fontId="24" fillId="25" borderId="0" xfId="0" applyFont="1" applyFill="1" applyBorder="1" applyAlignment="1" applyProtection="1">
      <alignment vertical="top" wrapText="1"/>
    </xf>
    <xf numFmtId="0" fontId="24" fillId="25" borderId="0" xfId="0" applyFont="1" applyFill="1" applyBorder="1" applyAlignment="1" applyProtection="1">
      <alignment vertical="top"/>
    </xf>
    <xf numFmtId="0" fontId="24" fillId="25" borderId="0" xfId="0" applyFont="1" applyFill="1" applyAlignment="1">
      <alignment wrapText="1"/>
    </xf>
    <xf numFmtId="0" fontId="20" fillId="26" borderId="14" xfId="0" applyFont="1" applyFill="1" applyBorder="1" applyAlignment="1">
      <alignment wrapText="1"/>
    </xf>
    <xf numFmtId="0" fontId="23" fillId="26" borderId="14" xfId="0" applyFont="1" applyFill="1" applyBorder="1" applyAlignment="1">
      <alignment wrapText="1"/>
    </xf>
    <xf numFmtId="0" fontId="20" fillId="26" borderId="14" xfId="0" applyFont="1" applyFill="1" applyBorder="1" applyAlignment="1">
      <alignment horizontal="center"/>
    </xf>
    <xf numFmtId="0" fontId="20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 wrapText="1"/>
    </xf>
    <xf numFmtId="0" fontId="20" fillId="25" borderId="0" xfId="0" applyFont="1" applyFill="1" applyBorder="1" applyAlignment="1">
      <alignment horizontal="center" vertical="top" wrapText="1"/>
    </xf>
    <xf numFmtId="0" fontId="20" fillId="25" borderId="14" xfId="0" applyFont="1" applyFill="1" applyBorder="1" applyAlignment="1">
      <alignment horizontal="center" vertical="top" wrapText="1"/>
    </xf>
    <xf numFmtId="0" fontId="20" fillId="25" borderId="15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 vertical="top" wrapText="1"/>
    </xf>
    <xf numFmtId="0" fontId="20" fillId="25" borderId="16" xfId="0" applyFont="1" applyFill="1" applyBorder="1" applyAlignment="1">
      <alignment horizontal="center" vertical="top" wrapText="1"/>
    </xf>
    <xf numFmtId="0" fontId="20" fillId="26" borderId="0" xfId="0" applyFont="1" applyFill="1" applyBorder="1" applyAlignment="1">
      <alignment wrapText="1"/>
    </xf>
    <xf numFmtId="2" fontId="21" fillId="26" borderId="17" xfId="0" applyNumberFormat="1" applyFont="1" applyFill="1" applyBorder="1" applyAlignment="1">
      <alignment horizontal="center"/>
    </xf>
    <xf numFmtId="0" fontId="21" fillId="26" borderId="17" xfId="0" applyFont="1" applyFill="1" applyBorder="1" applyAlignment="1">
      <alignment horizontal="center"/>
    </xf>
    <xf numFmtId="0" fontId="21" fillId="26" borderId="3" xfId="0" quotePrefix="1" applyFont="1" applyFill="1" applyBorder="1" applyAlignment="1">
      <alignment horizontal="center"/>
    </xf>
    <xf numFmtId="0" fontId="21" fillId="26" borderId="3" xfId="0" applyFont="1" applyFill="1" applyBorder="1" applyAlignment="1">
      <alignment horizontal="center"/>
    </xf>
    <xf numFmtId="0" fontId="21" fillId="24" borderId="13" xfId="0" quotePrefix="1" applyFont="1" applyFill="1" applyBorder="1" applyAlignment="1">
      <alignment horizontal="center"/>
    </xf>
    <xf numFmtId="0" fontId="20" fillId="26" borderId="14" xfId="0" applyFont="1" applyFill="1" applyBorder="1" applyAlignment="1">
      <alignment horizontal="left" wrapText="1"/>
    </xf>
    <xf numFmtId="0" fontId="0" fillId="0" borderId="14" xfId="0" applyBorder="1" applyAlignment="1">
      <alignment horizontal="left"/>
    </xf>
    <xf numFmtId="0" fontId="20" fillId="26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3" fillId="26" borderId="0" xfId="0" applyFont="1" applyFill="1" applyBorder="1" applyAlignment="1">
      <alignment horizontal="left" wrapText="1"/>
    </xf>
    <xf numFmtId="0" fontId="24" fillId="25" borderId="0" xfId="0" applyFont="1" applyFill="1" applyAlignment="1">
      <alignment horizontal="center" wrapText="1"/>
    </xf>
    <xf numFmtId="0" fontId="24" fillId="25" borderId="0" xfId="0" applyFont="1" applyFill="1" applyBorder="1" applyAlignment="1" applyProtection="1">
      <alignment horizontal="center" vertical="top" wrapText="1"/>
    </xf>
    <xf numFmtId="0" fontId="25" fillId="25" borderId="0" xfId="0" applyFont="1" applyFill="1" applyAlignment="1">
      <alignment horizontal="center" wrapText="1"/>
    </xf>
    <xf numFmtId="0" fontId="20" fillId="25" borderId="0" xfId="0" applyFont="1" applyFill="1" applyBorder="1" applyAlignment="1">
      <alignment horizontal="center" vertical="top" wrapText="1"/>
    </xf>
    <xf numFmtId="0" fontId="20" fillId="25" borderId="3" xfId="0" applyFont="1" applyFill="1" applyBorder="1" applyAlignment="1">
      <alignment horizontal="center" vertical="top" wrapText="1"/>
    </xf>
    <xf numFmtId="175" fontId="20" fillId="25" borderId="0" xfId="0" applyNumberFormat="1" applyFont="1" applyFill="1" applyBorder="1" applyAlignment="1">
      <alignment horizontal="center" vertical="top" wrapText="1"/>
    </xf>
    <xf numFmtId="175" fontId="20" fillId="25" borderId="3" xfId="0" applyNumberFormat="1" applyFont="1" applyFill="1" applyBorder="1" applyAlignment="1">
      <alignment horizontal="center" vertical="top" wrapText="1"/>
    </xf>
    <xf numFmtId="175" fontId="20" fillId="25" borderId="11" xfId="0" applyNumberFormat="1" applyFont="1" applyFill="1" applyBorder="1" applyAlignment="1">
      <alignment horizontal="center" vertical="top" wrapText="1"/>
    </xf>
    <xf numFmtId="0" fontId="20" fillId="26" borderId="14" xfId="0" applyFont="1" applyFill="1" applyBorder="1" applyAlignment="1">
      <alignment horizontal="left"/>
    </xf>
    <xf numFmtId="0" fontId="24" fillId="25" borderId="0" xfId="0" applyFont="1" applyFill="1" applyAlignment="1">
      <alignment horizontal="left" wrapText="1"/>
    </xf>
    <xf numFmtId="0" fontId="20" fillId="25" borderId="18" xfId="0" applyFont="1" applyFill="1" applyBorder="1" applyAlignment="1">
      <alignment horizontal="center" vertical="top" wrapText="1"/>
    </xf>
    <xf numFmtId="0" fontId="20" fillId="25" borderId="14" xfId="0" applyFont="1" applyFill="1" applyBorder="1" applyAlignment="1">
      <alignment horizontal="center" vertical="top" wrapText="1"/>
    </xf>
    <xf numFmtId="0" fontId="20" fillId="25" borderId="12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 horizontal="center" vertical="top" wrapText="1"/>
    </xf>
    <xf numFmtId="0" fontId="20" fillId="25" borderId="15" xfId="0" applyFont="1" applyFill="1" applyBorder="1" applyAlignment="1">
      <alignment horizontal="center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view="pageBreakPreview" zoomScaleSheetLayoutView="100" workbookViewId="0">
      <selection activeCell="G26" sqref="G26"/>
    </sheetView>
  </sheetViews>
  <sheetFormatPr defaultRowHeight="12.75"/>
  <cols>
    <col min="1" max="1" width="18" style="7" customWidth="1"/>
    <col min="2" max="2" width="13.85546875" style="1" customWidth="1"/>
    <col min="3" max="3" width="4.5703125" style="1" customWidth="1"/>
    <col min="4" max="4" width="14.140625" style="1" customWidth="1"/>
    <col min="5" max="5" width="5.140625" style="1" customWidth="1"/>
    <col min="6" max="6" width="10.42578125" style="1" customWidth="1"/>
    <col min="7" max="7" width="12" style="1" customWidth="1"/>
    <col min="8" max="8" width="14" style="1" customWidth="1"/>
    <col min="9" max="9" width="5" style="1" customWidth="1"/>
    <col min="10" max="10" width="10.85546875" style="1" customWidth="1"/>
    <col min="11" max="11" width="5.140625" style="1" customWidth="1"/>
    <col min="12" max="12" width="14.42578125" style="1" customWidth="1"/>
    <col min="13" max="13" width="16" style="1" customWidth="1"/>
    <col min="14" max="16384" width="9.140625" style="1"/>
  </cols>
  <sheetData>
    <row r="1" spans="1:16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6" ht="15.7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7"/>
    </row>
    <row r="3" spans="1:16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6" ht="15.75">
      <c r="A4" s="93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7"/>
    </row>
    <row r="5" spans="1:16">
      <c r="A5" s="8"/>
      <c r="B5" s="8"/>
      <c r="C5" s="8"/>
      <c r="D5" s="9"/>
      <c r="E5" s="9"/>
      <c r="F5" s="8"/>
      <c r="G5" s="8"/>
      <c r="H5" s="8"/>
      <c r="I5" s="8"/>
      <c r="J5" s="8"/>
      <c r="K5" s="8"/>
      <c r="L5" s="8"/>
      <c r="M5" s="7"/>
    </row>
    <row r="6" spans="1:16" ht="12.75" customHeight="1">
      <c r="A6" s="95"/>
      <c r="B6" s="95" t="s">
        <v>49</v>
      </c>
      <c r="C6" s="10"/>
      <c r="D6" s="97" t="s">
        <v>53</v>
      </c>
      <c r="E6" s="11"/>
      <c r="F6" s="96" t="s">
        <v>3</v>
      </c>
      <c r="G6" s="96"/>
      <c r="H6" s="96"/>
      <c r="I6" s="12"/>
      <c r="J6" s="99" t="s">
        <v>4</v>
      </c>
      <c r="K6" s="99"/>
      <c r="L6" s="99"/>
      <c r="M6" s="46"/>
    </row>
    <row r="7" spans="1:16" ht="23.25" customHeight="1">
      <c r="A7" s="96"/>
      <c r="B7" s="96"/>
      <c r="C7" s="12"/>
      <c r="D7" s="98"/>
      <c r="E7" s="14"/>
      <c r="F7" s="12" t="s">
        <v>50</v>
      </c>
      <c r="G7" s="12"/>
      <c r="H7" s="12" t="s">
        <v>5</v>
      </c>
      <c r="I7" s="12"/>
      <c r="J7" s="12" t="s">
        <v>50</v>
      </c>
      <c r="K7" s="12"/>
      <c r="L7" s="12" t="s">
        <v>5</v>
      </c>
      <c r="M7" s="46"/>
    </row>
    <row r="8" spans="1:16" ht="18" customHeight="1">
      <c r="A8" s="16">
        <v>1</v>
      </c>
      <c r="B8" s="16">
        <v>2</v>
      </c>
      <c r="C8" s="16"/>
      <c r="D8" s="17">
        <v>3</v>
      </c>
      <c r="E8" s="17"/>
      <c r="F8" s="16">
        <v>4</v>
      </c>
      <c r="G8" s="16"/>
      <c r="H8" s="16">
        <v>5</v>
      </c>
      <c r="I8" s="16"/>
      <c r="J8" s="16">
        <v>6</v>
      </c>
      <c r="K8" s="16"/>
      <c r="L8" s="18" t="s">
        <v>6</v>
      </c>
      <c r="M8" s="46"/>
    </row>
    <row r="9" spans="1:16">
      <c r="A9" s="52">
        <v>2001</v>
      </c>
      <c r="B9" s="19">
        <v>3287263</v>
      </c>
      <c r="C9" s="19"/>
      <c r="D9" s="20">
        <v>11</v>
      </c>
      <c r="E9" s="20"/>
      <c r="F9" s="21">
        <v>81471</v>
      </c>
      <c r="G9" s="21"/>
      <c r="H9" s="22">
        <v>2.4783839930057314</v>
      </c>
      <c r="I9" s="22"/>
      <c r="J9" s="19">
        <v>4482</v>
      </c>
      <c r="K9" s="19"/>
      <c r="L9" s="23">
        <v>0.13634443000149363</v>
      </c>
      <c r="M9" s="47"/>
    </row>
    <row r="10" spans="1:16" s="6" customFormat="1">
      <c r="A10" s="52">
        <v>2003</v>
      </c>
      <c r="B10" s="37">
        <v>3287263</v>
      </c>
      <c r="C10" s="37"/>
      <c r="D10" s="38">
        <v>12.2</v>
      </c>
      <c r="E10" s="38"/>
      <c r="F10" s="39">
        <v>99896</v>
      </c>
      <c r="G10" s="39"/>
      <c r="H10" s="40">
        <v>3.0388806736789844</v>
      </c>
      <c r="I10" s="40"/>
      <c r="J10" s="37">
        <v>4448</v>
      </c>
      <c r="K10" s="37"/>
      <c r="L10" s="41">
        <v>0.135310134905543</v>
      </c>
      <c r="M10" s="48"/>
    </row>
    <row r="11" spans="1:16">
      <c r="A11" s="52">
        <v>2005</v>
      </c>
      <c r="B11" s="19">
        <v>3287263</v>
      </c>
      <c r="C11" s="19"/>
      <c r="D11" s="20">
        <v>12.14</v>
      </c>
      <c r="E11" s="20"/>
      <c r="F11" s="21">
        <v>91663</v>
      </c>
      <c r="G11" s="21"/>
      <c r="H11" s="22">
        <v>2.788429158238936</v>
      </c>
      <c r="I11" s="22"/>
      <c r="J11" s="19">
        <v>4581</v>
      </c>
      <c r="K11" s="19"/>
      <c r="L11" s="23">
        <v>0.13935605395734993</v>
      </c>
      <c r="M11" s="47"/>
    </row>
    <row r="12" spans="1:16">
      <c r="A12" s="52">
        <v>2009</v>
      </c>
      <c r="B12" s="37">
        <v>3287263</v>
      </c>
      <c r="C12" s="37"/>
      <c r="D12" s="38" t="s">
        <v>7</v>
      </c>
      <c r="E12" s="38"/>
      <c r="F12" s="39">
        <v>92769</v>
      </c>
      <c r="G12" s="39"/>
      <c r="H12" s="40">
        <v>2.82</v>
      </c>
      <c r="I12" s="40"/>
      <c r="J12" s="37">
        <v>4639</v>
      </c>
      <c r="K12" s="37"/>
      <c r="L12" s="41">
        <v>0.13935605395734993</v>
      </c>
      <c r="M12" s="47"/>
    </row>
    <row r="13" spans="1:16">
      <c r="A13" s="52">
        <v>2011</v>
      </c>
      <c r="B13" s="19">
        <v>3287263</v>
      </c>
      <c r="C13" s="19"/>
      <c r="D13" s="20" t="s">
        <v>7</v>
      </c>
      <c r="E13" s="20"/>
      <c r="F13" s="21">
        <v>90844</v>
      </c>
      <c r="G13" s="21"/>
      <c r="H13" s="22">
        <v>2.76</v>
      </c>
      <c r="I13" s="22"/>
      <c r="J13" s="19">
        <v>4663</v>
      </c>
      <c r="K13" s="19"/>
      <c r="L13" s="23">
        <f>J13/B13*100</f>
        <v>0.14185053036523088</v>
      </c>
      <c r="M13" s="47"/>
    </row>
    <row r="14" spans="1:16">
      <c r="A14" s="52">
        <v>2013</v>
      </c>
      <c r="B14" s="37">
        <v>3287263</v>
      </c>
      <c r="C14" s="37"/>
      <c r="D14" s="38" t="s">
        <v>7</v>
      </c>
      <c r="E14" s="38"/>
      <c r="F14" s="39">
        <v>91266</v>
      </c>
      <c r="G14" s="39"/>
      <c r="H14" s="40">
        <v>2.78</v>
      </c>
      <c r="I14" s="40"/>
      <c r="J14" s="37">
        <v>4628</v>
      </c>
      <c r="K14" s="37"/>
      <c r="L14" s="41">
        <v>0.14000000000000001</v>
      </c>
      <c r="M14" s="47"/>
    </row>
    <row r="15" spans="1:16" s="6" customFormat="1">
      <c r="A15" s="52">
        <v>2015</v>
      </c>
      <c r="B15" s="19">
        <v>3287263</v>
      </c>
      <c r="C15" s="19"/>
      <c r="D15" s="20" t="s">
        <v>7</v>
      </c>
      <c r="E15" s="20"/>
      <c r="F15" s="21">
        <v>92572</v>
      </c>
      <c r="G15" s="21"/>
      <c r="H15" s="22">
        <v>2.82</v>
      </c>
      <c r="I15" s="22"/>
      <c r="J15" s="19">
        <v>4740</v>
      </c>
      <c r="K15" s="19"/>
      <c r="L15" s="23">
        <f>J15/B15*100</f>
        <v>0.14419290455311912</v>
      </c>
      <c r="M15" s="48"/>
    </row>
    <row r="16" spans="1:16" ht="13.5" customHeight="1">
      <c r="A16" s="87" t="s">
        <v>46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47"/>
      <c r="O16" s="19"/>
      <c r="P16" s="19"/>
    </row>
    <row r="17" spans="1:18">
      <c r="A17" s="89" t="s">
        <v>47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26"/>
      <c r="N17" s="2"/>
      <c r="O17" s="2"/>
      <c r="P17" s="2"/>
      <c r="Q17" s="2"/>
      <c r="R17" s="2"/>
    </row>
    <row r="18" spans="1:18">
      <c r="A18" s="89" t="s">
        <v>52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1"/>
      <c r="M18" s="24"/>
      <c r="N18" s="2"/>
      <c r="O18" s="2"/>
      <c r="P18" s="2"/>
      <c r="Q18" s="2"/>
      <c r="R18" s="2"/>
    </row>
    <row r="19" spans="1:18">
      <c r="A19" s="74" t="s">
        <v>55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24"/>
      <c r="N19" s="2"/>
      <c r="O19" s="2"/>
      <c r="P19" s="2"/>
      <c r="Q19" s="2"/>
      <c r="R19" s="2"/>
    </row>
    <row r="20" spans="1:18">
      <c r="A20" s="28" t="s">
        <v>48</v>
      </c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29"/>
      <c r="M20" s="29"/>
      <c r="N20" s="3"/>
      <c r="O20" s="3"/>
      <c r="P20" s="5"/>
    </row>
    <row r="21" spans="1:18">
      <c r="A21" s="31" t="s">
        <v>51</v>
      </c>
      <c r="B21" s="24"/>
      <c r="C21" s="24"/>
      <c r="D21" s="32"/>
      <c r="E21" s="32"/>
      <c r="F21" s="24"/>
      <c r="G21" s="24"/>
      <c r="H21" s="24"/>
      <c r="I21" s="24"/>
      <c r="J21" s="30"/>
      <c r="K21" s="30"/>
      <c r="L21" s="24"/>
      <c r="M21" s="24"/>
    </row>
    <row r="22" spans="1:18">
      <c r="A22" s="31"/>
      <c r="B22" s="24"/>
      <c r="C22" s="24"/>
      <c r="D22" s="32"/>
      <c r="E22" s="32"/>
      <c r="F22" s="24"/>
      <c r="G22" s="24"/>
      <c r="H22" s="24"/>
      <c r="I22" s="24"/>
      <c r="J22" s="30"/>
      <c r="K22" s="30"/>
      <c r="L22" s="24"/>
      <c r="M22" s="24"/>
    </row>
    <row r="24" spans="1:18">
      <c r="J24" s="4"/>
      <c r="K24" s="4"/>
      <c r="M24" s="19"/>
    </row>
    <row r="25" spans="1:18">
      <c r="J25" s="4"/>
      <c r="K25" s="4"/>
    </row>
    <row r="26" spans="1:18">
      <c r="J26" s="4"/>
      <c r="K26" s="4"/>
    </row>
    <row r="27" spans="1:18">
      <c r="J27" s="4"/>
      <c r="K27" s="4"/>
    </row>
    <row r="28" spans="1:18">
      <c r="J28" s="4"/>
      <c r="K28" s="4"/>
    </row>
    <row r="29" spans="1:18">
      <c r="J29" s="4"/>
      <c r="K29" s="4"/>
    </row>
    <row r="30" spans="1:18">
      <c r="J30" s="4"/>
      <c r="K30" s="4"/>
    </row>
    <row r="31" spans="1:18">
      <c r="J31" s="4"/>
      <c r="K31" s="4"/>
    </row>
    <row r="32" spans="1:18">
      <c r="J32" s="4"/>
      <c r="K32" s="4"/>
    </row>
    <row r="33" spans="10:11">
      <c r="J33" s="4"/>
      <c r="K33" s="4"/>
    </row>
    <row r="34" spans="10:11">
      <c r="J34" s="4"/>
      <c r="K34" s="4"/>
    </row>
    <row r="35" spans="10:11">
      <c r="J35" s="4"/>
      <c r="K35" s="4"/>
    </row>
    <row r="36" spans="10:11">
      <c r="J36" s="4"/>
      <c r="K36" s="4"/>
    </row>
    <row r="37" spans="10:11">
      <c r="J37" s="4"/>
      <c r="K37" s="4"/>
    </row>
    <row r="38" spans="10:11">
      <c r="J38" s="4"/>
      <c r="K38" s="4"/>
    </row>
    <row r="39" spans="10:11">
      <c r="J39" s="4"/>
      <c r="K39" s="4"/>
    </row>
    <row r="40" spans="10:11">
      <c r="J40" s="4"/>
      <c r="K40" s="4"/>
    </row>
    <row r="41" spans="10:11">
      <c r="J41" s="4"/>
      <c r="K41" s="4"/>
    </row>
    <row r="42" spans="10:11">
      <c r="J42" s="4"/>
      <c r="K42" s="4"/>
    </row>
    <row r="43" spans="10:11">
      <c r="J43" s="4"/>
      <c r="K43" s="4"/>
    </row>
    <row r="44" spans="10:11">
      <c r="J44" s="4"/>
      <c r="K44" s="4"/>
    </row>
    <row r="45" spans="10:11">
      <c r="J45" s="4"/>
      <c r="K45" s="4"/>
    </row>
    <row r="46" spans="10:11">
      <c r="J46" s="4"/>
      <c r="K46" s="4"/>
    </row>
    <row r="47" spans="10:11">
      <c r="J47" s="4"/>
      <c r="K47" s="4"/>
    </row>
    <row r="48" spans="10:11">
      <c r="J48" s="4"/>
      <c r="K48" s="4"/>
    </row>
    <row r="49" spans="10:11">
      <c r="J49" s="4"/>
      <c r="K49" s="4"/>
    </row>
    <row r="50" spans="10:11">
      <c r="J50" s="4"/>
      <c r="K50" s="4"/>
    </row>
    <row r="51" spans="10:11">
      <c r="J51" s="4"/>
      <c r="K51" s="4"/>
    </row>
    <row r="52" spans="10:11">
      <c r="J52" s="4"/>
      <c r="K52" s="4"/>
    </row>
    <row r="53" spans="10:11">
      <c r="J53" s="4"/>
      <c r="K53" s="4"/>
    </row>
    <row r="54" spans="10:11">
      <c r="J54" s="4"/>
      <c r="K54" s="4"/>
    </row>
    <row r="55" spans="10:11">
      <c r="J55" s="4"/>
      <c r="K55" s="4"/>
    </row>
    <row r="56" spans="10:11">
      <c r="J56" s="4"/>
      <c r="K56" s="4"/>
    </row>
    <row r="57" spans="10:11">
      <c r="J57" s="4"/>
      <c r="K57" s="4"/>
    </row>
    <row r="58" spans="10:11">
      <c r="J58" s="4"/>
      <c r="K58" s="4"/>
    </row>
    <row r="59" spans="10:11">
      <c r="J59" s="4"/>
      <c r="K59" s="4"/>
    </row>
    <row r="60" spans="10:11">
      <c r="J60" s="4"/>
      <c r="K60" s="4"/>
    </row>
    <row r="61" spans="10:11">
      <c r="J61" s="4"/>
      <c r="K61" s="4"/>
    </row>
    <row r="62" spans="10:11">
      <c r="J62" s="4"/>
      <c r="K62" s="4"/>
    </row>
    <row r="63" spans="10:11">
      <c r="J63" s="4"/>
      <c r="K63" s="4"/>
    </row>
    <row r="64" spans="10:11">
      <c r="J64" s="4"/>
      <c r="K64" s="4"/>
    </row>
    <row r="65" spans="10:11">
      <c r="J65" s="4"/>
      <c r="K65" s="4"/>
    </row>
    <row r="66" spans="10:11">
      <c r="J66" s="4"/>
      <c r="K66" s="4"/>
    </row>
    <row r="67" spans="10:11">
      <c r="J67" s="4"/>
      <c r="K67" s="4"/>
    </row>
    <row r="68" spans="10:11">
      <c r="J68" s="4"/>
      <c r="K68" s="4"/>
    </row>
    <row r="69" spans="10:11">
      <c r="J69" s="4"/>
      <c r="K69" s="4"/>
    </row>
    <row r="70" spans="10:11">
      <c r="J70" s="4"/>
      <c r="K70" s="4"/>
    </row>
    <row r="71" spans="10:11">
      <c r="J71" s="4"/>
      <c r="K71" s="4"/>
    </row>
    <row r="72" spans="10:11">
      <c r="J72" s="4"/>
      <c r="K72" s="4"/>
    </row>
    <row r="73" spans="10:11">
      <c r="J73" s="4"/>
      <c r="K73" s="4"/>
    </row>
    <row r="74" spans="10:11">
      <c r="J74" s="4"/>
      <c r="K74" s="4"/>
    </row>
    <row r="75" spans="10:11">
      <c r="J75" s="4"/>
      <c r="K75" s="4"/>
    </row>
    <row r="76" spans="10:11">
      <c r="J76" s="4"/>
      <c r="K76" s="4"/>
    </row>
    <row r="77" spans="10:11">
      <c r="J77" s="4"/>
      <c r="K77" s="4"/>
    </row>
    <row r="78" spans="10:11">
      <c r="J78" s="4"/>
      <c r="K78" s="4"/>
    </row>
    <row r="79" spans="10:11">
      <c r="J79" s="4"/>
      <c r="K79" s="4"/>
    </row>
    <row r="80" spans="10:11">
      <c r="J80" s="4"/>
      <c r="K80" s="4"/>
    </row>
    <row r="81" spans="10:11">
      <c r="J81" s="4"/>
      <c r="K81" s="4"/>
    </row>
    <row r="82" spans="10:11">
      <c r="J82" s="4"/>
      <c r="K82" s="4"/>
    </row>
    <row r="83" spans="10:11">
      <c r="J83" s="4"/>
      <c r="K83" s="4"/>
    </row>
    <row r="84" spans="10:11">
      <c r="J84" s="4"/>
      <c r="K84" s="4"/>
    </row>
    <row r="85" spans="10:11">
      <c r="J85" s="4"/>
      <c r="K85" s="4"/>
    </row>
    <row r="86" spans="10:11">
      <c r="J86" s="4"/>
      <c r="K86" s="4"/>
    </row>
    <row r="87" spans="10:11">
      <c r="J87" s="4"/>
      <c r="K87" s="4"/>
    </row>
    <row r="88" spans="10:11">
      <c r="J88" s="4"/>
      <c r="K88" s="4"/>
    </row>
    <row r="89" spans="10:11">
      <c r="J89" s="4"/>
      <c r="K89" s="4"/>
    </row>
    <row r="90" spans="10:11">
      <c r="J90" s="4"/>
      <c r="K90" s="4"/>
    </row>
    <row r="91" spans="10:11">
      <c r="J91" s="4"/>
      <c r="K91" s="4"/>
    </row>
    <row r="92" spans="10:11">
      <c r="J92" s="4"/>
      <c r="K92" s="4"/>
    </row>
    <row r="93" spans="10:11">
      <c r="J93" s="4"/>
      <c r="K93" s="4"/>
    </row>
    <row r="94" spans="10:11">
      <c r="J94" s="4"/>
      <c r="K94" s="4"/>
    </row>
    <row r="95" spans="10:11">
      <c r="J95" s="4"/>
      <c r="K95" s="4"/>
    </row>
    <row r="96" spans="10:11">
      <c r="J96" s="4"/>
      <c r="K96" s="4"/>
    </row>
    <row r="97" spans="10:11">
      <c r="J97" s="4"/>
      <c r="K97" s="4"/>
    </row>
    <row r="98" spans="10:11">
      <c r="J98" s="4"/>
      <c r="K98" s="4"/>
    </row>
    <row r="99" spans="10:11">
      <c r="J99" s="4"/>
      <c r="K99" s="4"/>
    </row>
    <row r="100" spans="10:11">
      <c r="J100" s="4"/>
      <c r="K100" s="4"/>
    </row>
    <row r="101" spans="10:11">
      <c r="J101" s="4"/>
      <c r="K101" s="4"/>
    </row>
    <row r="102" spans="10:11">
      <c r="J102" s="4"/>
      <c r="K102" s="4"/>
    </row>
    <row r="103" spans="10:11">
      <c r="J103" s="4"/>
      <c r="K103" s="4"/>
    </row>
    <row r="104" spans="10:11">
      <c r="J104" s="4"/>
      <c r="K104" s="4"/>
    </row>
    <row r="105" spans="10:11">
      <c r="J105" s="4"/>
      <c r="K105" s="4"/>
    </row>
    <row r="106" spans="10:11">
      <c r="J106" s="4"/>
      <c r="K106" s="4"/>
    </row>
    <row r="107" spans="10:11">
      <c r="J107" s="4"/>
      <c r="K107" s="4"/>
    </row>
    <row r="108" spans="10:11">
      <c r="J108" s="4"/>
      <c r="K108" s="4"/>
    </row>
    <row r="109" spans="10:11">
      <c r="J109" s="4"/>
      <c r="K109" s="4"/>
    </row>
    <row r="110" spans="10:11">
      <c r="J110" s="4"/>
      <c r="K110" s="4"/>
    </row>
    <row r="111" spans="10:11">
      <c r="J111" s="4"/>
      <c r="K111" s="4"/>
    </row>
    <row r="112" spans="10:11">
      <c r="J112" s="4"/>
      <c r="K112" s="4"/>
    </row>
    <row r="113" spans="10:11">
      <c r="J113" s="4"/>
      <c r="K113" s="4"/>
    </row>
    <row r="114" spans="10:11">
      <c r="J114" s="4"/>
      <c r="K114" s="4"/>
    </row>
    <row r="115" spans="10:11">
      <c r="J115" s="4"/>
      <c r="K115" s="4"/>
    </row>
    <row r="116" spans="10:11">
      <c r="J116" s="4"/>
      <c r="K116" s="4"/>
    </row>
    <row r="117" spans="10:11">
      <c r="J117" s="4"/>
      <c r="K117" s="4"/>
    </row>
    <row r="118" spans="10:11">
      <c r="J118" s="4"/>
      <c r="K118" s="4"/>
    </row>
    <row r="119" spans="10:11">
      <c r="J119" s="4"/>
      <c r="K119" s="4"/>
    </row>
    <row r="120" spans="10:11">
      <c r="J120" s="4"/>
      <c r="K120" s="4"/>
    </row>
    <row r="121" spans="10:11">
      <c r="J121" s="4"/>
      <c r="K121" s="4"/>
    </row>
    <row r="122" spans="10:11">
      <c r="J122" s="4"/>
      <c r="K122" s="4"/>
    </row>
    <row r="123" spans="10:11">
      <c r="J123" s="4"/>
      <c r="K123" s="4"/>
    </row>
    <row r="124" spans="10:11">
      <c r="J124" s="4"/>
      <c r="K124" s="4"/>
    </row>
    <row r="125" spans="10:11">
      <c r="J125" s="4"/>
      <c r="K125" s="4"/>
    </row>
    <row r="126" spans="10:11">
      <c r="J126" s="4"/>
      <c r="K126" s="4"/>
    </row>
  </sheetData>
  <mergeCells count="10">
    <mergeCell ref="A16:L16"/>
    <mergeCell ref="A17:L17"/>
    <mergeCell ref="A18:L18"/>
    <mergeCell ref="A2:L2"/>
    <mergeCell ref="A4:L4"/>
    <mergeCell ref="A6:A7"/>
    <mergeCell ref="B6:B7"/>
    <mergeCell ref="D6:D7"/>
    <mergeCell ref="F6:H6"/>
    <mergeCell ref="J6:L6"/>
  </mergeCells>
  <pageMargins left="0.74803149606299213" right="0.74803149606299213" top="0.51181102362204722" bottom="0.47244094488188981" header="0.51181102362204722" footer="0.51181102362204722"/>
  <pageSetup scale="97" orientation="landscape" r:id="rId1"/>
  <headerFooter alignWithMargins="0"/>
  <ignoredErrors>
    <ignoredError sqref="L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57"/>
  <sheetViews>
    <sheetView tabSelected="1" view="pageBreakPreview" topLeftCell="A25" zoomScaleSheetLayoutView="100" workbookViewId="0">
      <pane xSplit="1" topLeftCell="M1" activePane="topRight" state="frozen"/>
      <selection pane="topRight" activeCell="D54" sqref="D54"/>
    </sheetView>
  </sheetViews>
  <sheetFormatPr defaultRowHeight="12.75"/>
  <cols>
    <col min="1" max="1" width="18" style="7" customWidth="1"/>
    <col min="2" max="2" width="17" style="1" customWidth="1"/>
    <col min="3" max="5" width="14.42578125" style="1" customWidth="1"/>
    <col min="6" max="9" width="12" style="1" customWidth="1"/>
    <col min="10" max="13" width="16.28515625" style="1" customWidth="1"/>
    <col min="14" max="14" width="15.140625" style="1" customWidth="1"/>
    <col min="15" max="18" width="13.28515625" style="1" customWidth="1"/>
    <col min="19" max="19" width="16.42578125" style="1" customWidth="1"/>
    <col min="20" max="21" width="16" style="1" customWidth="1"/>
    <col min="22" max="16384" width="9.140625" style="1"/>
  </cols>
  <sheetData>
    <row r="1" spans="1: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5.75" customHeight="1">
      <c r="B2" s="101" t="s">
        <v>0</v>
      </c>
      <c r="C2" s="101"/>
      <c r="D2" s="101"/>
      <c r="E2" s="101"/>
      <c r="F2" s="101"/>
      <c r="G2" s="70"/>
      <c r="H2" s="70"/>
      <c r="I2" s="70"/>
      <c r="J2" s="70"/>
      <c r="K2" s="70"/>
      <c r="L2" s="70"/>
      <c r="M2" s="70"/>
      <c r="N2" s="70" t="s">
        <v>0</v>
      </c>
      <c r="O2" s="70"/>
      <c r="P2" s="70"/>
      <c r="Q2" s="70"/>
      <c r="R2" s="70"/>
      <c r="S2" s="70"/>
      <c r="T2" s="70"/>
      <c r="U2" s="70"/>
    </row>
    <row r="3" spans="1:2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 customHeight="1">
      <c r="B4" s="69" t="s">
        <v>1</v>
      </c>
      <c r="C4" s="68"/>
      <c r="D4" s="68"/>
      <c r="E4" s="68"/>
      <c r="F4" s="68"/>
      <c r="G4" s="68"/>
      <c r="H4" s="68"/>
      <c r="I4" s="68"/>
      <c r="J4" s="69"/>
      <c r="K4" s="68"/>
      <c r="L4" s="68"/>
      <c r="M4" s="68"/>
      <c r="N4" s="69" t="s">
        <v>1</v>
      </c>
      <c r="O4" s="68"/>
      <c r="P4" s="68"/>
      <c r="Q4" s="68"/>
      <c r="R4" s="68"/>
      <c r="S4" s="68"/>
      <c r="T4" s="68"/>
      <c r="U4" s="68"/>
    </row>
    <row r="5" spans="1:21">
      <c r="A5" s="8"/>
      <c r="B5" s="46"/>
      <c r="C5" s="46"/>
      <c r="D5" s="46"/>
      <c r="E5" s="8"/>
      <c r="F5" s="8"/>
      <c r="G5" s="8"/>
      <c r="H5" s="8"/>
      <c r="I5" s="8"/>
      <c r="J5" s="8"/>
      <c r="K5" s="8"/>
      <c r="L5" s="8"/>
      <c r="M5" s="46"/>
      <c r="N5" s="8"/>
      <c r="O5" s="8"/>
      <c r="P5" s="8"/>
      <c r="Q5" s="8"/>
      <c r="R5" s="8"/>
      <c r="S5" s="8"/>
      <c r="T5" s="7"/>
      <c r="U5" s="7"/>
    </row>
    <row r="6" spans="1:21" ht="12.75" customHeight="1">
      <c r="A6" s="95" t="s">
        <v>2</v>
      </c>
      <c r="B6" s="102" t="s">
        <v>49</v>
      </c>
      <c r="C6" s="103"/>
      <c r="D6" s="103"/>
      <c r="E6" s="77"/>
      <c r="F6" s="102" t="s">
        <v>3</v>
      </c>
      <c r="G6" s="103"/>
      <c r="H6" s="103"/>
      <c r="I6" s="105"/>
      <c r="J6" s="105"/>
      <c r="K6" s="105"/>
      <c r="L6" s="105"/>
      <c r="M6" s="77"/>
      <c r="N6" s="99" t="s">
        <v>4</v>
      </c>
      <c r="O6" s="99"/>
      <c r="P6" s="99"/>
      <c r="Q6" s="99"/>
      <c r="R6" s="99"/>
      <c r="S6" s="99"/>
      <c r="T6" s="13"/>
      <c r="U6" s="13"/>
    </row>
    <row r="7" spans="1:21" ht="23.25" customHeight="1">
      <c r="A7" s="96"/>
      <c r="B7" s="104"/>
      <c r="C7" s="95"/>
      <c r="D7" s="95"/>
      <c r="E7" s="76"/>
      <c r="F7" s="106" t="s">
        <v>50</v>
      </c>
      <c r="G7" s="105"/>
      <c r="H7" s="105"/>
      <c r="I7" s="79"/>
      <c r="J7" s="106" t="s">
        <v>5</v>
      </c>
      <c r="K7" s="105"/>
      <c r="L7" s="105"/>
      <c r="M7" s="80"/>
      <c r="N7" s="96" t="s">
        <v>50</v>
      </c>
      <c r="O7" s="96"/>
      <c r="P7" s="95"/>
      <c r="Q7" s="76"/>
      <c r="R7" s="96" t="s">
        <v>5</v>
      </c>
      <c r="S7" s="96"/>
      <c r="T7" s="105"/>
      <c r="U7" s="76"/>
    </row>
    <row r="8" spans="1:21" ht="18" customHeight="1">
      <c r="A8" s="15">
        <v>1</v>
      </c>
      <c r="B8" s="78">
        <v>2</v>
      </c>
      <c r="C8" s="79">
        <v>3</v>
      </c>
      <c r="D8" s="79">
        <v>4</v>
      </c>
      <c r="E8" s="80">
        <v>5</v>
      </c>
      <c r="F8" s="78">
        <v>6</v>
      </c>
      <c r="G8" s="79">
        <v>7</v>
      </c>
      <c r="H8" s="79">
        <v>8</v>
      </c>
      <c r="I8" s="80">
        <v>9</v>
      </c>
      <c r="J8" s="16">
        <v>10</v>
      </c>
      <c r="K8" s="16">
        <v>11</v>
      </c>
      <c r="L8" s="79">
        <v>12</v>
      </c>
      <c r="M8" s="80">
        <v>13</v>
      </c>
      <c r="N8" s="79">
        <v>14</v>
      </c>
      <c r="O8" s="16">
        <v>15</v>
      </c>
      <c r="P8" s="79">
        <v>16</v>
      </c>
      <c r="Q8" s="80">
        <v>17</v>
      </c>
      <c r="R8" s="16">
        <v>18</v>
      </c>
      <c r="S8" s="50">
        <v>19</v>
      </c>
      <c r="T8" s="51">
        <v>20</v>
      </c>
      <c r="U8" s="51">
        <v>21</v>
      </c>
    </row>
    <row r="9" spans="1:21">
      <c r="A9" s="33"/>
      <c r="B9" s="53"/>
      <c r="C9" s="19"/>
      <c r="D9" s="19"/>
      <c r="E9" s="19"/>
      <c r="F9" s="59"/>
      <c r="G9" s="21"/>
      <c r="H9" s="21"/>
      <c r="I9" s="60"/>
      <c r="J9" s="22"/>
      <c r="K9" s="22"/>
      <c r="L9" s="22"/>
      <c r="M9" s="63"/>
      <c r="N9" s="19"/>
      <c r="O9" s="19"/>
      <c r="P9" s="19"/>
      <c r="Q9" s="54"/>
      <c r="R9" s="19"/>
      <c r="S9" s="23"/>
      <c r="T9" s="25"/>
      <c r="U9" s="25"/>
    </row>
    <row r="10" spans="1:21" s="6" customFormat="1">
      <c r="A10" s="34"/>
      <c r="B10" s="55">
        <v>2009</v>
      </c>
      <c r="C10" s="42">
        <v>2011</v>
      </c>
      <c r="D10" s="42">
        <v>2013</v>
      </c>
      <c r="E10" s="42">
        <v>2015</v>
      </c>
      <c r="F10" s="55">
        <v>2009</v>
      </c>
      <c r="G10" s="42">
        <v>2011</v>
      </c>
      <c r="H10" s="42">
        <v>2013</v>
      </c>
      <c r="I10" s="56">
        <v>2015</v>
      </c>
      <c r="J10" s="42">
        <v>2009</v>
      </c>
      <c r="K10" s="42">
        <v>2011</v>
      </c>
      <c r="L10" s="42">
        <v>2013</v>
      </c>
      <c r="M10" s="56">
        <v>2015</v>
      </c>
      <c r="N10" s="42">
        <v>2009</v>
      </c>
      <c r="O10" s="42">
        <v>2011</v>
      </c>
      <c r="P10" s="42">
        <v>2013</v>
      </c>
      <c r="Q10" s="56">
        <v>2015</v>
      </c>
      <c r="R10" s="42">
        <v>2009</v>
      </c>
      <c r="S10" s="42">
        <v>2011</v>
      </c>
      <c r="T10" s="42">
        <v>2013</v>
      </c>
      <c r="U10" s="42">
        <v>2015</v>
      </c>
    </row>
    <row r="11" spans="1:21">
      <c r="A11" s="44" t="s">
        <v>8</v>
      </c>
      <c r="B11" s="53"/>
      <c r="C11" s="19"/>
      <c r="D11" s="19"/>
      <c r="E11" s="19"/>
      <c r="F11" s="53"/>
      <c r="G11" s="19"/>
      <c r="H11" s="19"/>
      <c r="I11" s="54"/>
      <c r="J11" s="22"/>
      <c r="K11" s="22"/>
      <c r="L11" s="22"/>
      <c r="M11" s="63"/>
      <c r="N11" s="19"/>
      <c r="O11" s="19"/>
      <c r="P11" s="19"/>
      <c r="Q11" s="54"/>
      <c r="R11" s="19"/>
      <c r="S11" s="25"/>
      <c r="T11" s="25"/>
      <c r="U11" s="25"/>
    </row>
    <row r="12" spans="1:21" s="6" customFormat="1">
      <c r="A12" s="33" t="s">
        <v>9</v>
      </c>
      <c r="B12" s="57">
        <v>275069</v>
      </c>
      <c r="C12" s="37">
        <v>275069</v>
      </c>
      <c r="D12" s="37">
        <v>275069</v>
      </c>
      <c r="E12" s="37">
        <v>160204</v>
      </c>
      <c r="F12" s="57">
        <v>7191</v>
      </c>
      <c r="G12" s="37">
        <v>7152</v>
      </c>
      <c r="H12" s="37">
        <v>7187</v>
      </c>
      <c r="I12" s="58">
        <v>3965</v>
      </c>
      <c r="J12" s="40">
        <v>2.61</v>
      </c>
      <c r="K12" s="40">
        <v>2.6</v>
      </c>
      <c r="L12" s="40">
        <v>2.61</v>
      </c>
      <c r="M12" s="64">
        <v>2.48</v>
      </c>
      <c r="N12" s="37">
        <v>353</v>
      </c>
      <c r="O12" s="37">
        <v>352</v>
      </c>
      <c r="P12" s="37">
        <v>352</v>
      </c>
      <c r="Q12" s="58">
        <v>367</v>
      </c>
      <c r="R12" s="40">
        <v>0.12833143683948392</v>
      </c>
      <c r="S12" s="41">
        <v>0.12796789169262987</v>
      </c>
      <c r="T12" s="41">
        <v>0.12796789169262987</v>
      </c>
      <c r="U12" s="42">
        <f>Q12/E12*100</f>
        <v>0.22908291927792065</v>
      </c>
    </row>
    <row r="13" spans="1:21">
      <c r="A13" s="35" t="s">
        <v>10</v>
      </c>
      <c r="B13" s="53">
        <v>83743</v>
      </c>
      <c r="C13" s="19">
        <v>83743</v>
      </c>
      <c r="D13" s="19">
        <v>83743</v>
      </c>
      <c r="E13" s="19">
        <v>23743</v>
      </c>
      <c r="F13" s="61">
        <v>592</v>
      </c>
      <c r="G13" s="49">
        <v>549</v>
      </c>
      <c r="H13" s="49">
        <v>660</v>
      </c>
      <c r="I13" s="62">
        <v>761</v>
      </c>
      <c r="J13" s="22">
        <v>0.71</v>
      </c>
      <c r="K13" s="22">
        <v>0.71</v>
      </c>
      <c r="L13" s="22">
        <v>0.79</v>
      </c>
      <c r="M13" s="63">
        <v>0.91</v>
      </c>
      <c r="N13" s="27" t="s">
        <v>11</v>
      </c>
      <c r="O13" s="27" t="s">
        <v>11</v>
      </c>
      <c r="P13" s="19" t="s">
        <v>11</v>
      </c>
      <c r="Q13" s="67" t="s">
        <v>11</v>
      </c>
      <c r="R13" s="65" t="s">
        <v>11</v>
      </c>
      <c r="S13" s="27" t="s">
        <v>11</v>
      </c>
      <c r="T13" s="27" t="s">
        <v>11</v>
      </c>
      <c r="U13" s="25" t="s">
        <v>11</v>
      </c>
    </row>
    <row r="14" spans="1:21" s="6" customFormat="1">
      <c r="A14" s="35" t="s">
        <v>12</v>
      </c>
      <c r="B14" s="57">
        <v>78438</v>
      </c>
      <c r="C14" s="37">
        <v>78438</v>
      </c>
      <c r="D14" s="37">
        <v>78438</v>
      </c>
      <c r="E14" s="37">
        <v>78438</v>
      </c>
      <c r="F14" s="57">
        <v>1590</v>
      </c>
      <c r="G14" s="37">
        <v>1564</v>
      </c>
      <c r="H14" s="37">
        <v>1582</v>
      </c>
      <c r="I14" s="58">
        <v>1613</v>
      </c>
      <c r="J14" s="40">
        <v>2.0299999999999998</v>
      </c>
      <c r="K14" s="40">
        <v>2.0299999999999998</v>
      </c>
      <c r="L14" s="40">
        <v>2.02</v>
      </c>
      <c r="M14" s="64">
        <v>2.06</v>
      </c>
      <c r="N14" s="43" t="s">
        <v>11</v>
      </c>
      <c r="O14" s="43" t="s">
        <v>11</v>
      </c>
      <c r="P14" s="37" t="s">
        <v>11</v>
      </c>
      <c r="Q14" s="86" t="s">
        <v>11</v>
      </c>
      <c r="R14" s="66" t="s">
        <v>11</v>
      </c>
      <c r="S14" s="43" t="s">
        <v>11</v>
      </c>
      <c r="T14" s="43" t="s">
        <v>11</v>
      </c>
      <c r="U14" s="42" t="s">
        <v>11</v>
      </c>
    </row>
    <row r="15" spans="1:21" ht="12" customHeight="1">
      <c r="A15" s="35" t="s">
        <v>13</v>
      </c>
      <c r="B15" s="53">
        <v>94163</v>
      </c>
      <c r="C15" s="19">
        <v>94163</v>
      </c>
      <c r="D15" s="19">
        <v>94163</v>
      </c>
      <c r="E15" s="19">
        <v>94163</v>
      </c>
      <c r="F15" s="53">
        <v>2495</v>
      </c>
      <c r="G15" s="19">
        <v>2369</v>
      </c>
      <c r="H15" s="19">
        <v>2164</v>
      </c>
      <c r="I15" s="54">
        <v>2182</v>
      </c>
      <c r="J15" s="22">
        <v>2.65</v>
      </c>
      <c r="K15" s="22">
        <v>2.52</v>
      </c>
      <c r="L15" s="22">
        <v>2.2999999999999998</v>
      </c>
      <c r="M15" s="63">
        <v>2.3199999999999998</v>
      </c>
      <c r="N15" s="27" t="s">
        <v>11</v>
      </c>
      <c r="O15" s="27" t="s">
        <v>11</v>
      </c>
      <c r="P15" s="19" t="s">
        <v>11</v>
      </c>
      <c r="Q15" s="67" t="s">
        <v>11</v>
      </c>
      <c r="R15" s="65" t="s">
        <v>11</v>
      </c>
      <c r="S15" s="27" t="s">
        <v>11</v>
      </c>
      <c r="T15" s="27" t="s">
        <v>11</v>
      </c>
      <c r="U15" s="25" t="s">
        <v>11</v>
      </c>
    </row>
    <row r="16" spans="1:21" s="6" customFormat="1">
      <c r="A16" s="35" t="s">
        <v>14</v>
      </c>
      <c r="B16" s="57">
        <v>135191</v>
      </c>
      <c r="C16" s="37">
        <v>135191</v>
      </c>
      <c r="D16" s="37">
        <v>135191</v>
      </c>
      <c r="E16" s="37">
        <v>135191</v>
      </c>
      <c r="F16" s="57">
        <v>4027</v>
      </c>
      <c r="G16" s="37">
        <v>3866</v>
      </c>
      <c r="H16" s="37">
        <v>3463</v>
      </c>
      <c r="I16" s="58">
        <v>3629</v>
      </c>
      <c r="J16" s="40">
        <v>2.98</v>
      </c>
      <c r="K16" s="40">
        <v>2.86</v>
      </c>
      <c r="L16" s="40">
        <v>2.56</v>
      </c>
      <c r="M16" s="64">
        <v>2.68</v>
      </c>
      <c r="N16" s="43" t="s">
        <v>11</v>
      </c>
      <c r="O16" s="43" t="s">
        <v>11</v>
      </c>
      <c r="P16" s="37" t="s">
        <v>11</v>
      </c>
      <c r="Q16" s="86" t="s">
        <v>11</v>
      </c>
      <c r="R16" s="66" t="s">
        <v>11</v>
      </c>
      <c r="S16" s="43" t="s">
        <v>11</v>
      </c>
      <c r="T16" s="43" t="s">
        <v>11</v>
      </c>
      <c r="U16" s="42" t="s">
        <v>11</v>
      </c>
    </row>
    <row r="17" spans="1:21">
      <c r="A17" s="35" t="s">
        <v>15</v>
      </c>
      <c r="B17" s="53">
        <v>3702</v>
      </c>
      <c r="C17" s="19">
        <v>3702</v>
      </c>
      <c r="D17" s="19">
        <v>3702</v>
      </c>
      <c r="E17" s="19">
        <v>3702</v>
      </c>
      <c r="F17" s="53">
        <v>286</v>
      </c>
      <c r="G17" s="19">
        <v>286</v>
      </c>
      <c r="H17" s="19">
        <v>334</v>
      </c>
      <c r="I17" s="54">
        <v>325</v>
      </c>
      <c r="J17" s="22">
        <v>7.73</v>
      </c>
      <c r="K17" s="22">
        <v>7.73</v>
      </c>
      <c r="L17" s="22">
        <v>9.0299999999999994</v>
      </c>
      <c r="M17" s="63">
        <v>8.7799999999999994</v>
      </c>
      <c r="N17" s="19">
        <v>17</v>
      </c>
      <c r="O17" s="19">
        <v>22</v>
      </c>
      <c r="P17" s="19">
        <v>22</v>
      </c>
      <c r="Q17" s="54">
        <v>26</v>
      </c>
      <c r="R17" s="22">
        <v>0.45921123716909779</v>
      </c>
      <c r="S17" s="23">
        <v>0.59427336574824419</v>
      </c>
      <c r="T17" s="23">
        <v>0.59427336574824419</v>
      </c>
      <c r="U17" s="25">
        <f>Q17/E17*100</f>
        <v>0.70232306861156135</v>
      </c>
    </row>
    <row r="18" spans="1:21" s="6" customFormat="1">
      <c r="A18" s="35" t="s">
        <v>16</v>
      </c>
      <c r="B18" s="57">
        <v>196022</v>
      </c>
      <c r="C18" s="37">
        <v>196022</v>
      </c>
      <c r="D18" s="37">
        <v>196022</v>
      </c>
      <c r="E18" s="37">
        <v>196022</v>
      </c>
      <c r="F18" s="57">
        <v>8390</v>
      </c>
      <c r="G18" s="37">
        <v>7837</v>
      </c>
      <c r="H18" s="37">
        <v>8358</v>
      </c>
      <c r="I18" s="58">
        <v>7914</v>
      </c>
      <c r="J18" s="40">
        <v>4.28</v>
      </c>
      <c r="K18" s="40">
        <v>4</v>
      </c>
      <c r="L18" s="40">
        <v>4.26</v>
      </c>
      <c r="M18" s="64">
        <v>4.04</v>
      </c>
      <c r="N18" s="37">
        <v>1046</v>
      </c>
      <c r="O18" s="37">
        <v>1058</v>
      </c>
      <c r="P18" s="37">
        <v>1103</v>
      </c>
      <c r="Q18" s="58">
        <v>1107</v>
      </c>
      <c r="R18" s="40">
        <v>0.53361357398659337</v>
      </c>
      <c r="S18" s="41">
        <v>0.53973533582965183</v>
      </c>
      <c r="T18" s="41">
        <v>0.53973533582965183</v>
      </c>
      <c r="U18" s="42">
        <f>Q18/E18*100</f>
        <v>0.56473253002214041</v>
      </c>
    </row>
    <row r="19" spans="1:21">
      <c r="A19" s="35" t="s">
        <v>17</v>
      </c>
      <c r="B19" s="53">
        <v>44212</v>
      </c>
      <c r="C19" s="19">
        <v>44212</v>
      </c>
      <c r="D19" s="19">
        <v>44212</v>
      </c>
      <c r="E19" s="19">
        <v>44212</v>
      </c>
      <c r="F19" s="53">
        <v>1409</v>
      </c>
      <c r="G19" s="19">
        <v>1395</v>
      </c>
      <c r="H19" s="19">
        <v>1282</v>
      </c>
      <c r="I19" s="54">
        <v>1355</v>
      </c>
      <c r="J19" s="22">
        <v>3.19</v>
      </c>
      <c r="K19" s="22">
        <v>3.15</v>
      </c>
      <c r="L19" s="22">
        <v>2.9</v>
      </c>
      <c r="M19" s="63">
        <v>3.07</v>
      </c>
      <c r="N19" s="27" t="s">
        <v>11</v>
      </c>
      <c r="O19" s="27" t="s">
        <v>11</v>
      </c>
      <c r="P19" s="19" t="s">
        <v>11</v>
      </c>
      <c r="Q19" s="67" t="s">
        <v>11</v>
      </c>
      <c r="R19" s="65" t="s">
        <v>11</v>
      </c>
      <c r="S19" s="27" t="s">
        <v>11</v>
      </c>
      <c r="T19" s="27" t="s">
        <v>11</v>
      </c>
      <c r="U19" s="25" t="s">
        <v>11</v>
      </c>
    </row>
    <row r="20" spans="1:21" s="6" customFormat="1">
      <c r="A20" s="35" t="s">
        <v>18</v>
      </c>
      <c r="B20" s="57">
        <v>55673</v>
      </c>
      <c r="C20" s="37">
        <v>55673</v>
      </c>
      <c r="D20" s="37">
        <v>55673</v>
      </c>
      <c r="E20" s="37">
        <v>55673</v>
      </c>
      <c r="F20" s="57">
        <v>638</v>
      </c>
      <c r="G20" s="37">
        <v>623</v>
      </c>
      <c r="H20" s="37">
        <v>697</v>
      </c>
      <c r="I20" s="58">
        <v>757</v>
      </c>
      <c r="J20" s="40">
        <v>1.1499999999999999</v>
      </c>
      <c r="K20" s="40">
        <v>1.1200000000000001</v>
      </c>
      <c r="L20" s="40">
        <v>1.25</v>
      </c>
      <c r="M20" s="64">
        <v>1.36</v>
      </c>
      <c r="N20" s="43" t="s">
        <v>11</v>
      </c>
      <c r="O20" s="43" t="s">
        <v>11</v>
      </c>
      <c r="P20" s="37" t="s">
        <v>11</v>
      </c>
      <c r="Q20" s="86" t="s">
        <v>11</v>
      </c>
      <c r="R20" s="66" t="s">
        <v>11</v>
      </c>
      <c r="S20" s="43" t="s">
        <v>11</v>
      </c>
      <c r="T20" s="43" t="s">
        <v>11</v>
      </c>
      <c r="U20" s="42" t="s">
        <v>11</v>
      </c>
    </row>
    <row r="21" spans="1:21">
      <c r="A21" s="35" t="s">
        <v>19</v>
      </c>
      <c r="B21" s="53">
        <v>222236</v>
      </c>
      <c r="C21" s="19">
        <v>222236</v>
      </c>
      <c r="D21" s="19">
        <v>222236</v>
      </c>
      <c r="E21" s="19">
        <v>222236</v>
      </c>
      <c r="F21" s="53">
        <v>6764</v>
      </c>
      <c r="G21" s="19">
        <v>6550</v>
      </c>
      <c r="H21" s="19">
        <v>7664</v>
      </c>
      <c r="I21" s="54">
        <v>8354</v>
      </c>
      <c r="J21" s="22">
        <v>3.04</v>
      </c>
      <c r="K21" s="22">
        <v>2.95</v>
      </c>
      <c r="L21" s="22">
        <v>3.45</v>
      </c>
      <c r="M21" s="63">
        <v>3.76</v>
      </c>
      <c r="N21" s="27" t="s">
        <v>11</v>
      </c>
      <c r="O21" s="27" t="s">
        <v>11</v>
      </c>
      <c r="P21" s="19" t="s">
        <v>11</v>
      </c>
      <c r="Q21" s="67" t="s">
        <v>11</v>
      </c>
      <c r="R21" s="65" t="s">
        <v>11</v>
      </c>
      <c r="S21" s="27" t="s">
        <v>11</v>
      </c>
      <c r="T21" s="27" t="s">
        <v>11</v>
      </c>
      <c r="U21" s="25" t="s">
        <v>11</v>
      </c>
    </row>
    <row r="22" spans="1:21" s="6" customFormat="1">
      <c r="A22" s="35" t="s">
        <v>20</v>
      </c>
      <c r="B22" s="57">
        <v>79714</v>
      </c>
      <c r="C22" s="37">
        <v>79714</v>
      </c>
      <c r="D22" s="37">
        <v>79714</v>
      </c>
      <c r="E22" s="37">
        <v>79714</v>
      </c>
      <c r="F22" s="57">
        <v>3032</v>
      </c>
      <c r="G22" s="37">
        <v>2914</v>
      </c>
      <c r="H22" s="37">
        <v>2629</v>
      </c>
      <c r="I22" s="58">
        <v>2783</v>
      </c>
      <c r="J22" s="40">
        <v>3.8</v>
      </c>
      <c r="K22" s="40">
        <v>3.66</v>
      </c>
      <c r="L22" s="40">
        <v>3.3</v>
      </c>
      <c r="M22" s="64">
        <v>3.49</v>
      </c>
      <c r="N22" s="43" t="s">
        <v>11</v>
      </c>
      <c r="O22" s="43" t="s">
        <v>11</v>
      </c>
      <c r="P22" s="37" t="s">
        <v>11</v>
      </c>
      <c r="Q22" s="86" t="s">
        <v>11</v>
      </c>
      <c r="R22" s="66" t="s">
        <v>11</v>
      </c>
      <c r="S22" s="43" t="s">
        <v>11</v>
      </c>
      <c r="T22" s="43" t="s">
        <v>11</v>
      </c>
      <c r="U22" s="42" t="s">
        <v>11</v>
      </c>
    </row>
    <row r="23" spans="1:21">
      <c r="A23" s="35" t="s">
        <v>21</v>
      </c>
      <c r="B23" s="53">
        <v>191791</v>
      </c>
      <c r="C23" s="19">
        <v>191791</v>
      </c>
      <c r="D23" s="19">
        <v>191791</v>
      </c>
      <c r="E23" s="19">
        <v>191791</v>
      </c>
      <c r="F23" s="53">
        <v>5683</v>
      </c>
      <c r="G23" s="19">
        <v>5733</v>
      </c>
      <c r="H23" s="19">
        <v>5920</v>
      </c>
      <c r="I23" s="54">
        <v>5552</v>
      </c>
      <c r="J23" s="22">
        <v>2.96</v>
      </c>
      <c r="K23" s="22">
        <v>2.99</v>
      </c>
      <c r="L23" s="22">
        <v>3.09</v>
      </c>
      <c r="M23" s="63">
        <v>2.89</v>
      </c>
      <c r="N23" s="19">
        <v>3</v>
      </c>
      <c r="O23" s="19">
        <v>3</v>
      </c>
      <c r="P23" s="19">
        <v>3</v>
      </c>
      <c r="Q23" s="54">
        <v>3</v>
      </c>
      <c r="R23" s="22">
        <v>1.5642026998138599E-3</v>
      </c>
      <c r="S23" s="23">
        <v>1.5642026998138599E-3</v>
      </c>
      <c r="T23" s="23">
        <v>1.5642026998138599E-3</v>
      </c>
      <c r="U23" s="25">
        <f>Q23/E23*100</f>
        <v>1.5642026998138599E-3</v>
      </c>
    </row>
    <row r="24" spans="1:21" s="6" customFormat="1">
      <c r="A24" s="35" t="s">
        <v>22</v>
      </c>
      <c r="B24" s="57">
        <v>38863</v>
      </c>
      <c r="C24" s="37">
        <v>38863</v>
      </c>
      <c r="D24" s="37">
        <v>38863</v>
      </c>
      <c r="E24" s="37">
        <v>38863</v>
      </c>
      <c r="F24" s="57">
        <v>2801</v>
      </c>
      <c r="G24" s="37">
        <v>2755</v>
      </c>
      <c r="H24" s="37">
        <v>3146</v>
      </c>
      <c r="I24" s="58">
        <v>2951</v>
      </c>
      <c r="J24" s="40">
        <v>7.21</v>
      </c>
      <c r="K24" s="40">
        <v>7.09</v>
      </c>
      <c r="L24" s="40">
        <v>8.09</v>
      </c>
      <c r="M24" s="64">
        <v>7.59</v>
      </c>
      <c r="N24" s="37">
        <v>5</v>
      </c>
      <c r="O24" s="37">
        <v>6</v>
      </c>
      <c r="P24" s="37">
        <v>6</v>
      </c>
      <c r="Q24" s="58">
        <v>9</v>
      </c>
      <c r="R24" s="40">
        <v>1.2865707742582919E-2</v>
      </c>
      <c r="S24" s="41">
        <v>1.5438849291099505E-2</v>
      </c>
      <c r="T24" s="41">
        <v>1.5438849291099505E-2</v>
      </c>
      <c r="U24" s="42">
        <f>Q24/E24*100</f>
        <v>2.3158273936649255E-2</v>
      </c>
    </row>
    <row r="25" spans="1:21">
      <c r="A25" s="35" t="s">
        <v>23</v>
      </c>
      <c r="B25" s="53">
        <v>308245</v>
      </c>
      <c r="C25" s="19">
        <v>308245</v>
      </c>
      <c r="D25" s="19">
        <v>308245</v>
      </c>
      <c r="E25" s="19">
        <v>308245</v>
      </c>
      <c r="F25" s="53">
        <v>6871</v>
      </c>
      <c r="G25" s="19">
        <v>7090</v>
      </c>
      <c r="H25" s="19">
        <v>7087</v>
      </c>
      <c r="I25" s="54">
        <v>7773</v>
      </c>
      <c r="J25" s="22">
        <v>2.23</v>
      </c>
      <c r="K25" s="22">
        <v>2.2999999999999998</v>
      </c>
      <c r="L25" s="22">
        <v>2.2999999999999998</v>
      </c>
      <c r="M25" s="63">
        <v>2.52</v>
      </c>
      <c r="N25" s="27" t="s">
        <v>11</v>
      </c>
      <c r="O25" s="27" t="s">
        <v>11</v>
      </c>
      <c r="P25" s="19" t="s">
        <v>11</v>
      </c>
      <c r="Q25" s="67" t="s">
        <v>11</v>
      </c>
      <c r="R25" s="65" t="s">
        <v>11</v>
      </c>
      <c r="S25" s="27" t="s">
        <v>11</v>
      </c>
      <c r="T25" s="27" t="s">
        <v>11</v>
      </c>
      <c r="U25" s="25" t="s">
        <v>11</v>
      </c>
    </row>
    <row r="26" spans="1:21" s="6" customFormat="1">
      <c r="A26" s="35" t="s">
        <v>24</v>
      </c>
      <c r="B26" s="57">
        <v>307713</v>
      </c>
      <c r="C26" s="37">
        <v>307713</v>
      </c>
      <c r="D26" s="37">
        <v>307713</v>
      </c>
      <c r="E26" s="37">
        <v>307713</v>
      </c>
      <c r="F26" s="57">
        <v>9466</v>
      </c>
      <c r="G26" s="37">
        <v>9079</v>
      </c>
      <c r="H26" s="37">
        <v>9142</v>
      </c>
      <c r="I26" s="58">
        <v>9558</v>
      </c>
      <c r="J26" s="40">
        <v>3.08</v>
      </c>
      <c r="K26" s="40">
        <v>2.95</v>
      </c>
      <c r="L26" s="40">
        <v>2.97</v>
      </c>
      <c r="M26" s="64">
        <v>3.11</v>
      </c>
      <c r="N26" s="37">
        <v>186</v>
      </c>
      <c r="O26" s="37">
        <v>186</v>
      </c>
      <c r="P26" s="37">
        <v>186</v>
      </c>
      <c r="Q26" s="58">
        <v>222</v>
      </c>
      <c r="R26" s="40">
        <v>6.0445935010870519E-2</v>
      </c>
      <c r="S26" s="41">
        <v>6.0445935010870519E-2</v>
      </c>
      <c r="T26" s="41">
        <v>6.0445935010870519E-2</v>
      </c>
      <c r="U26" s="42">
        <f>Q26/E26*100</f>
        <v>7.2145148238780946E-2</v>
      </c>
    </row>
    <row r="27" spans="1:21">
      <c r="A27" s="35" t="s">
        <v>25</v>
      </c>
      <c r="B27" s="53">
        <v>22327</v>
      </c>
      <c r="C27" s="19">
        <v>22327</v>
      </c>
      <c r="D27" s="19">
        <v>22327</v>
      </c>
      <c r="E27" s="19">
        <v>32327</v>
      </c>
      <c r="F27" s="53">
        <v>197</v>
      </c>
      <c r="G27" s="19">
        <v>193</v>
      </c>
      <c r="H27" s="19">
        <v>224</v>
      </c>
      <c r="I27" s="54">
        <v>243</v>
      </c>
      <c r="J27" s="22">
        <v>0.88</v>
      </c>
      <c r="K27" s="22">
        <v>0.86</v>
      </c>
      <c r="L27" s="22">
        <v>1</v>
      </c>
      <c r="M27" s="63">
        <v>1.0900000000000001</v>
      </c>
      <c r="N27" s="27" t="s">
        <v>11</v>
      </c>
      <c r="O27" s="27" t="s">
        <v>11</v>
      </c>
      <c r="P27" s="19" t="s">
        <v>11</v>
      </c>
      <c r="Q27" s="67" t="s">
        <v>11</v>
      </c>
      <c r="R27" s="65" t="s">
        <v>11</v>
      </c>
      <c r="S27" s="27" t="s">
        <v>11</v>
      </c>
      <c r="T27" s="27" t="s">
        <v>11</v>
      </c>
      <c r="U27" s="25" t="s">
        <v>11</v>
      </c>
    </row>
    <row r="28" spans="1:21" s="6" customFormat="1">
      <c r="A28" s="35" t="s">
        <v>26</v>
      </c>
      <c r="B28" s="57">
        <v>22429</v>
      </c>
      <c r="C28" s="37">
        <v>22429</v>
      </c>
      <c r="D28" s="37">
        <v>22429</v>
      </c>
      <c r="E28" s="37">
        <v>22429</v>
      </c>
      <c r="F28" s="57">
        <v>542</v>
      </c>
      <c r="G28" s="37">
        <v>578</v>
      </c>
      <c r="H28" s="37">
        <v>668</v>
      </c>
      <c r="I28" s="58">
        <v>710</v>
      </c>
      <c r="J28" s="40">
        <v>2.42</v>
      </c>
      <c r="K28" s="40">
        <v>2.58</v>
      </c>
      <c r="L28" s="40">
        <v>2.98</v>
      </c>
      <c r="M28" s="64">
        <v>3.17</v>
      </c>
      <c r="N28" s="43" t="s">
        <v>11</v>
      </c>
      <c r="O28" s="43" t="s">
        <v>11</v>
      </c>
      <c r="P28" s="37" t="s">
        <v>11</v>
      </c>
      <c r="Q28" s="86" t="s">
        <v>11</v>
      </c>
      <c r="R28" s="66" t="s">
        <v>11</v>
      </c>
      <c r="S28" s="43" t="s">
        <v>11</v>
      </c>
      <c r="T28" s="43" t="s">
        <v>11</v>
      </c>
      <c r="U28" s="42" t="s">
        <v>11</v>
      </c>
    </row>
    <row r="29" spans="1:21">
      <c r="A29" s="35" t="s">
        <v>27</v>
      </c>
      <c r="B29" s="53">
        <v>21081</v>
      </c>
      <c r="C29" s="19">
        <v>21081</v>
      </c>
      <c r="D29" s="19">
        <v>21081</v>
      </c>
      <c r="E29" s="19">
        <v>21081</v>
      </c>
      <c r="F29" s="53">
        <v>172</v>
      </c>
      <c r="G29" s="19">
        <v>190</v>
      </c>
      <c r="H29" s="19">
        <v>223</v>
      </c>
      <c r="I29" s="54">
        <v>535</v>
      </c>
      <c r="J29" s="22">
        <v>0.82</v>
      </c>
      <c r="K29" s="22">
        <v>0.9</v>
      </c>
      <c r="L29" s="22">
        <v>1.06</v>
      </c>
      <c r="M29" s="63">
        <v>2.54</v>
      </c>
      <c r="N29" s="27" t="s">
        <v>11</v>
      </c>
      <c r="O29" s="27" t="s">
        <v>11</v>
      </c>
      <c r="P29" s="19" t="s">
        <v>11</v>
      </c>
      <c r="Q29" s="67" t="s">
        <v>11</v>
      </c>
      <c r="R29" s="65" t="s">
        <v>11</v>
      </c>
      <c r="S29" s="27" t="s">
        <v>11</v>
      </c>
      <c r="T29" s="27" t="s">
        <v>11</v>
      </c>
      <c r="U29" s="25" t="s">
        <v>11</v>
      </c>
    </row>
    <row r="30" spans="1:21" s="6" customFormat="1">
      <c r="A30" s="35" t="s">
        <v>28</v>
      </c>
      <c r="B30" s="57">
        <v>16579</v>
      </c>
      <c r="C30" s="37">
        <v>16579</v>
      </c>
      <c r="D30" s="37">
        <v>16579</v>
      </c>
      <c r="E30" s="37">
        <v>16579</v>
      </c>
      <c r="F30" s="57">
        <v>300</v>
      </c>
      <c r="G30" s="37">
        <v>322</v>
      </c>
      <c r="H30" s="37">
        <v>372</v>
      </c>
      <c r="I30" s="58">
        <v>381</v>
      </c>
      <c r="J30" s="40">
        <v>1.81</v>
      </c>
      <c r="K30" s="40">
        <v>1.94</v>
      </c>
      <c r="L30" s="40">
        <v>2.2400000000000002</v>
      </c>
      <c r="M30" s="64">
        <v>2.2999999999999998</v>
      </c>
      <c r="N30" s="43" t="s">
        <v>11</v>
      </c>
      <c r="O30" s="43" t="s">
        <v>11</v>
      </c>
      <c r="P30" s="37" t="s">
        <v>11</v>
      </c>
      <c r="Q30" s="86" t="s">
        <v>11</v>
      </c>
      <c r="R30" s="66" t="s">
        <v>11</v>
      </c>
      <c r="S30" s="43" t="s">
        <v>11</v>
      </c>
      <c r="T30" s="43" t="s">
        <v>11</v>
      </c>
      <c r="U30" s="42" t="s">
        <v>11</v>
      </c>
    </row>
    <row r="31" spans="1:21">
      <c r="A31" s="35" t="s">
        <v>29</v>
      </c>
      <c r="B31" s="53">
        <v>155707</v>
      </c>
      <c r="C31" s="19">
        <v>155707</v>
      </c>
      <c r="D31" s="19">
        <v>155707</v>
      </c>
      <c r="E31" s="19">
        <v>155707</v>
      </c>
      <c r="F31" s="53">
        <v>4435</v>
      </c>
      <c r="G31" s="19">
        <v>4301</v>
      </c>
      <c r="H31" s="19">
        <v>4013</v>
      </c>
      <c r="I31" s="54">
        <v>3986</v>
      </c>
      <c r="J31" s="22">
        <v>2.85</v>
      </c>
      <c r="K31" s="22">
        <v>2.76</v>
      </c>
      <c r="L31" s="22">
        <v>2.58</v>
      </c>
      <c r="M31" s="63">
        <v>2.56</v>
      </c>
      <c r="N31" s="19">
        <v>221</v>
      </c>
      <c r="O31" s="19">
        <v>222</v>
      </c>
      <c r="P31" s="19">
        <v>213</v>
      </c>
      <c r="Q31" s="54">
        <v>231</v>
      </c>
      <c r="R31" s="22">
        <v>0.14193324641795166</v>
      </c>
      <c r="S31" s="23">
        <v>0.14257547830219577</v>
      </c>
      <c r="T31" s="23">
        <v>0.14257547830219577</v>
      </c>
      <c r="U31" s="25">
        <f>Q31/E31*100</f>
        <v>0.14835556526039292</v>
      </c>
    </row>
    <row r="32" spans="1:21" s="6" customFormat="1">
      <c r="A32" s="35" t="s">
        <v>30</v>
      </c>
      <c r="B32" s="57">
        <v>50362</v>
      </c>
      <c r="C32" s="37">
        <v>50362</v>
      </c>
      <c r="D32" s="37">
        <v>50362</v>
      </c>
      <c r="E32" s="37">
        <v>50362</v>
      </c>
      <c r="F32" s="57">
        <v>1699</v>
      </c>
      <c r="G32" s="37">
        <v>1699</v>
      </c>
      <c r="H32" s="37">
        <v>1499</v>
      </c>
      <c r="I32" s="58">
        <v>1544</v>
      </c>
      <c r="J32" s="40">
        <v>3.37</v>
      </c>
      <c r="K32" s="40">
        <v>3.37</v>
      </c>
      <c r="L32" s="40">
        <v>2.98</v>
      </c>
      <c r="M32" s="64">
        <v>3.07</v>
      </c>
      <c r="N32" s="43" t="s">
        <v>11</v>
      </c>
      <c r="O32" s="43" t="s">
        <v>11</v>
      </c>
      <c r="P32" s="37" t="s">
        <v>11</v>
      </c>
      <c r="Q32" s="86" t="s">
        <v>11</v>
      </c>
      <c r="R32" s="66" t="s">
        <v>11</v>
      </c>
      <c r="S32" s="43" t="s">
        <v>11</v>
      </c>
      <c r="T32" s="43" t="s">
        <v>11</v>
      </c>
      <c r="U32" s="42" t="s">
        <v>11</v>
      </c>
    </row>
    <row r="33" spans="1:21">
      <c r="A33" s="35" t="s">
        <v>31</v>
      </c>
      <c r="B33" s="53">
        <v>342239</v>
      </c>
      <c r="C33" s="19">
        <v>342239</v>
      </c>
      <c r="D33" s="19">
        <v>342239</v>
      </c>
      <c r="E33" s="19">
        <v>342239</v>
      </c>
      <c r="F33" s="53">
        <v>8274</v>
      </c>
      <c r="G33" s="19">
        <v>8272</v>
      </c>
      <c r="H33" s="19">
        <v>7860</v>
      </c>
      <c r="I33" s="54">
        <v>8269</v>
      </c>
      <c r="J33" s="22">
        <v>2.42</v>
      </c>
      <c r="K33" s="22">
        <v>2.42</v>
      </c>
      <c r="L33" s="22">
        <v>2.2999999999999998</v>
      </c>
      <c r="M33" s="63">
        <v>2.42</v>
      </c>
      <c r="N33" s="27" t="s">
        <v>11</v>
      </c>
      <c r="O33" s="27" t="s">
        <v>11</v>
      </c>
      <c r="P33" s="19" t="s">
        <v>11</v>
      </c>
      <c r="Q33" s="67" t="s">
        <v>11</v>
      </c>
      <c r="R33" s="65" t="s">
        <v>11</v>
      </c>
      <c r="S33" s="27" t="s">
        <v>11</v>
      </c>
      <c r="T33" s="27" t="s">
        <v>11</v>
      </c>
      <c r="U33" s="25" t="s">
        <v>11</v>
      </c>
    </row>
    <row r="34" spans="1:21" s="6" customFormat="1">
      <c r="A34" s="35" t="s">
        <v>32</v>
      </c>
      <c r="B34" s="57">
        <v>7096</v>
      </c>
      <c r="C34" s="37">
        <v>7096</v>
      </c>
      <c r="D34" s="37">
        <v>7096</v>
      </c>
      <c r="E34" s="37">
        <v>7096</v>
      </c>
      <c r="F34" s="57">
        <v>20</v>
      </c>
      <c r="G34" s="37">
        <v>25</v>
      </c>
      <c r="H34" s="37">
        <v>31</v>
      </c>
      <c r="I34" s="58">
        <v>35</v>
      </c>
      <c r="J34" s="40">
        <v>0.28000000000000003</v>
      </c>
      <c r="K34" s="40">
        <v>0.35</v>
      </c>
      <c r="L34" s="40">
        <v>0.44</v>
      </c>
      <c r="M34" s="64">
        <v>0.5</v>
      </c>
      <c r="N34" s="43" t="s">
        <v>11</v>
      </c>
      <c r="O34" s="43" t="s">
        <v>11</v>
      </c>
      <c r="P34" s="37" t="s">
        <v>11</v>
      </c>
      <c r="Q34" s="86" t="s">
        <v>11</v>
      </c>
      <c r="R34" s="66" t="s">
        <v>11</v>
      </c>
      <c r="S34" s="43" t="s">
        <v>11</v>
      </c>
      <c r="T34" s="43" t="s">
        <v>11</v>
      </c>
      <c r="U34" s="42" t="s">
        <v>11</v>
      </c>
    </row>
    <row r="35" spans="1:21">
      <c r="A35" s="35" t="s">
        <v>33</v>
      </c>
      <c r="B35" s="53">
        <v>130058</v>
      </c>
      <c r="C35" s="19">
        <v>130058</v>
      </c>
      <c r="D35" s="19">
        <v>130058</v>
      </c>
      <c r="E35" s="19">
        <v>130058</v>
      </c>
      <c r="F35" s="53">
        <v>4968</v>
      </c>
      <c r="G35" s="19">
        <v>4718</v>
      </c>
      <c r="H35" s="19">
        <v>4866</v>
      </c>
      <c r="I35" s="54">
        <v>4505</v>
      </c>
      <c r="J35" s="22">
        <v>3.82</v>
      </c>
      <c r="K35" s="22">
        <v>3.63</v>
      </c>
      <c r="L35" s="22">
        <v>3.74</v>
      </c>
      <c r="M35" s="63">
        <v>3.46</v>
      </c>
      <c r="N35" s="27">
        <v>39</v>
      </c>
      <c r="O35" s="27">
        <v>39</v>
      </c>
      <c r="P35" s="19">
        <v>39</v>
      </c>
      <c r="Q35" s="54">
        <v>47</v>
      </c>
      <c r="R35" s="65">
        <v>2.9986621353549955E-2</v>
      </c>
      <c r="S35" s="27">
        <v>2.9986621353549955E-2</v>
      </c>
      <c r="T35" s="27">
        <v>2.9986621353549955E-2</v>
      </c>
      <c r="U35" s="25">
        <f>Q35/E35*100</f>
        <v>3.6137723169662767E-2</v>
      </c>
    </row>
    <row r="36" spans="1:21">
      <c r="A36" s="35" t="s">
        <v>56</v>
      </c>
      <c r="B36" s="57"/>
      <c r="C36" s="37"/>
      <c r="D36" s="37"/>
      <c r="E36" s="37">
        <v>114865</v>
      </c>
      <c r="F36" s="57"/>
      <c r="G36" s="37"/>
      <c r="H36" s="37"/>
      <c r="I36" s="58">
        <v>2549</v>
      </c>
      <c r="J36" s="40"/>
      <c r="K36" s="40"/>
      <c r="L36" s="40"/>
      <c r="M36" s="64">
        <v>2.2200000000000002</v>
      </c>
      <c r="N36" s="43"/>
      <c r="O36" s="43"/>
      <c r="P36" s="37"/>
      <c r="Q36" s="58"/>
      <c r="R36" s="66"/>
      <c r="S36" s="43"/>
      <c r="T36" s="43"/>
      <c r="U36" s="42" t="s">
        <v>11</v>
      </c>
    </row>
    <row r="37" spans="1:21" s="6" customFormat="1">
      <c r="A37" s="35" t="s">
        <v>34</v>
      </c>
      <c r="B37" s="53">
        <v>10486</v>
      </c>
      <c r="C37" s="19">
        <v>10486</v>
      </c>
      <c r="D37" s="19">
        <v>10486</v>
      </c>
      <c r="E37" s="19">
        <v>10486</v>
      </c>
      <c r="F37" s="53">
        <v>171</v>
      </c>
      <c r="G37" s="19">
        <v>184</v>
      </c>
      <c r="H37" s="19">
        <v>213</v>
      </c>
      <c r="I37" s="54">
        <v>233</v>
      </c>
      <c r="J37" s="22">
        <v>1.63</v>
      </c>
      <c r="K37" s="22">
        <v>1.75</v>
      </c>
      <c r="L37" s="22">
        <v>2.0299999999999998</v>
      </c>
      <c r="M37" s="63">
        <v>2.2200000000000002</v>
      </c>
      <c r="N37" s="27" t="s">
        <v>11</v>
      </c>
      <c r="O37" s="27" t="s">
        <v>11</v>
      </c>
      <c r="P37" s="19" t="s">
        <v>11</v>
      </c>
      <c r="Q37" s="67" t="s">
        <v>11</v>
      </c>
      <c r="R37" s="65" t="s">
        <v>11</v>
      </c>
      <c r="S37" s="27" t="s">
        <v>11</v>
      </c>
      <c r="T37" s="27" t="s">
        <v>11</v>
      </c>
      <c r="U37" s="25" t="s">
        <v>11</v>
      </c>
    </row>
    <row r="38" spans="1:21">
      <c r="A38" s="35" t="s">
        <v>35</v>
      </c>
      <c r="B38" s="57">
        <v>240928</v>
      </c>
      <c r="C38" s="37">
        <v>240928</v>
      </c>
      <c r="D38" s="37">
        <v>240928</v>
      </c>
      <c r="E38" s="37">
        <v>240928</v>
      </c>
      <c r="F38" s="57">
        <v>7381</v>
      </c>
      <c r="G38" s="37">
        <v>7382</v>
      </c>
      <c r="H38" s="37">
        <v>6895</v>
      </c>
      <c r="I38" s="58">
        <v>7044</v>
      </c>
      <c r="J38" s="40">
        <v>3.06</v>
      </c>
      <c r="K38" s="40">
        <v>3.06</v>
      </c>
      <c r="L38" s="40">
        <v>2.86</v>
      </c>
      <c r="M38" s="64">
        <v>2.92</v>
      </c>
      <c r="N38" s="43" t="s">
        <v>11</v>
      </c>
      <c r="O38" s="43" t="s">
        <v>11</v>
      </c>
      <c r="P38" s="37" t="s">
        <v>11</v>
      </c>
      <c r="Q38" s="86" t="s">
        <v>11</v>
      </c>
      <c r="R38" s="66" t="s">
        <v>11</v>
      </c>
      <c r="S38" s="43" t="s">
        <v>11</v>
      </c>
      <c r="T38" s="43" t="s">
        <v>11</v>
      </c>
      <c r="U38" s="42" t="s">
        <v>11</v>
      </c>
    </row>
    <row r="39" spans="1:21" s="6" customFormat="1">
      <c r="A39" s="35" t="s">
        <v>36</v>
      </c>
      <c r="B39" s="53">
        <v>53483</v>
      </c>
      <c r="C39" s="19">
        <v>53483</v>
      </c>
      <c r="D39" s="19">
        <v>53483</v>
      </c>
      <c r="E39" s="19">
        <v>53483</v>
      </c>
      <c r="F39" s="53">
        <v>665</v>
      </c>
      <c r="G39" s="19">
        <v>642</v>
      </c>
      <c r="H39" s="19">
        <v>703</v>
      </c>
      <c r="I39" s="54">
        <v>752</v>
      </c>
      <c r="J39" s="22">
        <v>1.24</v>
      </c>
      <c r="K39" s="22">
        <v>1.2</v>
      </c>
      <c r="L39" s="22">
        <v>1.32</v>
      </c>
      <c r="M39" s="63">
        <v>1.41</v>
      </c>
      <c r="N39" s="27" t="s">
        <v>11</v>
      </c>
      <c r="O39" s="27" t="s">
        <v>11</v>
      </c>
      <c r="P39" s="19" t="s">
        <v>11</v>
      </c>
      <c r="Q39" s="67" t="s">
        <v>11</v>
      </c>
      <c r="R39" s="65" t="s">
        <v>11</v>
      </c>
      <c r="S39" s="27" t="s">
        <v>11</v>
      </c>
      <c r="T39" s="27" t="s">
        <v>11</v>
      </c>
      <c r="U39" s="25" t="s">
        <v>11</v>
      </c>
    </row>
    <row r="40" spans="1:21">
      <c r="A40" s="35" t="s">
        <v>37</v>
      </c>
      <c r="B40" s="57">
        <v>88752</v>
      </c>
      <c r="C40" s="37">
        <v>88752</v>
      </c>
      <c r="D40" s="37">
        <v>88752</v>
      </c>
      <c r="E40" s="37">
        <v>88752</v>
      </c>
      <c r="F40" s="57">
        <v>2458</v>
      </c>
      <c r="G40" s="37">
        <v>2335</v>
      </c>
      <c r="H40" s="37">
        <v>2144</v>
      </c>
      <c r="I40" s="58">
        <v>2088</v>
      </c>
      <c r="J40" s="40">
        <v>2.77</v>
      </c>
      <c r="K40" s="40">
        <v>2.63</v>
      </c>
      <c r="L40" s="40">
        <v>2.42</v>
      </c>
      <c r="M40" s="64">
        <v>2.35</v>
      </c>
      <c r="N40" s="43">
        <v>2152</v>
      </c>
      <c r="O40" s="43">
        <v>2155</v>
      </c>
      <c r="P40" s="37">
        <v>2097</v>
      </c>
      <c r="Q40" s="58">
        <v>2106</v>
      </c>
      <c r="R40" s="66">
        <v>2.4247340904993688</v>
      </c>
      <c r="S40" s="43">
        <v>2.4281142960158646</v>
      </c>
      <c r="T40" s="43">
        <v>2.4281142960158646</v>
      </c>
      <c r="U40" s="42">
        <f>Q40/E40*100</f>
        <v>2.3729042725797731</v>
      </c>
    </row>
    <row r="41" spans="1:21" s="6" customFormat="1">
      <c r="A41" s="35"/>
      <c r="B41" s="53"/>
      <c r="C41" s="19"/>
      <c r="D41" s="19"/>
      <c r="E41" s="19"/>
      <c r="F41" s="53"/>
      <c r="G41" s="19"/>
      <c r="H41" s="19"/>
      <c r="I41" s="54"/>
      <c r="J41" s="22"/>
      <c r="K41" s="22"/>
      <c r="L41" s="22"/>
      <c r="M41" s="63"/>
      <c r="N41" s="27"/>
      <c r="O41" s="27"/>
      <c r="P41" s="19"/>
      <c r="Q41" s="54"/>
      <c r="R41" s="65"/>
      <c r="S41" s="27"/>
      <c r="T41" s="27"/>
      <c r="U41" s="25" t="s">
        <v>11</v>
      </c>
    </row>
    <row r="42" spans="1:21">
      <c r="A42" s="45" t="s">
        <v>38</v>
      </c>
      <c r="B42" s="57"/>
      <c r="C42" s="37"/>
      <c r="D42" s="37"/>
      <c r="E42" s="37"/>
      <c r="F42" s="57"/>
      <c r="G42" s="37"/>
      <c r="H42" s="37"/>
      <c r="I42" s="58"/>
      <c r="J42" s="40"/>
      <c r="K42" s="40"/>
      <c r="L42" s="40"/>
      <c r="M42" s="64"/>
      <c r="N42" s="43"/>
      <c r="O42" s="43"/>
      <c r="P42" s="37"/>
      <c r="Q42" s="58"/>
      <c r="R42" s="66"/>
      <c r="S42" s="43"/>
      <c r="T42" s="43"/>
      <c r="U42" s="42" t="s">
        <v>11</v>
      </c>
    </row>
    <row r="43" spans="1:21" s="6" customFormat="1">
      <c r="A43" s="35" t="s">
        <v>39</v>
      </c>
      <c r="B43" s="53">
        <v>8249</v>
      </c>
      <c r="C43" s="19">
        <v>8249</v>
      </c>
      <c r="D43" s="19">
        <v>8249</v>
      </c>
      <c r="E43" s="19">
        <v>8249</v>
      </c>
      <c r="F43" s="53">
        <v>44</v>
      </c>
      <c r="G43" s="19">
        <v>39</v>
      </c>
      <c r="H43" s="19">
        <v>41</v>
      </c>
      <c r="I43" s="54">
        <v>37</v>
      </c>
      <c r="J43" s="22">
        <v>0.53</v>
      </c>
      <c r="K43" s="22">
        <v>0.47</v>
      </c>
      <c r="L43" s="22">
        <v>0.5</v>
      </c>
      <c r="M43" s="63">
        <v>0.44</v>
      </c>
      <c r="N43" s="27">
        <v>615</v>
      </c>
      <c r="O43" s="27">
        <v>617</v>
      </c>
      <c r="P43" s="19">
        <v>604</v>
      </c>
      <c r="Q43" s="54">
        <v>617</v>
      </c>
      <c r="R43" s="65">
        <v>7.4554491453509524</v>
      </c>
      <c r="S43" s="27">
        <v>7.479694508425264</v>
      </c>
      <c r="T43" s="27">
        <v>7.479694508425264</v>
      </c>
      <c r="U43" s="25">
        <f>Q43/E43*100</f>
        <v>7.479694508425264</v>
      </c>
    </row>
    <row r="44" spans="1:21">
      <c r="A44" s="35" t="s">
        <v>40</v>
      </c>
      <c r="B44" s="57">
        <v>114</v>
      </c>
      <c r="C44" s="37">
        <v>114</v>
      </c>
      <c r="D44" s="37">
        <v>114</v>
      </c>
      <c r="E44" s="37">
        <v>114</v>
      </c>
      <c r="F44" s="57">
        <v>11</v>
      </c>
      <c r="G44" s="37">
        <v>10</v>
      </c>
      <c r="H44" s="37">
        <v>10</v>
      </c>
      <c r="I44" s="58">
        <v>9</v>
      </c>
      <c r="J44" s="40">
        <v>9.65</v>
      </c>
      <c r="K44" s="40">
        <v>8.93</v>
      </c>
      <c r="L44" s="40">
        <v>8.51</v>
      </c>
      <c r="M44" s="64">
        <v>7.8</v>
      </c>
      <c r="N44" s="43" t="s">
        <v>11</v>
      </c>
      <c r="O44" s="43" t="s">
        <v>11</v>
      </c>
      <c r="P44" s="37" t="s">
        <v>11</v>
      </c>
      <c r="Q44" s="86" t="s">
        <v>11</v>
      </c>
      <c r="R44" s="66" t="s">
        <v>11</v>
      </c>
      <c r="S44" s="43" t="s">
        <v>11</v>
      </c>
      <c r="T44" s="43" t="s">
        <v>11</v>
      </c>
      <c r="U44" s="42" t="s">
        <v>11</v>
      </c>
    </row>
    <row r="45" spans="1:21" s="6" customFormat="1">
      <c r="A45" s="35" t="s">
        <v>41</v>
      </c>
      <c r="B45" s="53">
        <v>491</v>
      </c>
      <c r="C45" s="19">
        <v>491</v>
      </c>
      <c r="D45" s="19">
        <v>491</v>
      </c>
      <c r="E45" s="19">
        <v>491</v>
      </c>
      <c r="F45" s="53">
        <v>27</v>
      </c>
      <c r="G45" s="19">
        <v>29</v>
      </c>
      <c r="H45" s="19">
        <v>29</v>
      </c>
      <c r="I45" s="54">
        <v>28</v>
      </c>
      <c r="J45" s="22">
        <v>5.5</v>
      </c>
      <c r="K45" s="22">
        <v>5.91</v>
      </c>
      <c r="L45" s="22">
        <v>5.95</v>
      </c>
      <c r="M45" s="63">
        <v>5.72</v>
      </c>
      <c r="N45" s="27" t="s">
        <v>11</v>
      </c>
      <c r="O45" s="27" t="s">
        <v>11</v>
      </c>
      <c r="P45" s="19" t="s">
        <v>11</v>
      </c>
      <c r="Q45" s="67" t="s">
        <v>11</v>
      </c>
      <c r="R45" s="65" t="s">
        <v>11</v>
      </c>
      <c r="S45" s="27" t="s">
        <v>11</v>
      </c>
      <c r="T45" s="27" t="s">
        <v>11</v>
      </c>
      <c r="U45" s="25" t="s">
        <v>11</v>
      </c>
    </row>
    <row r="46" spans="1:21">
      <c r="A46" s="35" t="s">
        <v>42</v>
      </c>
      <c r="B46" s="57">
        <v>112</v>
      </c>
      <c r="C46" s="37">
        <v>112</v>
      </c>
      <c r="D46" s="37">
        <v>112</v>
      </c>
      <c r="E46" s="37">
        <v>112</v>
      </c>
      <c r="F46" s="57">
        <v>9</v>
      </c>
      <c r="G46" s="37">
        <v>9</v>
      </c>
      <c r="H46" s="37">
        <v>9</v>
      </c>
      <c r="I46" s="58">
        <v>10</v>
      </c>
      <c r="J46" s="40">
        <v>8.0399999999999991</v>
      </c>
      <c r="K46" s="40">
        <v>7.65</v>
      </c>
      <c r="L46" s="40">
        <v>8.4600000000000009</v>
      </c>
      <c r="M46" s="64">
        <v>9.18</v>
      </c>
      <c r="N46" s="43">
        <v>1</v>
      </c>
      <c r="O46" s="43">
        <v>1.56</v>
      </c>
      <c r="P46" s="37">
        <v>1.53</v>
      </c>
      <c r="Q46" s="58">
        <v>3</v>
      </c>
      <c r="R46" s="66">
        <v>0.89285714285714279</v>
      </c>
      <c r="S46" s="43">
        <v>1.3928571428571428</v>
      </c>
      <c r="T46" s="43">
        <v>1.3928571428571428</v>
      </c>
      <c r="U46" s="42">
        <f>Q46/E46*100</f>
        <v>2.6785714285714284</v>
      </c>
    </row>
    <row r="47" spans="1:21" s="6" customFormat="1">
      <c r="A47" s="35" t="s">
        <v>43</v>
      </c>
      <c r="B47" s="53">
        <v>1483</v>
      </c>
      <c r="C47" s="19">
        <v>1483</v>
      </c>
      <c r="D47" s="19">
        <v>1483</v>
      </c>
      <c r="E47" s="19">
        <v>1483</v>
      </c>
      <c r="F47" s="53">
        <v>123</v>
      </c>
      <c r="G47" s="19">
        <v>120</v>
      </c>
      <c r="H47" s="19">
        <v>118</v>
      </c>
      <c r="I47" s="54">
        <v>111</v>
      </c>
      <c r="J47" s="22">
        <v>8.2899999999999991</v>
      </c>
      <c r="K47" s="22">
        <v>8.07</v>
      </c>
      <c r="L47" s="22">
        <v>7.94</v>
      </c>
      <c r="M47" s="63">
        <v>7.49</v>
      </c>
      <c r="N47" s="27" t="s">
        <v>11</v>
      </c>
      <c r="O47" s="27" t="s">
        <v>11</v>
      </c>
      <c r="P47" s="19" t="s">
        <v>11</v>
      </c>
      <c r="Q47" s="67" t="s">
        <v>11</v>
      </c>
      <c r="R47" s="65" t="s">
        <v>11</v>
      </c>
      <c r="S47" s="27" t="s">
        <v>11</v>
      </c>
      <c r="T47" s="27" t="s">
        <v>11</v>
      </c>
      <c r="U47" s="25" t="s">
        <v>11</v>
      </c>
    </row>
    <row r="48" spans="1:21">
      <c r="A48" s="35" t="s">
        <v>44</v>
      </c>
      <c r="B48" s="57">
        <v>32</v>
      </c>
      <c r="C48" s="37">
        <v>32</v>
      </c>
      <c r="D48" s="37">
        <v>32</v>
      </c>
      <c r="E48" s="37">
        <v>32</v>
      </c>
      <c r="F48" s="57">
        <v>4</v>
      </c>
      <c r="G48" s="37">
        <v>5</v>
      </c>
      <c r="H48" s="37">
        <v>5</v>
      </c>
      <c r="I48" s="58">
        <v>4</v>
      </c>
      <c r="J48" s="40">
        <v>12.5</v>
      </c>
      <c r="K48" s="40">
        <v>14.23</v>
      </c>
      <c r="L48" s="40">
        <v>16.690000000000001</v>
      </c>
      <c r="M48" s="64">
        <v>12.5</v>
      </c>
      <c r="N48" s="43" t="s">
        <v>11</v>
      </c>
      <c r="O48" s="43" t="s">
        <v>11</v>
      </c>
      <c r="P48" s="37" t="s">
        <v>11</v>
      </c>
      <c r="Q48" s="86" t="s">
        <v>11</v>
      </c>
      <c r="R48" s="66" t="s">
        <v>11</v>
      </c>
      <c r="S48" s="43" t="s">
        <v>11</v>
      </c>
      <c r="T48" s="43" t="s">
        <v>11</v>
      </c>
      <c r="U48" s="42" t="s">
        <v>11</v>
      </c>
    </row>
    <row r="49" spans="1:24" s="6" customFormat="1">
      <c r="A49" s="36" t="s">
        <v>45</v>
      </c>
      <c r="B49" s="53">
        <v>480</v>
      </c>
      <c r="C49" s="19">
        <v>480</v>
      </c>
      <c r="D49" s="85">
        <v>480</v>
      </c>
      <c r="E49" s="85">
        <v>480</v>
      </c>
      <c r="F49" s="53">
        <v>34</v>
      </c>
      <c r="G49" s="19">
        <v>31</v>
      </c>
      <c r="H49" s="85">
        <v>29</v>
      </c>
      <c r="I49" s="54">
        <v>27</v>
      </c>
      <c r="J49" s="22">
        <v>7.08</v>
      </c>
      <c r="K49" s="22">
        <v>6.44</v>
      </c>
      <c r="L49" s="22">
        <v>6.07</v>
      </c>
      <c r="M49" s="82">
        <v>5.63</v>
      </c>
      <c r="N49" s="27">
        <v>1</v>
      </c>
      <c r="O49" s="27">
        <v>1</v>
      </c>
      <c r="P49" s="19">
        <v>1</v>
      </c>
      <c r="Q49" s="83">
        <v>2</v>
      </c>
      <c r="R49" s="65">
        <v>0.20833333333333334</v>
      </c>
      <c r="S49" s="27">
        <v>0.20833333333333334</v>
      </c>
      <c r="T49" s="84">
        <v>0.20833333333333334</v>
      </c>
      <c r="U49" s="85">
        <f>Q49/E49*100</f>
        <v>0.41666666666666669</v>
      </c>
    </row>
    <row r="50" spans="1:24" ht="13.5" customHeight="1">
      <c r="A50" s="24"/>
      <c r="B50" s="100" t="s">
        <v>57</v>
      </c>
      <c r="C50" s="100"/>
      <c r="D50" s="100"/>
      <c r="E50" s="100"/>
      <c r="F50" s="71"/>
      <c r="G50" s="71"/>
      <c r="H50" s="81"/>
      <c r="I50" s="71"/>
      <c r="J50" s="71"/>
      <c r="K50" s="71"/>
      <c r="L50" s="71"/>
      <c r="M50" s="81"/>
      <c r="N50" s="73" t="s">
        <v>54</v>
      </c>
      <c r="O50" s="71"/>
      <c r="P50" s="71"/>
      <c r="Q50" s="81"/>
      <c r="R50" s="71"/>
      <c r="S50" s="72"/>
      <c r="T50" s="24"/>
      <c r="U50" s="24"/>
    </row>
    <row r="51" spans="1:24">
      <c r="A51" s="24"/>
      <c r="B51" s="28" t="s">
        <v>48</v>
      </c>
      <c r="C51" s="28"/>
      <c r="D51" s="28"/>
      <c r="E51" s="28"/>
      <c r="F51" s="28"/>
      <c r="G51" s="28"/>
      <c r="H51" s="28"/>
      <c r="I51" s="28"/>
      <c r="J51" s="29"/>
      <c r="K51" s="29"/>
      <c r="L51" s="29"/>
      <c r="M51" s="29"/>
      <c r="N51" s="28" t="s">
        <v>48</v>
      </c>
      <c r="O51" s="30"/>
      <c r="P51" s="30"/>
      <c r="Q51" s="30"/>
      <c r="R51" s="30"/>
      <c r="S51" s="29"/>
      <c r="T51" s="29"/>
      <c r="U51" s="29"/>
      <c r="V51" s="3"/>
      <c r="W51" s="3"/>
      <c r="X51" s="5"/>
    </row>
    <row r="52" spans="1:24" ht="12" customHeight="1">
      <c r="A52" s="31"/>
      <c r="B52" s="31" t="s">
        <v>51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1" t="s">
        <v>51</v>
      </c>
      <c r="O52" s="30"/>
      <c r="P52" s="30"/>
      <c r="Q52" s="30"/>
      <c r="R52" s="30"/>
      <c r="S52" s="24"/>
      <c r="T52" s="24"/>
      <c r="U52" s="24"/>
    </row>
    <row r="53" spans="1:24">
      <c r="A53" s="31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>
        <f>SUM(P12:P49)</f>
        <v>4627.53</v>
      </c>
      <c r="Q53" s="24">
        <f>SUM(Q12:Q49)</f>
        <v>4740</v>
      </c>
      <c r="R53" s="24"/>
      <c r="S53" s="24"/>
      <c r="T53" s="24"/>
      <c r="U53" s="24"/>
    </row>
    <row r="55" spans="1:24">
      <c r="N55" s="4"/>
      <c r="O55" s="4"/>
      <c r="P55" s="4"/>
      <c r="Q55" s="4"/>
      <c r="R55" s="4"/>
    </row>
    <row r="56" spans="1:24">
      <c r="N56" s="4"/>
      <c r="O56" s="4"/>
      <c r="P56" s="4"/>
      <c r="Q56" s="4"/>
      <c r="R56" s="4"/>
    </row>
    <row r="57" spans="1:24">
      <c r="N57" s="4"/>
      <c r="O57" s="4"/>
      <c r="P57" s="4"/>
      <c r="Q57" s="4"/>
      <c r="R57" s="4"/>
    </row>
    <row r="58" spans="1:24">
      <c r="N58" s="4"/>
      <c r="O58" s="4"/>
      <c r="P58" s="4"/>
      <c r="Q58" s="4"/>
      <c r="R58" s="4"/>
    </row>
    <row r="59" spans="1:24">
      <c r="N59" s="4"/>
      <c r="O59" s="4"/>
      <c r="P59" s="4"/>
      <c r="Q59" s="4"/>
      <c r="R59" s="4"/>
    </row>
    <row r="60" spans="1:24">
      <c r="N60" s="4"/>
      <c r="O60" s="4"/>
      <c r="P60" s="4"/>
      <c r="Q60" s="4"/>
      <c r="R60" s="4"/>
    </row>
    <row r="61" spans="1:24">
      <c r="N61" s="4"/>
      <c r="O61" s="4"/>
      <c r="P61" s="4"/>
      <c r="Q61" s="4"/>
      <c r="R61" s="4"/>
    </row>
    <row r="62" spans="1:24">
      <c r="N62" s="4"/>
      <c r="O62" s="4"/>
      <c r="P62" s="4"/>
      <c r="Q62" s="4"/>
      <c r="R62" s="4"/>
    </row>
    <row r="63" spans="1:24">
      <c r="N63" s="4"/>
      <c r="O63" s="4"/>
      <c r="P63" s="4"/>
      <c r="Q63" s="4"/>
      <c r="R63" s="4"/>
    </row>
    <row r="64" spans="1:24">
      <c r="N64" s="4"/>
      <c r="O64" s="4"/>
      <c r="P64" s="4"/>
      <c r="Q64" s="4"/>
      <c r="R64" s="4"/>
    </row>
    <row r="65" spans="14:18">
      <c r="N65" s="4"/>
      <c r="O65" s="4"/>
      <c r="P65" s="4"/>
      <c r="Q65" s="4"/>
      <c r="R65" s="4"/>
    </row>
    <row r="66" spans="14:18">
      <c r="N66" s="4"/>
      <c r="O66" s="4"/>
      <c r="P66" s="4"/>
      <c r="Q66" s="4"/>
      <c r="R66" s="4"/>
    </row>
    <row r="67" spans="14:18">
      <c r="N67" s="4"/>
      <c r="O67" s="4"/>
      <c r="P67" s="4"/>
      <c r="Q67" s="4"/>
      <c r="R67" s="4"/>
    </row>
    <row r="68" spans="14:18">
      <c r="N68" s="4"/>
      <c r="O68" s="4"/>
      <c r="P68" s="4"/>
      <c r="Q68" s="4"/>
      <c r="R68" s="4"/>
    </row>
    <row r="69" spans="14:18">
      <c r="N69" s="4"/>
      <c r="O69" s="4"/>
      <c r="P69" s="4"/>
      <c r="Q69" s="4"/>
      <c r="R69" s="4"/>
    </row>
    <row r="70" spans="14:18">
      <c r="N70" s="4"/>
      <c r="O70" s="4"/>
      <c r="P70" s="4"/>
      <c r="Q70" s="4"/>
      <c r="R70" s="4"/>
    </row>
    <row r="71" spans="14:18">
      <c r="N71" s="4"/>
      <c r="O71" s="4"/>
      <c r="P71" s="4"/>
      <c r="Q71" s="4"/>
      <c r="R71" s="4"/>
    </row>
    <row r="72" spans="14:18">
      <c r="N72" s="4"/>
      <c r="O72" s="4"/>
      <c r="P72" s="4"/>
      <c r="Q72" s="4"/>
      <c r="R72" s="4"/>
    </row>
    <row r="73" spans="14:18">
      <c r="N73" s="4"/>
      <c r="O73" s="4"/>
      <c r="P73" s="4"/>
      <c r="Q73" s="4"/>
      <c r="R73" s="4"/>
    </row>
    <row r="74" spans="14:18">
      <c r="N74" s="4"/>
      <c r="O74" s="4"/>
      <c r="P74" s="4"/>
      <c r="Q74" s="4"/>
      <c r="R74" s="4"/>
    </row>
    <row r="75" spans="14:18">
      <c r="N75" s="4"/>
      <c r="O75" s="4"/>
      <c r="P75" s="4"/>
      <c r="Q75" s="4"/>
      <c r="R75" s="4"/>
    </row>
    <row r="76" spans="14:18">
      <c r="N76" s="4"/>
      <c r="O76" s="4"/>
      <c r="P76" s="4"/>
      <c r="Q76" s="4"/>
      <c r="R76" s="4"/>
    </row>
    <row r="77" spans="14:18">
      <c r="N77" s="4"/>
      <c r="O77" s="4"/>
      <c r="P77" s="4"/>
      <c r="Q77" s="4"/>
      <c r="R77" s="4"/>
    </row>
    <row r="78" spans="14:18">
      <c r="N78" s="4"/>
      <c r="O78" s="4"/>
      <c r="P78" s="4"/>
      <c r="Q78" s="4"/>
      <c r="R78" s="4"/>
    </row>
    <row r="79" spans="14:18">
      <c r="N79" s="4"/>
      <c r="O79" s="4"/>
      <c r="P79" s="4"/>
      <c r="Q79" s="4"/>
      <c r="R79" s="4"/>
    </row>
    <row r="80" spans="14:18">
      <c r="N80" s="4"/>
      <c r="O80" s="4"/>
      <c r="P80" s="4"/>
      <c r="Q80" s="4"/>
      <c r="R80" s="4"/>
    </row>
    <row r="81" spans="14:18">
      <c r="N81" s="4"/>
      <c r="O81" s="4"/>
      <c r="P81" s="4"/>
      <c r="Q81" s="4"/>
      <c r="R81" s="4"/>
    </row>
    <row r="82" spans="14:18">
      <c r="N82" s="4"/>
      <c r="O82" s="4"/>
      <c r="P82" s="4"/>
      <c r="Q82" s="4"/>
      <c r="R82" s="4"/>
    </row>
    <row r="83" spans="14:18">
      <c r="N83" s="4"/>
      <c r="O83" s="4"/>
      <c r="P83" s="4"/>
      <c r="Q83" s="4"/>
      <c r="R83" s="4"/>
    </row>
    <row r="84" spans="14:18">
      <c r="N84" s="4"/>
      <c r="O84" s="4"/>
      <c r="P84" s="4"/>
      <c r="Q84" s="4"/>
      <c r="R84" s="4"/>
    </row>
    <row r="85" spans="14:18">
      <c r="N85" s="4"/>
      <c r="O85" s="4"/>
      <c r="P85" s="4"/>
      <c r="Q85" s="4"/>
      <c r="R85" s="4"/>
    </row>
    <row r="86" spans="14:18">
      <c r="N86" s="4"/>
      <c r="O86" s="4"/>
      <c r="P86" s="4"/>
      <c r="Q86" s="4"/>
      <c r="R86" s="4"/>
    </row>
    <row r="87" spans="14:18">
      <c r="N87" s="4"/>
      <c r="O87" s="4"/>
      <c r="P87" s="4"/>
      <c r="Q87" s="4"/>
      <c r="R87" s="4"/>
    </row>
    <row r="88" spans="14:18">
      <c r="N88" s="4"/>
      <c r="O88" s="4"/>
      <c r="P88" s="4"/>
      <c r="Q88" s="4"/>
      <c r="R88" s="4"/>
    </row>
    <row r="89" spans="14:18">
      <c r="N89" s="4"/>
      <c r="O89" s="4"/>
      <c r="P89" s="4"/>
      <c r="Q89" s="4"/>
      <c r="R89" s="4"/>
    </row>
    <row r="90" spans="14:18">
      <c r="N90" s="4"/>
      <c r="O90" s="4"/>
      <c r="P90" s="4"/>
      <c r="Q90" s="4"/>
      <c r="R90" s="4"/>
    </row>
    <row r="91" spans="14:18">
      <c r="N91" s="4"/>
      <c r="O91" s="4"/>
      <c r="P91" s="4"/>
      <c r="Q91" s="4"/>
      <c r="R91" s="4"/>
    </row>
    <row r="92" spans="14:18">
      <c r="N92" s="4"/>
      <c r="O92" s="4"/>
      <c r="P92" s="4"/>
      <c r="Q92" s="4"/>
      <c r="R92" s="4"/>
    </row>
    <row r="93" spans="14:18">
      <c r="N93" s="4"/>
      <c r="O93" s="4"/>
      <c r="P93" s="4"/>
      <c r="Q93" s="4"/>
      <c r="R93" s="4"/>
    </row>
    <row r="94" spans="14:18">
      <c r="N94" s="4"/>
      <c r="O94" s="4"/>
      <c r="P94" s="4"/>
      <c r="Q94" s="4"/>
      <c r="R94" s="4"/>
    </row>
    <row r="95" spans="14:18">
      <c r="N95" s="4"/>
      <c r="O95" s="4"/>
      <c r="P95" s="4"/>
      <c r="Q95" s="4"/>
      <c r="R95" s="4"/>
    </row>
    <row r="96" spans="14:18">
      <c r="N96" s="4"/>
      <c r="O96" s="4"/>
      <c r="P96" s="4"/>
      <c r="Q96" s="4"/>
      <c r="R96" s="4"/>
    </row>
    <row r="97" spans="14:18">
      <c r="N97" s="4"/>
      <c r="O97" s="4"/>
      <c r="P97" s="4"/>
      <c r="Q97" s="4"/>
      <c r="R97" s="4"/>
    </row>
    <row r="98" spans="14:18">
      <c r="N98" s="4"/>
      <c r="O98" s="4"/>
      <c r="P98" s="4"/>
      <c r="Q98" s="4"/>
      <c r="R98" s="4"/>
    </row>
    <row r="99" spans="14:18">
      <c r="N99" s="4"/>
      <c r="O99" s="4"/>
      <c r="P99" s="4"/>
      <c r="Q99" s="4"/>
      <c r="R99" s="4"/>
    </row>
    <row r="100" spans="14:18">
      <c r="N100" s="4"/>
      <c r="O100" s="4"/>
      <c r="P100" s="4"/>
      <c r="Q100" s="4"/>
      <c r="R100" s="4"/>
    </row>
    <row r="101" spans="14:18">
      <c r="N101" s="4"/>
      <c r="O101" s="4"/>
      <c r="P101" s="4"/>
      <c r="Q101" s="4"/>
      <c r="R101" s="4"/>
    </row>
    <row r="102" spans="14:18">
      <c r="N102" s="4"/>
      <c r="O102" s="4"/>
      <c r="P102" s="4"/>
      <c r="Q102" s="4"/>
      <c r="R102" s="4"/>
    </row>
    <row r="103" spans="14:18">
      <c r="N103" s="4"/>
      <c r="O103" s="4"/>
      <c r="P103" s="4"/>
      <c r="Q103" s="4"/>
      <c r="R103" s="4"/>
    </row>
    <row r="104" spans="14:18">
      <c r="N104" s="4"/>
      <c r="O104" s="4"/>
      <c r="P104" s="4"/>
      <c r="Q104" s="4"/>
      <c r="R104" s="4"/>
    </row>
    <row r="105" spans="14:18">
      <c r="N105" s="4"/>
      <c r="O105" s="4"/>
      <c r="P105" s="4"/>
      <c r="Q105" s="4"/>
      <c r="R105" s="4"/>
    </row>
    <row r="106" spans="14:18">
      <c r="N106" s="4"/>
      <c r="O106" s="4"/>
      <c r="P106" s="4"/>
      <c r="Q106" s="4"/>
      <c r="R106" s="4"/>
    </row>
    <row r="107" spans="14:18">
      <c r="N107" s="4"/>
      <c r="O107" s="4"/>
      <c r="P107" s="4"/>
      <c r="Q107" s="4"/>
      <c r="R107" s="4"/>
    </row>
    <row r="108" spans="14:18">
      <c r="N108" s="4"/>
      <c r="O108" s="4"/>
      <c r="P108" s="4"/>
      <c r="Q108" s="4"/>
      <c r="R108" s="4"/>
    </row>
    <row r="109" spans="14:18">
      <c r="N109" s="4"/>
      <c r="O109" s="4"/>
      <c r="P109" s="4"/>
      <c r="Q109" s="4"/>
      <c r="R109" s="4"/>
    </row>
    <row r="110" spans="14:18">
      <c r="N110" s="4"/>
      <c r="O110" s="4"/>
      <c r="P110" s="4"/>
      <c r="Q110" s="4"/>
      <c r="R110" s="4"/>
    </row>
    <row r="111" spans="14:18">
      <c r="N111" s="4"/>
      <c r="O111" s="4"/>
      <c r="P111" s="4"/>
      <c r="Q111" s="4"/>
      <c r="R111" s="4"/>
    </row>
    <row r="112" spans="14:18">
      <c r="N112" s="4"/>
      <c r="O112" s="4"/>
      <c r="P112" s="4"/>
      <c r="Q112" s="4"/>
      <c r="R112" s="4"/>
    </row>
    <row r="113" spans="14:18">
      <c r="N113" s="4"/>
      <c r="O113" s="4"/>
      <c r="P113" s="4"/>
      <c r="Q113" s="4"/>
      <c r="R113" s="4"/>
    </row>
    <row r="114" spans="14:18">
      <c r="N114" s="4"/>
      <c r="O114" s="4"/>
      <c r="P114" s="4"/>
      <c r="Q114" s="4"/>
      <c r="R114" s="4"/>
    </row>
    <row r="115" spans="14:18">
      <c r="N115" s="4"/>
      <c r="O115" s="4"/>
      <c r="P115" s="4"/>
      <c r="Q115" s="4"/>
      <c r="R115" s="4"/>
    </row>
    <row r="116" spans="14:18">
      <c r="N116" s="4"/>
      <c r="O116" s="4"/>
      <c r="P116" s="4"/>
      <c r="Q116" s="4"/>
      <c r="R116" s="4"/>
    </row>
    <row r="117" spans="14:18">
      <c r="N117" s="4"/>
      <c r="O117" s="4"/>
      <c r="P117" s="4"/>
      <c r="Q117" s="4"/>
      <c r="R117" s="4"/>
    </row>
    <row r="118" spans="14:18">
      <c r="N118" s="4"/>
      <c r="O118" s="4"/>
      <c r="P118" s="4"/>
      <c r="Q118" s="4"/>
      <c r="R118" s="4"/>
    </row>
    <row r="119" spans="14:18">
      <c r="N119" s="4"/>
      <c r="O119" s="4"/>
      <c r="P119" s="4"/>
      <c r="Q119" s="4"/>
      <c r="R119" s="4"/>
    </row>
    <row r="120" spans="14:18">
      <c r="N120" s="4"/>
      <c r="O120" s="4"/>
      <c r="P120" s="4"/>
      <c r="Q120" s="4"/>
      <c r="R120" s="4"/>
    </row>
    <row r="121" spans="14:18">
      <c r="N121" s="4"/>
      <c r="O121" s="4"/>
      <c r="P121" s="4"/>
      <c r="Q121" s="4"/>
      <c r="R121" s="4"/>
    </row>
    <row r="122" spans="14:18">
      <c r="N122" s="4"/>
      <c r="O122" s="4"/>
      <c r="P122" s="4"/>
      <c r="Q122" s="4"/>
      <c r="R122" s="4"/>
    </row>
    <row r="123" spans="14:18">
      <c r="N123" s="4"/>
      <c r="O123" s="4"/>
      <c r="P123" s="4"/>
      <c r="Q123" s="4"/>
      <c r="R123" s="4"/>
    </row>
    <row r="124" spans="14:18">
      <c r="N124" s="4"/>
      <c r="O124" s="4"/>
      <c r="P124" s="4"/>
      <c r="Q124" s="4"/>
      <c r="R124" s="4"/>
    </row>
    <row r="125" spans="14:18">
      <c r="N125" s="4"/>
      <c r="O125" s="4"/>
      <c r="P125" s="4"/>
      <c r="Q125" s="4"/>
      <c r="R125" s="4"/>
    </row>
    <row r="126" spans="14:18">
      <c r="N126" s="4"/>
      <c r="O126" s="4"/>
      <c r="P126" s="4"/>
      <c r="Q126" s="4"/>
      <c r="R126" s="4"/>
    </row>
    <row r="127" spans="14:18">
      <c r="N127" s="4"/>
      <c r="O127" s="4"/>
      <c r="P127" s="4"/>
      <c r="Q127" s="4"/>
      <c r="R127" s="4"/>
    </row>
    <row r="128" spans="14:18">
      <c r="N128" s="4"/>
      <c r="O128" s="4"/>
      <c r="P128" s="4"/>
      <c r="Q128" s="4"/>
      <c r="R128" s="4"/>
    </row>
    <row r="129" spans="14:18">
      <c r="N129" s="4"/>
      <c r="O129" s="4"/>
      <c r="P129" s="4"/>
      <c r="Q129" s="4"/>
      <c r="R129" s="4"/>
    </row>
    <row r="130" spans="14:18">
      <c r="N130" s="4"/>
      <c r="O130" s="4"/>
      <c r="P130" s="4"/>
      <c r="Q130" s="4"/>
      <c r="R130" s="4"/>
    </row>
    <row r="131" spans="14:18">
      <c r="N131" s="4"/>
      <c r="O131" s="4"/>
      <c r="P131" s="4"/>
      <c r="Q131" s="4"/>
      <c r="R131" s="4"/>
    </row>
    <row r="132" spans="14:18">
      <c r="N132" s="4"/>
      <c r="O132" s="4"/>
      <c r="P132" s="4"/>
      <c r="Q132" s="4"/>
      <c r="R132" s="4"/>
    </row>
    <row r="133" spans="14:18">
      <c r="N133" s="4"/>
      <c r="O133" s="4"/>
      <c r="P133" s="4"/>
      <c r="Q133" s="4"/>
      <c r="R133" s="4"/>
    </row>
    <row r="134" spans="14:18">
      <c r="N134" s="4"/>
      <c r="O134" s="4"/>
      <c r="P134" s="4"/>
      <c r="Q134" s="4"/>
      <c r="R134" s="4"/>
    </row>
    <row r="135" spans="14:18">
      <c r="N135" s="4"/>
      <c r="O135" s="4"/>
      <c r="P135" s="4"/>
      <c r="Q135" s="4"/>
      <c r="R135" s="4"/>
    </row>
    <row r="136" spans="14:18">
      <c r="N136" s="4"/>
      <c r="O136" s="4"/>
      <c r="P136" s="4"/>
      <c r="Q136" s="4"/>
      <c r="R136" s="4"/>
    </row>
    <row r="137" spans="14:18">
      <c r="N137" s="4"/>
      <c r="O137" s="4"/>
      <c r="P137" s="4"/>
      <c r="Q137" s="4"/>
      <c r="R137" s="4"/>
    </row>
    <row r="138" spans="14:18">
      <c r="N138" s="4"/>
      <c r="O138" s="4"/>
      <c r="P138" s="4"/>
      <c r="Q138" s="4"/>
      <c r="R138" s="4"/>
    </row>
    <row r="139" spans="14:18">
      <c r="N139" s="4"/>
      <c r="O139" s="4"/>
      <c r="P139" s="4"/>
      <c r="Q139" s="4"/>
      <c r="R139" s="4"/>
    </row>
    <row r="140" spans="14:18">
      <c r="N140" s="4"/>
      <c r="O140" s="4"/>
      <c r="P140" s="4"/>
      <c r="Q140" s="4"/>
      <c r="R140" s="4"/>
    </row>
    <row r="141" spans="14:18">
      <c r="N141" s="4"/>
      <c r="O141" s="4"/>
      <c r="P141" s="4"/>
      <c r="Q141" s="4"/>
      <c r="R141" s="4"/>
    </row>
    <row r="142" spans="14:18">
      <c r="N142" s="4"/>
      <c r="O142" s="4"/>
      <c r="P142" s="4"/>
      <c r="Q142" s="4"/>
      <c r="R142" s="4"/>
    </row>
    <row r="143" spans="14:18">
      <c r="N143" s="4"/>
      <c r="O143" s="4"/>
      <c r="P143" s="4"/>
      <c r="Q143" s="4"/>
      <c r="R143" s="4"/>
    </row>
    <row r="144" spans="14:18">
      <c r="N144" s="4"/>
      <c r="O144" s="4"/>
      <c r="P144" s="4"/>
      <c r="Q144" s="4"/>
      <c r="R144" s="4"/>
    </row>
    <row r="145" spans="14:18">
      <c r="N145" s="4"/>
      <c r="O145" s="4"/>
      <c r="P145" s="4"/>
      <c r="Q145" s="4"/>
      <c r="R145" s="4"/>
    </row>
    <row r="146" spans="14:18">
      <c r="N146" s="4"/>
      <c r="O146" s="4"/>
      <c r="P146" s="4"/>
      <c r="Q146" s="4"/>
      <c r="R146" s="4"/>
    </row>
    <row r="147" spans="14:18">
      <c r="N147" s="4"/>
      <c r="O147" s="4"/>
      <c r="P147" s="4"/>
      <c r="Q147" s="4"/>
      <c r="R147" s="4"/>
    </row>
    <row r="148" spans="14:18">
      <c r="N148" s="4"/>
      <c r="O148" s="4"/>
      <c r="P148" s="4"/>
      <c r="Q148" s="4"/>
      <c r="R148" s="4"/>
    </row>
    <row r="149" spans="14:18">
      <c r="N149" s="4"/>
      <c r="O149" s="4"/>
      <c r="P149" s="4"/>
      <c r="Q149" s="4"/>
      <c r="R149" s="4"/>
    </row>
    <row r="150" spans="14:18">
      <c r="N150" s="4"/>
      <c r="O150" s="4"/>
      <c r="P150" s="4"/>
      <c r="Q150" s="4"/>
      <c r="R150" s="4"/>
    </row>
    <row r="151" spans="14:18">
      <c r="N151" s="4"/>
      <c r="O151" s="4"/>
      <c r="P151" s="4"/>
      <c r="Q151" s="4"/>
      <c r="R151" s="4"/>
    </row>
    <row r="152" spans="14:18">
      <c r="N152" s="4"/>
      <c r="O152" s="4"/>
      <c r="P152" s="4"/>
      <c r="Q152" s="4"/>
      <c r="R152" s="4"/>
    </row>
    <row r="153" spans="14:18">
      <c r="N153" s="4"/>
      <c r="O153" s="4"/>
      <c r="P153" s="4"/>
      <c r="Q153" s="4"/>
      <c r="R153" s="4"/>
    </row>
    <row r="154" spans="14:18">
      <c r="N154" s="4"/>
      <c r="O154" s="4"/>
      <c r="P154" s="4"/>
      <c r="Q154" s="4"/>
      <c r="R154" s="4"/>
    </row>
    <row r="155" spans="14:18">
      <c r="N155" s="4"/>
      <c r="O155" s="4"/>
      <c r="P155" s="4"/>
      <c r="Q155" s="4"/>
      <c r="R155" s="4"/>
    </row>
    <row r="156" spans="14:18">
      <c r="N156" s="4"/>
      <c r="O156" s="4"/>
      <c r="P156" s="4"/>
      <c r="Q156" s="4"/>
      <c r="R156" s="4"/>
    </row>
    <row r="157" spans="14:18">
      <c r="N157" s="4"/>
      <c r="O157" s="4"/>
      <c r="P157" s="4"/>
      <c r="Q157" s="4"/>
      <c r="R157" s="4"/>
    </row>
  </sheetData>
  <mergeCells count="10">
    <mergeCell ref="B50:E50"/>
    <mergeCell ref="B2:F2"/>
    <mergeCell ref="N6:S6"/>
    <mergeCell ref="A6:A7"/>
    <mergeCell ref="B6:D7"/>
    <mergeCell ref="F6:L6"/>
    <mergeCell ref="F7:H7"/>
    <mergeCell ref="J7:L7"/>
    <mergeCell ref="N7:P7"/>
    <mergeCell ref="R7:T7"/>
  </mergeCells>
  <phoneticPr fontId="0" type="noConversion"/>
  <pageMargins left="0.74803149606299213" right="0.74803149606299213" top="0.51181102362204722" bottom="0.47244094488188981" header="0.51181102362204722" footer="0.51181102362204722"/>
  <pageSetup scale="59" orientation="landscape" r:id="rId1"/>
  <headerFooter alignWithMargins="0"/>
  <colBreaks count="1" manualBreakCount="1">
    <brk id="13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33.5 All India</vt:lpstr>
      <vt:lpstr>table 33.5 statewise</vt:lpstr>
      <vt:lpstr>'table 33.5 All India'!Print_Area</vt:lpstr>
      <vt:lpstr>'table 33.5 statewise'!Print_Area</vt:lpstr>
      <vt:lpstr>'table 33.5 statewise'!Print_Titles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2017-02-02T05:51:38Z</cp:lastPrinted>
  <dcterms:created xsi:type="dcterms:W3CDTF">2011-01-17T05:39:13Z</dcterms:created>
  <dcterms:modified xsi:type="dcterms:W3CDTF">2017-08-03T08:15:45Z</dcterms:modified>
</cp:coreProperties>
</file>