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9135"/>
  </bookViews>
  <sheets>
    <sheet name="table 40.1" sheetId="1" r:id="rId1"/>
  </sheets>
  <definedNames>
    <definedName name="\x">#N/A</definedName>
    <definedName name="\z">#N/A</definedName>
    <definedName name="_Regression_Int" localSheetId="0" hidden="1">1</definedName>
    <definedName name="_xlnm.Print_Area" localSheetId="0">'table 40.1'!$A$1:$F$59</definedName>
    <definedName name="Print_Area_MI" localSheetId="0">'table 40.1'!$A$26:$F$33</definedName>
  </definedNames>
  <calcPr calcId="152511"/>
</workbook>
</file>

<file path=xl/calcChain.xml><?xml version="1.0" encoding="utf-8"?>
<calcChain xmlns="http://schemas.openxmlformats.org/spreadsheetml/2006/main">
  <c r="F26" i="1" l="1"/>
  <c r="F43" i="1"/>
  <c r="F42" i="1"/>
  <c r="F41" i="1"/>
  <c r="F40" i="1"/>
  <c r="F39" i="1"/>
  <c r="F38" i="1"/>
  <c r="F37" i="1"/>
  <c r="F36" i="1"/>
  <c r="F35" i="1"/>
</calcChain>
</file>

<file path=xl/sharedStrings.xml><?xml version="1.0" encoding="utf-8"?>
<sst xmlns="http://schemas.openxmlformats.org/spreadsheetml/2006/main" count="44" uniqueCount="33">
  <si>
    <t>EXCHANGE, COINAGE AND CURRENCY</t>
  </si>
  <si>
    <t>Table 40.1 : FOREIGN EXCHANGE RESERVES</t>
  </si>
  <si>
    <t>A. FOREIGN EXCHANGE RESERVES IN INDIAN CURRENCY</t>
  </si>
  <si>
    <t xml:space="preserve"> </t>
  </si>
  <si>
    <t>RTP</t>
  </si>
  <si>
    <t>Total</t>
  </si>
  <si>
    <t xml:space="preserve">      1</t>
  </si>
  <si>
    <t>2</t>
  </si>
  <si>
    <t>3</t>
  </si>
  <si>
    <t>4</t>
  </si>
  <si>
    <t>5</t>
  </si>
  <si>
    <t>6</t>
  </si>
  <si>
    <t xml:space="preserve">Note : </t>
  </si>
  <si>
    <t>1. Gold has been valued close to international market price.</t>
  </si>
  <si>
    <t>3. Transactions with IMF are converted at respective SDR/$ rate.</t>
  </si>
  <si>
    <t>Source : Reserve Bank of India</t>
  </si>
  <si>
    <t>(US $ Million)</t>
  </si>
  <si>
    <t>Gold</t>
  </si>
  <si>
    <t>SDR</t>
  </si>
  <si>
    <t>End of March</t>
  </si>
  <si>
    <r>
      <t>(₹</t>
    </r>
    <r>
      <rPr>
        <b/>
        <sz val="10"/>
        <rFont val="Times New Roman"/>
        <family val="1"/>
      </rPr>
      <t xml:space="preserve"> Billion</t>
    </r>
    <r>
      <rPr>
        <b/>
        <sz val="10"/>
        <rFont val="Arial"/>
        <family val="2"/>
      </rPr>
      <t>)</t>
    </r>
  </si>
  <si>
    <t xml:space="preserve">Gold </t>
  </si>
  <si>
    <t xml:space="preserve">RTP </t>
  </si>
  <si>
    <t xml:space="preserve">Total </t>
  </si>
  <si>
    <t>B. FOREIGN EXCHANGE RESERVES IN US DOLLAR</t>
  </si>
  <si>
    <t>--</t>
  </si>
  <si>
    <t>8. Above figures are as on 31st March of each year mentioned in column 1.</t>
  </si>
  <si>
    <t>FCA</t>
  </si>
  <si>
    <t>FCA : Foreign Currency Assets, SDRs : Special Drawing Rights, RTP : Reserve Tranche Position in IMF</t>
  </si>
  <si>
    <t>2. Conversion of FCA is done at current exchange rates and SDR in US dollars is done at exchange rates supplied by  IMF.</t>
  </si>
  <si>
    <t xml:space="preserve">6.SDR includes SDR 3082.5 million allocated under general allocation and SDR 214.6 million allocated under special allocation by the IMF done on August 28,2009 and September 2009 respectively </t>
  </si>
  <si>
    <t>5.  Gold includes  Rupee 31,463 crore(US$ 6699 million) reflecting the purchase of 200 metric tonnes of Gold from IMF on November 3, 2009</t>
  </si>
  <si>
    <t>4. FCA excludes: (i) Investment in  foreign currency denominated bonds issued by IIFC (UK) since 2009, (ii) Amount lent under SAARC swap arrangements since 2013 and (iii) SDR transferred by Govt. of India to RBI since March 2014</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</si>
</sst>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Courie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2"/>
      <name val="Times New Roman"/>
      <family val="1"/>
    </font>
    <font>
      <b/>
      <sz val="11"/>
      <name val="Times New Roman"/>
      <family val="1"/>
    </font>
    <font>
      <b/>
      <sz val="10"/>
      <name val="Arial"/>
      <family val="2"/>
    </font>
    <font>
      <b/>
      <sz val="10"/>
      <name val="Times New Roman"/>
      <family val="1"/>
    </font>
    <font>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499984740745262"/>
        <bgColor indexed="64"/>
      </patternFill>
    </fill>
    <fill>
      <patternFill patternType="solid">
        <fgColor theme="2"/>
        <bgColor indexed="64"/>
      </patternFill>
    </fill>
    <fill>
      <patternFill patternType="solid">
        <fgColor theme="2" tint="-0.24997711111789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5">
    <xf numFmtId="0" fontId="0" fillId="0" borderId="0" xfId="0"/>
    <xf numFmtId="0" fontId="19" fillId="0" borderId="0" xfId="0" applyFont="1" applyAlignment="1" applyProtection="1">
      <alignment horizontal="left"/>
    </xf>
    <xf numFmtId="0" fontId="19" fillId="0" borderId="0" xfId="0" applyFont="1"/>
    <xf numFmtId="1" fontId="19" fillId="0" borderId="0" xfId="0" applyNumberFormat="1" applyFont="1"/>
    <xf numFmtId="49" fontId="21" fillId="24" borderId="10" xfId="0" applyNumberFormat="1" applyFont="1" applyFill="1" applyBorder="1" applyAlignment="1" applyProtection="1"/>
    <xf numFmtId="49" fontId="21" fillId="24" borderId="0" xfId="0" applyNumberFormat="1" applyFont="1" applyFill="1" applyBorder="1" applyAlignment="1" applyProtection="1"/>
    <xf numFmtId="0" fontId="19" fillId="0" borderId="0" xfId="0" applyFont="1" applyAlignment="1"/>
    <xf numFmtId="0" fontId="19" fillId="24" borderId="11" xfId="0" applyFont="1" applyFill="1" applyBorder="1" applyAlignment="1" applyProtection="1">
      <alignment horizontal="left"/>
    </xf>
    <xf numFmtId="0" fontId="19" fillId="24" borderId="12" xfId="0" applyFont="1" applyFill="1" applyBorder="1" applyAlignment="1" applyProtection="1">
      <alignment horizontal="left"/>
    </xf>
    <xf numFmtId="0" fontId="19" fillId="24" borderId="12" xfId="0" applyFont="1" applyFill="1" applyBorder="1"/>
    <xf numFmtId="0" fontId="19" fillId="24" borderId="13" xfId="0" applyFont="1" applyFill="1" applyBorder="1"/>
    <xf numFmtId="0" fontId="19" fillId="24" borderId="14" xfId="0" applyFont="1" applyFill="1" applyBorder="1"/>
    <xf numFmtId="0" fontId="19" fillId="24" borderId="0" xfId="0" applyFont="1" applyFill="1" applyBorder="1"/>
    <xf numFmtId="0" fontId="19" fillId="24" borderId="15" xfId="0" applyFont="1" applyFill="1" applyBorder="1"/>
    <xf numFmtId="49" fontId="22" fillId="24" borderId="14" xfId="0" applyNumberFormat="1" applyFont="1" applyFill="1" applyBorder="1" applyAlignment="1" applyProtection="1">
      <alignment horizontal="center"/>
    </xf>
    <xf numFmtId="49" fontId="22" fillId="24" borderId="0" xfId="0" applyNumberFormat="1" applyFont="1" applyFill="1" applyBorder="1" applyAlignment="1" applyProtection="1">
      <alignment horizontal="center"/>
    </xf>
    <xf numFmtId="49" fontId="22" fillId="24" borderId="15" xfId="0" applyNumberFormat="1" applyFont="1" applyFill="1" applyBorder="1" applyAlignment="1" applyProtection="1">
      <alignment horizontal="center"/>
    </xf>
    <xf numFmtId="49" fontId="21" fillId="24" borderId="14" xfId="0" applyNumberFormat="1" applyFont="1" applyFill="1" applyBorder="1" applyAlignment="1" applyProtection="1"/>
    <xf numFmtId="49" fontId="22" fillId="24" borderId="15" xfId="0" applyNumberFormat="1" applyFont="1" applyFill="1" applyBorder="1" applyAlignment="1" applyProtection="1">
      <alignment horizontal="right" vertical="top"/>
    </xf>
    <xf numFmtId="0" fontId="23" fillId="24" borderId="16" xfId="0" applyFont="1" applyFill="1" applyBorder="1" applyAlignment="1">
      <alignment horizontal="center" wrapText="1"/>
    </xf>
    <xf numFmtId="0" fontId="23" fillId="24" borderId="17" xfId="0" applyFont="1" applyFill="1" applyBorder="1" applyAlignment="1" applyProtection="1">
      <alignment horizontal="center"/>
    </xf>
    <xf numFmtId="0" fontId="22" fillId="24" borderId="14" xfId="0" applyFont="1" applyFill="1" applyBorder="1" applyAlignment="1" applyProtection="1">
      <alignment horizontal="left"/>
    </xf>
    <xf numFmtId="0" fontId="24" fillId="24" borderId="14" xfId="0" applyNumberFormat="1" applyFont="1" applyFill="1" applyBorder="1" applyAlignment="1" applyProtection="1">
      <alignment horizontal="center"/>
    </xf>
    <xf numFmtId="1" fontId="24" fillId="24" borderId="14" xfId="0" applyNumberFormat="1" applyFont="1" applyFill="1" applyBorder="1" applyAlignment="1">
      <alignment horizontal="center"/>
    </xf>
    <xf numFmtId="0" fontId="24" fillId="24" borderId="14" xfId="0" applyFont="1" applyFill="1" applyBorder="1" applyAlignment="1">
      <alignment horizontal="center"/>
    </xf>
    <xf numFmtId="49" fontId="21" fillId="24" borderId="17" xfId="0" applyNumberFormat="1" applyFont="1" applyFill="1" applyBorder="1" applyAlignment="1" applyProtection="1"/>
    <xf numFmtId="49" fontId="22" fillId="24" borderId="18" xfId="0" applyNumberFormat="1" applyFont="1" applyFill="1" applyBorder="1" applyAlignment="1" applyProtection="1">
      <alignment horizontal="right"/>
    </xf>
    <xf numFmtId="0" fontId="23" fillId="24" borderId="14" xfId="0" applyFont="1" applyFill="1" applyBorder="1" applyAlignment="1">
      <alignment horizontal="center" vertical="center"/>
    </xf>
    <xf numFmtId="0" fontId="23" fillId="24" borderId="16" xfId="0" applyFont="1" applyFill="1" applyBorder="1" applyAlignment="1" applyProtection="1">
      <alignment horizontal="center"/>
    </xf>
    <xf numFmtId="0" fontId="24" fillId="25" borderId="0" xfId="0" applyFont="1" applyFill="1" applyBorder="1" applyAlignment="1">
      <alignment vertical="top"/>
    </xf>
    <xf numFmtId="0" fontId="23" fillId="25" borderId="0" xfId="0" applyFont="1" applyFill="1" applyBorder="1" applyAlignment="1">
      <alignment wrapText="1"/>
    </xf>
    <xf numFmtId="0" fontId="23" fillId="25" borderId="15" xfId="0" applyFont="1" applyFill="1" applyBorder="1" applyAlignment="1">
      <alignment wrapText="1"/>
    </xf>
    <xf numFmtId="49" fontId="23" fillId="24" borderId="23" xfId="0" applyNumberFormat="1" applyFont="1" applyFill="1" applyBorder="1" applyAlignment="1" applyProtection="1">
      <alignment horizontal="right"/>
    </xf>
    <xf numFmtId="49" fontId="23" fillId="24" borderId="24" xfId="0" applyNumberFormat="1" applyFont="1" applyFill="1" applyBorder="1" applyAlignment="1" applyProtection="1">
      <alignment horizontal="right"/>
    </xf>
    <xf numFmtId="49" fontId="23" fillId="24" borderId="10" xfId="0" applyNumberFormat="1" applyFont="1" applyFill="1" applyBorder="1" applyAlignment="1" applyProtection="1">
      <alignment horizontal="right"/>
    </xf>
    <xf numFmtId="49" fontId="23" fillId="24" borderId="18" xfId="0" applyNumberFormat="1" applyFont="1" applyFill="1" applyBorder="1" applyAlignment="1" applyProtection="1">
      <alignment horizontal="right"/>
    </xf>
    <xf numFmtId="0" fontId="22" fillId="25" borderId="0" xfId="0" applyFont="1" applyFill="1" applyBorder="1" applyAlignment="1" applyProtection="1">
      <alignment horizontal="right"/>
    </xf>
    <xf numFmtId="49" fontId="22" fillId="25" borderId="0" xfId="0" applyNumberFormat="1" applyFont="1" applyFill="1" applyBorder="1" applyAlignment="1">
      <alignment horizontal="right"/>
    </xf>
    <xf numFmtId="49" fontId="22" fillId="25" borderId="15" xfId="0" applyNumberFormat="1" applyFont="1" applyFill="1" applyBorder="1" applyAlignment="1">
      <alignment horizontal="right"/>
    </xf>
    <xf numFmtId="0" fontId="24" fillId="26" borderId="0" xfId="0" applyNumberFormat="1" applyFont="1" applyFill="1" applyBorder="1" applyAlignment="1" applyProtection="1">
      <alignment horizontal="right"/>
    </xf>
    <xf numFmtId="0" fontId="24" fillId="26" borderId="0" xfId="0" quotePrefix="1" applyNumberFormat="1" applyFont="1" applyFill="1" applyBorder="1" applyAlignment="1" applyProtection="1">
      <alignment horizontal="right"/>
    </xf>
    <xf numFmtId="1" fontId="24" fillId="26" borderId="15" xfId="0" applyNumberFormat="1" applyFont="1" applyFill="1" applyBorder="1" applyAlignment="1">
      <alignment horizontal="right"/>
    </xf>
    <xf numFmtId="1" fontId="24" fillId="25" borderId="0" xfId="0" applyNumberFormat="1" applyFont="1" applyFill="1" applyBorder="1" applyAlignment="1">
      <alignment horizontal="right"/>
    </xf>
    <xf numFmtId="2" fontId="24" fillId="25" borderId="0" xfId="0" applyNumberFormat="1" applyFont="1" applyFill="1" applyBorder="1" applyAlignment="1">
      <alignment horizontal="right"/>
    </xf>
    <xf numFmtId="1" fontId="24" fillId="25" borderId="15" xfId="0" applyNumberFormat="1" applyFont="1" applyFill="1" applyBorder="1" applyAlignment="1">
      <alignment horizontal="right"/>
    </xf>
    <xf numFmtId="1" fontId="24" fillId="26" borderId="0" xfId="0" applyNumberFormat="1" applyFont="1" applyFill="1" applyBorder="1" applyAlignment="1">
      <alignment horizontal="right"/>
    </xf>
    <xf numFmtId="2" fontId="24" fillId="26" borderId="0" xfId="0" applyNumberFormat="1" applyFont="1" applyFill="1" applyBorder="1" applyAlignment="1">
      <alignment horizontal="right"/>
    </xf>
    <xf numFmtId="0" fontId="24" fillId="26" borderId="0" xfId="0" applyFont="1" applyFill="1" applyBorder="1" applyAlignment="1">
      <alignment horizontal="right"/>
    </xf>
    <xf numFmtId="0" fontId="24" fillId="26" borderId="15" xfId="0" applyFont="1" applyFill="1" applyBorder="1" applyAlignment="1">
      <alignment horizontal="right"/>
    </xf>
    <xf numFmtId="0" fontId="24" fillId="25" borderId="0" xfId="0" applyFont="1" applyFill="1" applyBorder="1" applyAlignment="1">
      <alignment horizontal="right"/>
    </xf>
    <xf numFmtId="0" fontId="24" fillId="25" borderId="15" xfId="0" applyFont="1" applyFill="1" applyBorder="1" applyAlignment="1">
      <alignment horizontal="right"/>
    </xf>
    <xf numFmtId="49" fontId="23" fillId="24" borderId="0" xfId="0" applyNumberFormat="1" applyFont="1" applyFill="1" applyBorder="1" applyAlignment="1" applyProtection="1">
      <alignment horizontal="right"/>
    </xf>
    <xf numFmtId="49" fontId="23" fillId="24" borderId="0" xfId="0" applyNumberFormat="1" applyFont="1" applyFill="1" applyBorder="1" applyAlignment="1">
      <alignment horizontal="right" vertical="top"/>
    </xf>
    <xf numFmtId="49" fontId="23" fillId="24" borderId="15" xfId="0" applyNumberFormat="1" applyFont="1" applyFill="1" applyBorder="1" applyAlignment="1" applyProtection="1">
      <alignment horizontal="right" vertical="top"/>
    </xf>
    <xf numFmtId="0" fontId="24" fillId="25" borderId="0" xfId="0" applyNumberFormat="1" applyFont="1" applyFill="1" applyBorder="1" applyAlignment="1" applyProtection="1">
      <alignment horizontal="right"/>
    </xf>
    <xf numFmtId="0" fontId="24" fillId="26" borderId="15" xfId="0" applyNumberFormat="1" applyFont="1" applyFill="1" applyBorder="1" applyAlignment="1" applyProtection="1">
      <alignment horizontal="right"/>
    </xf>
    <xf numFmtId="0" fontId="24" fillId="25" borderId="15" xfId="0" applyNumberFormat="1" applyFont="1" applyFill="1" applyBorder="1" applyAlignment="1" applyProtection="1">
      <alignment horizontal="right"/>
    </xf>
    <xf numFmtId="1" fontId="24" fillId="26" borderId="10" xfId="0" applyNumberFormat="1" applyFont="1" applyFill="1" applyBorder="1" applyAlignment="1">
      <alignment horizontal="right"/>
    </xf>
    <xf numFmtId="0" fontId="24" fillId="24" borderId="17" xfId="0" applyFont="1" applyFill="1" applyBorder="1" applyAlignment="1">
      <alignment horizontal="center"/>
    </xf>
    <xf numFmtId="0" fontId="24" fillId="26" borderId="10" xfId="0" applyFont="1" applyFill="1" applyBorder="1" applyAlignment="1">
      <alignment horizontal="right"/>
    </xf>
    <xf numFmtId="49" fontId="20" fillId="24" borderId="14" xfId="0" applyNumberFormat="1" applyFont="1" applyFill="1" applyBorder="1" applyAlignment="1" applyProtection="1">
      <alignment horizontal="center"/>
    </xf>
    <xf numFmtId="49" fontId="20" fillId="24" borderId="0" xfId="0" applyNumberFormat="1" applyFont="1" applyFill="1" applyBorder="1" applyAlignment="1" applyProtection="1">
      <alignment horizontal="center"/>
    </xf>
    <xf numFmtId="49" fontId="20" fillId="24" borderId="15" xfId="0" applyNumberFormat="1" applyFont="1" applyFill="1" applyBorder="1" applyAlignment="1" applyProtection="1">
      <alignment horizontal="center"/>
    </xf>
    <xf numFmtId="49" fontId="21" fillId="24" borderId="14" xfId="0" applyNumberFormat="1" applyFont="1" applyFill="1" applyBorder="1" applyAlignment="1" applyProtection="1">
      <alignment horizontal="center"/>
    </xf>
    <xf numFmtId="49" fontId="21" fillId="24" borderId="0" xfId="0" applyNumberFormat="1" applyFont="1" applyFill="1" applyBorder="1" applyAlignment="1" applyProtection="1">
      <alignment horizontal="center"/>
    </xf>
    <xf numFmtId="49" fontId="21" fillId="24" borderId="15" xfId="0" applyNumberFormat="1" applyFont="1" applyFill="1" applyBorder="1" applyAlignment="1" applyProtection="1">
      <alignment horizontal="center"/>
    </xf>
    <xf numFmtId="0" fontId="24" fillId="25" borderId="19" xfId="0" applyFont="1" applyFill="1" applyBorder="1" applyAlignment="1">
      <alignment horizontal="left" wrapText="1"/>
    </xf>
    <xf numFmtId="0" fontId="24" fillId="25" borderId="20" xfId="0" applyFont="1" applyFill="1" applyBorder="1" applyAlignment="1">
      <alignment horizontal="left" wrapText="1"/>
    </xf>
    <xf numFmtId="0" fontId="24" fillId="25" borderId="21" xfId="0" applyFont="1" applyFill="1" applyBorder="1" applyAlignment="1">
      <alignment horizontal="left" wrapText="1"/>
    </xf>
    <xf numFmtId="0" fontId="23" fillId="25" borderId="22" xfId="0" applyFont="1" applyFill="1" applyBorder="1" applyAlignment="1">
      <alignment horizontal="left" wrapText="1"/>
    </xf>
    <xf numFmtId="0" fontId="23" fillId="25" borderId="0" xfId="0" applyFont="1" applyFill="1" applyBorder="1" applyAlignment="1">
      <alignment horizontal="left" wrapText="1"/>
    </xf>
    <xf numFmtId="0" fontId="24" fillId="25" borderId="0" xfId="0" applyFont="1" applyFill="1" applyBorder="1" applyAlignment="1">
      <alignment horizontal="left" vertical="top" wrapText="1"/>
    </xf>
    <xf numFmtId="0" fontId="24" fillId="25" borderId="0" xfId="0" applyFont="1" applyFill="1" applyBorder="1" applyAlignment="1">
      <alignment horizontal="left" wrapText="1"/>
    </xf>
    <xf numFmtId="0" fontId="24" fillId="25" borderId="0" xfId="0" applyFont="1" applyFill="1" applyBorder="1" applyAlignment="1">
      <alignment horizontal="left"/>
    </xf>
    <xf numFmtId="0" fontId="24" fillId="25" borderId="0" xfId="0" applyFont="1" applyFill="1" applyBorder="1" applyAlignment="1">
      <alignment horizontal="left" vertical="top"/>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2" transitionEvaluation="1"/>
  <dimension ref="A1:G59"/>
  <sheetViews>
    <sheetView tabSelected="1" view="pageBreakPreview" topLeftCell="A32" zoomScaleSheetLayoutView="100" workbookViewId="0">
      <selection activeCell="A56" sqref="A56:F56"/>
    </sheetView>
  </sheetViews>
  <sheetFormatPr defaultColWidth="10.875" defaultRowHeight="12.75" x14ac:dyDescent="0.2"/>
  <cols>
    <col min="1" max="1" width="11.625" style="2" customWidth="1"/>
    <col min="2" max="2" width="15.875" style="2" customWidth="1"/>
    <col min="3" max="3" width="17.25" style="2" customWidth="1"/>
    <col min="4" max="4" width="16.875" style="2" customWidth="1"/>
    <col min="5" max="5" width="19.75" style="2" customWidth="1"/>
    <col min="6" max="6" width="20.875" style="2" customWidth="1"/>
    <col min="7" max="20" width="10.875" style="2"/>
    <col min="21" max="21" width="50.625" style="2" customWidth="1"/>
    <col min="22" max="22" width="10.875" style="2"/>
    <col min="23" max="23" width="50.625" style="2" customWidth="1"/>
    <col min="24" max="16384" width="10.875" style="2"/>
  </cols>
  <sheetData>
    <row r="1" spans="1:7" hidden="1" x14ac:dyDescent="0.2">
      <c r="A1" s="7"/>
      <c r="B1" s="8"/>
      <c r="C1" s="8"/>
      <c r="D1" s="8"/>
      <c r="E1" s="9"/>
      <c r="F1" s="10"/>
    </row>
    <row r="2" spans="1:7" ht="15.75" x14ac:dyDescent="0.25">
      <c r="A2" s="60" t="s">
        <v>0</v>
      </c>
      <c r="B2" s="61"/>
      <c r="C2" s="61"/>
      <c r="D2" s="61"/>
      <c r="E2" s="61"/>
      <c r="F2" s="62"/>
    </row>
    <row r="3" spans="1:7" x14ac:dyDescent="0.2">
      <c r="A3" s="11"/>
      <c r="B3" s="12"/>
      <c r="C3" s="12"/>
      <c r="D3" s="12"/>
      <c r="E3" s="12"/>
      <c r="F3" s="13"/>
    </row>
    <row r="4" spans="1:7" ht="15.75" x14ac:dyDescent="0.25">
      <c r="A4" s="60" t="s">
        <v>1</v>
      </c>
      <c r="B4" s="61"/>
      <c r="C4" s="61"/>
      <c r="D4" s="61"/>
      <c r="E4" s="61"/>
      <c r="F4" s="62"/>
    </row>
    <row r="5" spans="1:7" x14ac:dyDescent="0.2">
      <c r="A5" s="14"/>
      <c r="B5" s="15"/>
      <c r="C5" s="15"/>
      <c r="D5" s="15"/>
      <c r="E5" s="15"/>
      <c r="F5" s="16"/>
    </row>
    <row r="6" spans="1:7" ht="14.25" x14ac:dyDescent="0.2">
      <c r="A6" s="63" t="s">
        <v>2</v>
      </c>
      <c r="B6" s="64"/>
      <c r="C6" s="64"/>
      <c r="D6" s="64"/>
      <c r="E6" s="64"/>
      <c r="F6" s="65"/>
      <c r="G6" s="1" t="s">
        <v>3</v>
      </c>
    </row>
    <row r="7" spans="1:7" ht="12" customHeight="1" x14ac:dyDescent="0.2">
      <c r="A7" s="17"/>
      <c r="B7" s="5"/>
      <c r="C7" s="5"/>
      <c r="D7" s="5"/>
      <c r="E7" s="5"/>
      <c r="F7" s="18" t="s">
        <v>20</v>
      </c>
      <c r="G7" s="1"/>
    </row>
    <row r="8" spans="1:7" ht="13.5" customHeight="1" x14ac:dyDescent="0.2">
      <c r="A8" s="19" t="s">
        <v>19</v>
      </c>
      <c r="B8" s="32" t="s">
        <v>21</v>
      </c>
      <c r="C8" s="32" t="s">
        <v>22</v>
      </c>
      <c r="D8" s="32" t="s">
        <v>18</v>
      </c>
      <c r="E8" s="32" t="s">
        <v>27</v>
      </c>
      <c r="F8" s="33" t="s">
        <v>23</v>
      </c>
    </row>
    <row r="9" spans="1:7" ht="13.5" customHeight="1" x14ac:dyDescent="0.2">
      <c r="A9" s="20">
        <v>1</v>
      </c>
      <c r="B9" s="34" t="s">
        <v>7</v>
      </c>
      <c r="C9" s="34" t="s">
        <v>8</v>
      </c>
      <c r="D9" s="34" t="s">
        <v>9</v>
      </c>
      <c r="E9" s="34" t="s">
        <v>10</v>
      </c>
      <c r="F9" s="35" t="s">
        <v>11</v>
      </c>
    </row>
    <row r="10" spans="1:7" x14ac:dyDescent="0.2">
      <c r="A10" s="21"/>
      <c r="B10" s="36"/>
      <c r="C10" s="36"/>
      <c r="D10" s="36"/>
      <c r="E10" s="37"/>
      <c r="F10" s="38"/>
    </row>
    <row r="11" spans="1:7" ht="16.5" customHeight="1" x14ac:dyDescent="0.2">
      <c r="A11" s="22">
        <v>2001</v>
      </c>
      <c r="B11" s="39">
        <v>127</v>
      </c>
      <c r="C11" s="40" t="s">
        <v>25</v>
      </c>
      <c r="D11" s="39">
        <v>0.11</v>
      </c>
      <c r="E11" s="39">
        <v>1845</v>
      </c>
      <c r="F11" s="41">
        <v>1972</v>
      </c>
    </row>
    <row r="12" spans="1:7" ht="16.5" customHeight="1" x14ac:dyDescent="0.2">
      <c r="A12" s="23">
        <v>2002</v>
      </c>
      <c r="B12" s="42">
        <v>149</v>
      </c>
      <c r="C12" s="42" t="s">
        <v>25</v>
      </c>
      <c r="D12" s="43">
        <v>0.5</v>
      </c>
      <c r="E12" s="42">
        <v>2491</v>
      </c>
      <c r="F12" s="44">
        <v>2640</v>
      </c>
    </row>
    <row r="13" spans="1:7" ht="19.5" customHeight="1" x14ac:dyDescent="0.2">
      <c r="A13" s="23">
        <v>2003</v>
      </c>
      <c r="B13" s="45">
        <v>168</v>
      </c>
      <c r="C13" s="45">
        <v>32</v>
      </c>
      <c r="D13" s="46">
        <v>0.19</v>
      </c>
      <c r="E13" s="45">
        <v>3415</v>
      </c>
      <c r="F13" s="41">
        <v>3615</v>
      </c>
    </row>
    <row r="14" spans="1:7" ht="16.5" customHeight="1" x14ac:dyDescent="0.2">
      <c r="A14" s="23">
        <v>2004</v>
      </c>
      <c r="B14" s="42">
        <v>182</v>
      </c>
      <c r="C14" s="42">
        <v>57</v>
      </c>
      <c r="D14" s="43">
        <v>0.1</v>
      </c>
      <c r="E14" s="42">
        <v>4662</v>
      </c>
      <c r="F14" s="44">
        <v>4901</v>
      </c>
    </row>
    <row r="15" spans="1:7" ht="21.75" customHeight="1" x14ac:dyDescent="0.2">
      <c r="A15" s="23">
        <v>2005</v>
      </c>
      <c r="B15" s="45">
        <v>197</v>
      </c>
      <c r="C15" s="45">
        <v>63</v>
      </c>
      <c r="D15" s="46">
        <v>0.2</v>
      </c>
      <c r="E15" s="45">
        <v>5931</v>
      </c>
      <c r="F15" s="41">
        <v>6191</v>
      </c>
    </row>
    <row r="16" spans="1:7" ht="16.5" customHeight="1" x14ac:dyDescent="0.2">
      <c r="A16" s="23">
        <v>2006</v>
      </c>
      <c r="B16" s="42">
        <v>257</v>
      </c>
      <c r="C16" s="42">
        <v>34</v>
      </c>
      <c r="D16" s="43">
        <v>0.12</v>
      </c>
      <c r="E16" s="42">
        <v>6473</v>
      </c>
      <c r="F16" s="44">
        <v>6764</v>
      </c>
    </row>
    <row r="17" spans="1:6" ht="19.5" customHeight="1" x14ac:dyDescent="0.2">
      <c r="A17" s="23">
        <v>2007</v>
      </c>
      <c r="B17" s="45">
        <v>296</v>
      </c>
      <c r="C17" s="45">
        <v>20</v>
      </c>
      <c r="D17" s="46">
        <v>0.08</v>
      </c>
      <c r="E17" s="45">
        <v>8366</v>
      </c>
      <c r="F17" s="41">
        <v>8682</v>
      </c>
    </row>
    <row r="18" spans="1:6" ht="16.5" customHeight="1" x14ac:dyDescent="0.2">
      <c r="A18" s="23">
        <v>2008</v>
      </c>
      <c r="B18" s="42">
        <v>401</v>
      </c>
      <c r="C18" s="42">
        <v>17</v>
      </c>
      <c r="D18" s="43">
        <v>0.74</v>
      </c>
      <c r="E18" s="42">
        <v>11960</v>
      </c>
      <c r="F18" s="44">
        <v>12380</v>
      </c>
    </row>
    <row r="19" spans="1:6" ht="18.75" customHeight="1" x14ac:dyDescent="0.2">
      <c r="A19" s="23">
        <v>2009</v>
      </c>
      <c r="B19" s="45">
        <v>488</v>
      </c>
      <c r="C19" s="45">
        <v>50</v>
      </c>
      <c r="D19" s="46">
        <v>0.06</v>
      </c>
      <c r="E19" s="45">
        <v>12301</v>
      </c>
      <c r="F19" s="41">
        <v>12839</v>
      </c>
    </row>
    <row r="20" spans="1:6" ht="16.5" customHeight="1" x14ac:dyDescent="0.2">
      <c r="A20" s="23">
        <v>2010</v>
      </c>
      <c r="B20" s="42">
        <v>812</v>
      </c>
      <c r="C20" s="42">
        <v>62</v>
      </c>
      <c r="D20" s="42">
        <v>226</v>
      </c>
      <c r="E20" s="42">
        <v>11497</v>
      </c>
      <c r="F20" s="44">
        <v>12597</v>
      </c>
    </row>
    <row r="21" spans="1:6" ht="21" customHeight="1" x14ac:dyDescent="0.2">
      <c r="A21" s="23">
        <v>2011</v>
      </c>
      <c r="B21" s="45">
        <v>1026</v>
      </c>
      <c r="C21" s="45">
        <v>132</v>
      </c>
      <c r="D21" s="45">
        <v>204</v>
      </c>
      <c r="E21" s="45">
        <v>12249</v>
      </c>
      <c r="F21" s="41">
        <v>13610</v>
      </c>
    </row>
    <row r="22" spans="1:6" ht="19.5" customHeight="1" x14ac:dyDescent="0.2">
      <c r="A22" s="23">
        <v>2012</v>
      </c>
      <c r="B22" s="42">
        <v>1383</v>
      </c>
      <c r="C22" s="42">
        <v>145</v>
      </c>
      <c r="D22" s="42">
        <v>229</v>
      </c>
      <c r="E22" s="42">
        <v>13305</v>
      </c>
      <c r="F22" s="44">
        <v>15061</v>
      </c>
    </row>
    <row r="23" spans="1:6" ht="19.5" customHeight="1" x14ac:dyDescent="0.2">
      <c r="A23" s="24">
        <v>2013</v>
      </c>
      <c r="B23" s="47">
        <v>1397</v>
      </c>
      <c r="C23" s="47">
        <v>125</v>
      </c>
      <c r="D23" s="47">
        <v>235</v>
      </c>
      <c r="E23" s="47">
        <v>14126</v>
      </c>
      <c r="F23" s="48">
        <v>15884</v>
      </c>
    </row>
    <row r="24" spans="1:6" ht="19.5" customHeight="1" x14ac:dyDescent="0.2">
      <c r="A24" s="24">
        <v>2014</v>
      </c>
      <c r="B24" s="49">
        <v>1296</v>
      </c>
      <c r="C24" s="49">
        <v>110</v>
      </c>
      <c r="D24" s="49">
        <v>268</v>
      </c>
      <c r="E24" s="49">
        <v>16609</v>
      </c>
      <c r="F24" s="50">
        <v>18284</v>
      </c>
    </row>
    <row r="25" spans="1:6" ht="19.5" customHeight="1" x14ac:dyDescent="0.2">
      <c r="A25" s="24">
        <v>2015</v>
      </c>
      <c r="B25" s="47">
        <v>1192</v>
      </c>
      <c r="C25" s="47">
        <v>81</v>
      </c>
      <c r="D25" s="47">
        <v>249</v>
      </c>
      <c r="E25" s="47">
        <v>19855</v>
      </c>
      <c r="F25" s="48">
        <v>21376</v>
      </c>
    </row>
    <row r="26" spans="1:6" ht="19.5" customHeight="1" x14ac:dyDescent="0.2">
      <c r="A26" s="24">
        <v>2016</v>
      </c>
      <c r="B26" s="42">
        <v>1334.3</v>
      </c>
      <c r="C26" s="42">
        <v>162.9</v>
      </c>
      <c r="D26" s="42">
        <v>99.6</v>
      </c>
      <c r="E26" s="42">
        <v>22190.6</v>
      </c>
      <c r="F26" s="44">
        <f>(B26+C26+D26+E26)</f>
        <v>23787.399999999998</v>
      </c>
    </row>
    <row r="27" spans="1:6" ht="19.5" customHeight="1" x14ac:dyDescent="0.2">
      <c r="A27" s="58">
        <v>2017</v>
      </c>
      <c r="B27" s="59">
        <v>1288.3</v>
      </c>
      <c r="C27" s="59">
        <v>150.5</v>
      </c>
      <c r="D27" s="59">
        <v>93.8</v>
      </c>
      <c r="E27" s="59">
        <v>22449.4</v>
      </c>
      <c r="F27" s="59">
        <v>23982</v>
      </c>
    </row>
    <row r="28" spans="1:6" ht="26.25" customHeight="1" x14ac:dyDescent="0.2">
      <c r="A28" s="63" t="s">
        <v>24</v>
      </c>
      <c r="B28" s="64"/>
      <c r="C28" s="64"/>
      <c r="D28" s="64"/>
      <c r="E28" s="64"/>
      <c r="F28" s="65"/>
    </row>
    <row r="29" spans="1:6" ht="26.25" customHeight="1" x14ac:dyDescent="0.2">
      <c r="A29" s="25"/>
      <c r="B29" s="4"/>
      <c r="C29" s="4"/>
      <c r="D29" s="4"/>
      <c r="E29" s="4"/>
      <c r="F29" s="26" t="s">
        <v>16</v>
      </c>
    </row>
    <row r="30" spans="1:6" ht="12.75" customHeight="1" x14ac:dyDescent="0.2">
      <c r="A30" s="27" t="s">
        <v>19</v>
      </c>
      <c r="B30" s="51" t="s">
        <v>17</v>
      </c>
      <c r="C30" s="52" t="s">
        <v>4</v>
      </c>
      <c r="D30" s="51" t="s">
        <v>18</v>
      </c>
      <c r="E30" s="51" t="s">
        <v>27</v>
      </c>
      <c r="F30" s="53" t="s">
        <v>5</v>
      </c>
    </row>
    <row r="31" spans="1:6" ht="11.25" customHeight="1" x14ac:dyDescent="0.2">
      <c r="A31" s="28" t="s">
        <v>6</v>
      </c>
      <c r="B31" s="32" t="s">
        <v>7</v>
      </c>
      <c r="C31" s="32" t="s">
        <v>8</v>
      </c>
      <c r="D31" s="32" t="s">
        <v>9</v>
      </c>
      <c r="E31" s="32" t="s">
        <v>10</v>
      </c>
      <c r="F31" s="33" t="s">
        <v>11</v>
      </c>
    </row>
    <row r="32" spans="1:6" x14ac:dyDescent="0.2">
      <c r="A32" s="21"/>
      <c r="B32" s="36"/>
      <c r="C32" s="36"/>
      <c r="D32" s="36"/>
      <c r="E32" s="37"/>
      <c r="F32" s="38"/>
    </row>
    <row r="33" spans="1:6" ht="18" customHeight="1" x14ac:dyDescent="0.2">
      <c r="A33" s="22">
        <v>2001</v>
      </c>
      <c r="B33" s="39">
        <v>2725</v>
      </c>
      <c r="C33" s="39" t="s">
        <v>25</v>
      </c>
      <c r="D33" s="39">
        <v>2</v>
      </c>
      <c r="E33" s="39">
        <v>39554</v>
      </c>
      <c r="F33" s="41">
        <v>42281</v>
      </c>
    </row>
    <row r="34" spans="1:6" ht="18" customHeight="1" x14ac:dyDescent="0.2">
      <c r="A34" s="23">
        <v>2002</v>
      </c>
      <c r="B34" s="42">
        <v>3047</v>
      </c>
      <c r="C34" s="54" t="s">
        <v>25</v>
      </c>
      <c r="D34" s="42">
        <v>10</v>
      </c>
      <c r="E34" s="42">
        <v>51049</v>
      </c>
      <c r="F34" s="44">
        <v>54106</v>
      </c>
    </row>
    <row r="35" spans="1:6" ht="18" customHeight="1" x14ac:dyDescent="0.2">
      <c r="A35" s="23">
        <v>2003</v>
      </c>
      <c r="B35" s="45">
        <v>3534</v>
      </c>
      <c r="C35" s="45">
        <v>672</v>
      </c>
      <c r="D35" s="45">
        <v>4</v>
      </c>
      <c r="E35" s="45">
        <v>71890</v>
      </c>
      <c r="F35" s="41">
        <f t="shared" ref="F35:F43" si="0">SUM(B35,C35,D35,E35)</f>
        <v>76100</v>
      </c>
    </row>
    <row r="36" spans="1:6" ht="18" customHeight="1" x14ac:dyDescent="0.2">
      <c r="A36" s="23">
        <v>2004</v>
      </c>
      <c r="B36" s="42">
        <v>4198</v>
      </c>
      <c r="C36" s="42">
        <v>1311</v>
      </c>
      <c r="D36" s="42">
        <v>2</v>
      </c>
      <c r="E36" s="42">
        <v>107448</v>
      </c>
      <c r="F36" s="44">
        <f t="shared" si="0"/>
        <v>112959</v>
      </c>
    </row>
    <row r="37" spans="1:6" ht="18" customHeight="1" x14ac:dyDescent="0.2">
      <c r="A37" s="23">
        <v>2005</v>
      </c>
      <c r="B37" s="45">
        <v>4500</v>
      </c>
      <c r="C37" s="45">
        <v>1438</v>
      </c>
      <c r="D37" s="45">
        <v>5</v>
      </c>
      <c r="E37" s="45">
        <v>135571</v>
      </c>
      <c r="F37" s="41">
        <f t="shared" si="0"/>
        <v>141514</v>
      </c>
    </row>
    <row r="38" spans="1:6" ht="18" customHeight="1" x14ac:dyDescent="0.2">
      <c r="A38" s="23">
        <v>2006</v>
      </c>
      <c r="B38" s="42">
        <v>5755</v>
      </c>
      <c r="C38" s="42">
        <v>756</v>
      </c>
      <c r="D38" s="42">
        <v>3</v>
      </c>
      <c r="E38" s="42">
        <v>145108</v>
      </c>
      <c r="F38" s="44">
        <f t="shared" si="0"/>
        <v>151622</v>
      </c>
    </row>
    <row r="39" spans="1:6" ht="18" customHeight="1" x14ac:dyDescent="0.2">
      <c r="A39" s="23">
        <v>2007</v>
      </c>
      <c r="B39" s="45">
        <v>6784</v>
      </c>
      <c r="C39" s="45">
        <v>469</v>
      </c>
      <c r="D39" s="45">
        <v>2</v>
      </c>
      <c r="E39" s="45">
        <v>191924</v>
      </c>
      <c r="F39" s="41">
        <f t="shared" si="0"/>
        <v>199179</v>
      </c>
    </row>
    <row r="40" spans="1:6" ht="18" customHeight="1" x14ac:dyDescent="0.2">
      <c r="A40" s="23">
        <v>2008</v>
      </c>
      <c r="B40" s="42">
        <v>10039</v>
      </c>
      <c r="C40" s="42">
        <v>436</v>
      </c>
      <c r="D40" s="42">
        <v>18</v>
      </c>
      <c r="E40" s="42">
        <v>299230</v>
      </c>
      <c r="F40" s="44">
        <f t="shared" si="0"/>
        <v>309723</v>
      </c>
    </row>
    <row r="41" spans="1:6" ht="18" customHeight="1" x14ac:dyDescent="0.2">
      <c r="A41" s="23">
        <v>2009</v>
      </c>
      <c r="B41" s="45">
        <v>9577</v>
      </c>
      <c r="C41" s="45">
        <v>981</v>
      </c>
      <c r="D41" s="45">
        <v>1</v>
      </c>
      <c r="E41" s="45">
        <v>241426</v>
      </c>
      <c r="F41" s="41">
        <f t="shared" si="0"/>
        <v>251985</v>
      </c>
    </row>
    <row r="42" spans="1:6" ht="18" customHeight="1" x14ac:dyDescent="0.2">
      <c r="A42" s="23">
        <v>2010</v>
      </c>
      <c r="B42" s="42">
        <v>17986</v>
      </c>
      <c r="C42" s="42">
        <v>1380</v>
      </c>
      <c r="D42" s="42">
        <v>5006</v>
      </c>
      <c r="E42" s="42">
        <v>254685</v>
      </c>
      <c r="F42" s="44">
        <f t="shared" si="0"/>
        <v>279057</v>
      </c>
    </row>
    <row r="43" spans="1:6" ht="18" customHeight="1" x14ac:dyDescent="0.2">
      <c r="A43" s="23">
        <v>2011</v>
      </c>
      <c r="B43" s="45">
        <v>22972</v>
      </c>
      <c r="C43" s="45">
        <v>2947</v>
      </c>
      <c r="D43" s="45">
        <v>4569</v>
      </c>
      <c r="E43" s="45">
        <v>274330</v>
      </c>
      <c r="F43" s="41">
        <f t="shared" si="0"/>
        <v>304818</v>
      </c>
    </row>
    <row r="44" spans="1:6" ht="18" customHeight="1" x14ac:dyDescent="0.2">
      <c r="A44" s="23">
        <v>2012</v>
      </c>
      <c r="B44" s="42">
        <v>27023</v>
      </c>
      <c r="C44" s="42">
        <v>2836</v>
      </c>
      <c r="D44" s="42">
        <v>4469</v>
      </c>
      <c r="E44" s="42">
        <v>260069</v>
      </c>
      <c r="F44" s="44">
        <v>294398</v>
      </c>
    </row>
    <row r="45" spans="1:6" ht="18" customHeight="1" x14ac:dyDescent="0.2">
      <c r="A45" s="24">
        <v>2013</v>
      </c>
      <c r="B45" s="45">
        <v>25692</v>
      </c>
      <c r="C45" s="45">
        <v>2301</v>
      </c>
      <c r="D45" s="45">
        <v>4328</v>
      </c>
      <c r="E45" s="45">
        <v>259726</v>
      </c>
      <c r="F45" s="55">
        <v>292046</v>
      </c>
    </row>
    <row r="46" spans="1:6" ht="18" customHeight="1" x14ac:dyDescent="0.2">
      <c r="A46" s="24">
        <v>2014</v>
      </c>
      <c r="B46" s="42">
        <v>21567</v>
      </c>
      <c r="C46" s="42">
        <v>1834</v>
      </c>
      <c r="D46" s="42">
        <v>4464</v>
      </c>
      <c r="E46" s="42">
        <v>276359</v>
      </c>
      <c r="F46" s="56">
        <v>304223</v>
      </c>
    </row>
    <row r="47" spans="1:6" ht="18" customHeight="1" x14ac:dyDescent="0.2">
      <c r="A47" s="24">
        <v>2015</v>
      </c>
      <c r="B47" s="45">
        <v>19038</v>
      </c>
      <c r="C47" s="45">
        <v>1292</v>
      </c>
      <c r="D47" s="45">
        <v>3985</v>
      </c>
      <c r="E47" s="45">
        <v>317324</v>
      </c>
      <c r="F47" s="55">
        <v>341638</v>
      </c>
    </row>
    <row r="48" spans="1:6" ht="18" customHeight="1" x14ac:dyDescent="0.2">
      <c r="A48" s="24">
        <v>2016</v>
      </c>
      <c r="B48" s="42">
        <v>20115</v>
      </c>
      <c r="C48" s="42">
        <v>2456</v>
      </c>
      <c r="D48" s="42">
        <v>1502</v>
      </c>
      <c r="E48" s="42">
        <v>336104</v>
      </c>
      <c r="F48" s="42">
        <v>360176</v>
      </c>
    </row>
    <row r="49" spans="1:7" ht="18" customHeight="1" x14ac:dyDescent="0.2">
      <c r="A49" s="24">
        <v>2017</v>
      </c>
      <c r="B49" s="57">
        <v>19869</v>
      </c>
      <c r="C49" s="57">
        <v>2321</v>
      </c>
      <c r="D49" s="57">
        <v>1447</v>
      </c>
      <c r="E49" s="57">
        <v>346319</v>
      </c>
      <c r="F49" s="57">
        <v>369956</v>
      </c>
    </row>
    <row r="50" spans="1:7" ht="12.75" customHeight="1" x14ac:dyDescent="0.2">
      <c r="A50" s="69" t="s">
        <v>15</v>
      </c>
      <c r="B50" s="70"/>
      <c r="C50" s="70"/>
      <c r="D50" s="30"/>
      <c r="E50" s="30"/>
      <c r="F50" s="31"/>
    </row>
    <row r="51" spans="1:7" x14ac:dyDescent="0.2">
      <c r="A51" s="73" t="s">
        <v>28</v>
      </c>
      <c r="B51" s="73"/>
      <c r="C51" s="73"/>
      <c r="D51" s="73"/>
      <c r="E51" s="73"/>
      <c r="F51" s="73"/>
    </row>
    <row r="52" spans="1:7" x14ac:dyDescent="0.2">
      <c r="A52" s="73" t="s">
        <v>12</v>
      </c>
      <c r="B52" s="73"/>
      <c r="C52" s="73"/>
      <c r="D52" s="73"/>
      <c r="E52" s="73"/>
      <c r="F52" s="73"/>
      <c r="G52" s="3"/>
    </row>
    <row r="53" spans="1:7" x14ac:dyDescent="0.2">
      <c r="A53" s="74" t="s">
        <v>13</v>
      </c>
      <c r="B53" s="74"/>
      <c r="C53" s="74"/>
      <c r="D53" s="74"/>
      <c r="E53" s="74"/>
      <c r="F53" s="74"/>
    </row>
    <row r="54" spans="1:7" x14ac:dyDescent="0.2">
      <c r="A54" s="29" t="s">
        <v>29</v>
      </c>
      <c r="B54" s="29"/>
      <c r="C54" s="29"/>
      <c r="D54" s="29"/>
      <c r="E54" s="29"/>
      <c r="F54" s="29"/>
    </row>
    <row r="55" spans="1:7" x14ac:dyDescent="0.2">
      <c r="A55" s="74" t="s">
        <v>14</v>
      </c>
      <c r="B55" s="74"/>
      <c r="C55" s="74"/>
      <c r="D55" s="74"/>
      <c r="E55" s="74"/>
      <c r="F55" s="74"/>
    </row>
    <row r="56" spans="1:7" s="6" customFormat="1" ht="24.75" customHeight="1" x14ac:dyDescent="0.2">
      <c r="A56" s="71" t="s">
        <v>32</v>
      </c>
      <c r="B56" s="71"/>
      <c r="C56" s="71"/>
      <c r="D56" s="71"/>
      <c r="E56" s="71"/>
      <c r="F56" s="71"/>
    </row>
    <row r="57" spans="1:7" ht="18" customHeight="1" x14ac:dyDescent="0.2">
      <c r="A57" s="73" t="s">
        <v>31</v>
      </c>
      <c r="B57" s="73"/>
      <c r="C57" s="73"/>
      <c r="D57" s="73"/>
      <c r="E57" s="73"/>
      <c r="F57" s="73"/>
    </row>
    <row r="58" spans="1:7" ht="27" customHeight="1" x14ac:dyDescent="0.2">
      <c r="A58" s="72" t="s">
        <v>30</v>
      </c>
      <c r="B58" s="72"/>
      <c r="C58" s="72"/>
      <c r="D58" s="72"/>
      <c r="E58" s="72"/>
      <c r="F58" s="72"/>
    </row>
    <row r="59" spans="1:7" ht="15" customHeight="1" thickBot="1" x14ac:dyDescent="0.25">
      <c r="A59" s="66" t="s">
        <v>26</v>
      </c>
      <c r="B59" s="67"/>
      <c r="C59" s="67"/>
      <c r="D59" s="67"/>
      <c r="E59" s="67"/>
      <c r="F59" s="68"/>
    </row>
  </sheetData>
  <mergeCells count="13">
    <mergeCell ref="A2:F2"/>
    <mergeCell ref="A6:F6"/>
    <mergeCell ref="A4:F4"/>
    <mergeCell ref="A28:F28"/>
    <mergeCell ref="A59:F59"/>
    <mergeCell ref="A50:C50"/>
    <mergeCell ref="A56:F56"/>
    <mergeCell ref="A58:F58"/>
    <mergeCell ref="A51:F51"/>
    <mergeCell ref="A52:F52"/>
    <mergeCell ref="A53:F53"/>
    <mergeCell ref="A55:F55"/>
    <mergeCell ref="A57:F57"/>
  </mergeCells>
  <phoneticPr fontId="0" type="noConversion"/>
  <printOptions horizontalCentered="1"/>
  <pageMargins left="0.23622047244094491" right="0.23622047244094491" top="0.19685039370078741" bottom="0.74803149606299213" header="0.31496062992125984" footer="0.31496062992125984"/>
  <pageSetup paperSize="9" scale="68" orientation="portrait" r:id="rId1"/>
  <headerFooter alignWithMargins="0"/>
  <ignoredErrors>
    <ignoredError sqref="A31:B31 B9:F9 C31:F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40.1</vt:lpstr>
      <vt:lpstr>'table 40.1'!Print_Area</vt:lpstr>
      <vt:lpstr>'table 40.1'!Print_Area_MI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sbchaturvedi</dc:creator>
  <cp:lastModifiedBy>admin</cp:lastModifiedBy>
  <cp:lastPrinted>2017-10-17T12:08:52Z</cp:lastPrinted>
  <dcterms:created xsi:type="dcterms:W3CDTF">2011-01-17T06:36:09Z</dcterms:created>
  <dcterms:modified xsi:type="dcterms:W3CDTF">2018-09-17T11:11:56Z</dcterms:modified>
</cp:coreProperties>
</file>