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0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40.1'!$A$1:$H$56</definedName>
    <definedName name="Print_Area_MI" localSheetId="0">'table 40.1'!$A$24:$H$32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<sst xmlns="http://schemas.openxmlformats.org/spreadsheetml/2006/main" count="108" uniqueCount="55">
  <si>
    <t>EXCHANGE, COINAGE AND CURRENCY</t>
  </si>
  <si>
    <t>Table 40.1 : FOREIGN EXCHANGE RESERVES</t>
  </si>
  <si>
    <t>A. FOREIGN EXCHANGE RESERVES IN INDIAN CURRENCY</t>
  </si>
  <si>
    <t xml:space="preserve"> </t>
  </si>
  <si>
    <t>End of 
Year</t>
  </si>
  <si>
    <t>Gold</t>
  </si>
  <si>
    <t>RTP</t>
  </si>
  <si>
    <t xml:space="preserve">SDR </t>
  </si>
  <si>
    <t xml:space="preserve">Foreign 
Currency 
Assets
</t>
  </si>
  <si>
    <t>Total</t>
  </si>
  <si>
    <t>________________________</t>
  </si>
  <si>
    <t>(Tonnes)</t>
  </si>
  <si>
    <t>(Million)</t>
  </si>
  <si>
    <t xml:space="preserve">      1</t>
  </si>
  <si>
    <t>2</t>
  </si>
  <si>
    <t>3</t>
  </si>
  <si>
    <t>4</t>
  </si>
  <si>
    <t>5</t>
  </si>
  <si>
    <t>6</t>
  </si>
  <si>
    <t>7</t>
  </si>
  <si>
    <t>8</t>
  </si>
  <si>
    <t xml:space="preserve">   2000-01</t>
  </si>
  <si>
    <t>358</t>
  </si>
  <si>
    <t>…</t>
  </si>
  <si>
    <t xml:space="preserve">   2001-02</t>
  </si>
  <si>
    <t xml:space="preserve">   2002-03</t>
  </si>
  <si>
    <t xml:space="preserve">   2003-04</t>
  </si>
  <si>
    <t xml:space="preserve">   2004-05 </t>
  </si>
  <si>
    <t xml:space="preserve">   2005-06</t>
  </si>
  <si>
    <t xml:space="preserve">   2006-07</t>
  </si>
  <si>
    <t xml:space="preserve">   2007-08</t>
  </si>
  <si>
    <t xml:space="preserve">   2008-09</t>
  </si>
  <si>
    <t>B. FOREIGN EXCHANGE RESERVES IN US DOLLER</t>
  </si>
  <si>
    <t>_______________________</t>
  </si>
  <si>
    <t>(US $ million)</t>
  </si>
  <si>
    <t>..</t>
  </si>
  <si>
    <t xml:space="preserve">Note : </t>
  </si>
  <si>
    <t>1. Gold has been valued close to international market price.</t>
  </si>
  <si>
    <t>2. Conversion of foreign currency assets and SDR in US dollars is done at exchange rates supplied by the IMF.</t>
  </si>
  <si>
    <t>3. Transactions with IMF are converted at respective SDR/$ rate.</t>
  </si>
  <si>
    <t>4. While reserves pertain to end period, repurchases are for the relevant periods.</t>
  </si>
  <si>
    <t>2009-10</t>
  </si>
  <si>
    <t>2010-11</t>
  </si>
  <si>
    <t>5. FCA excludes US$ 250.00 million invested in foreign currency denominated bonds issued by IIFC (UK) since March 20, 2009.</t>
  </si>
  <si>
    <t>6.  Gold includes  Rupee 31463 crore(US$ 6699 million) reflecting the purchase of 200 metric tonnes of Gold from IMF on November3,2009</t>
  </si>
  <si>
    <t xml:space="preserve">7.SDR's includes SDR's 3082.5 million allocated under general allocation and SDRs 214.6 million allocated under special allocation by the IMF done on August28,2009 and September 2009 respectively 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</si>
  <si>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Ten Million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</si>
  <si>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Ten Million</t>
    </r>
    <r>
      <rPr>
        <b/>
        <sz val="10"/>
        <rFont val="Arial"/>
        <family val="2"/>
      </rPr>
      <t>)</t>
    </r>
  </si>
  <si>
    <t xml:space="preserve">   2009-10</t>
  </si>
  <si>
    <t xml:space="preserve">   2010-11</t>
  </si>
  <si>
    <t>Source : Reserve Bank of India</t>
  </si>
  <si>
    <t>..:Negligible</t>
  </si>
  <si>
    <t>SDRs : Special Drawing Rights, RTP : Reserve Tranche Position in IMF</t>
  </si>
  <si>
    <t>2011-12</t>
  </si>
  <si>
    <t xml:space="preserve">    2011-12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</si>
</sst>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0"/>
    <numFmt numFmtId="167" formatCode="0.0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00_)"/>
    <numFmt numFmtId="177" formatCode="0.00_)"/>
    <numFmt numFmtId="178" formatCode="0.0_)"/>
  </numFmts>
  <fonts count="26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Rupee Foradian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justify" vertical="top"/>
    </xf>
    <xf numFmtId="0" fontId="1" fillId="24" borderId="0" xfId="0" applyFont="1" applyFill="1" applyAlignment="1" applyProtection="1">
      <alignment horizontal="left"/>
      <protection/>
    </xf>
    <xf numFmtId="0" fontId="1" fillId="24" borderId="0" xfId="0" applyFont="1" applyFill="1" applyAlignment="1">
      <alignment/>
    </xf>
    <xf numFmtId="49" fontId="19" fillId="24" borderId="0" xfId="0" applyNumberFormat="1" applyFont="1" applyFill="1" applyAlignment="1" applyProtection="1">
      <alignment horizontal="center"/>
      <protection/>
    </xf>
    <xf numFmtId="49" fontId="21" fillId="24" borderId="0" xfId="0" applyNumberFormat="1" applyFont="1" applyFill="1" applyAlignment="1" applyProtection="1">
      <alignment horizontal="center"/>
      <protection/>
    </xf>
    <xf numFmtId="49" fontId="20" fillId="24" borderId="10" xfId="0" applyNumberFormat="1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 applyProtection="1">
      <alignment horizontal="center" vertical="top"/>
      <protection/>
    </xf>
    <xf numFmtId="49" fontId="24" fillId="24" borderId="0" xfId="0" applyNumberFormat="1" applyFont="1" applyFill="1" applyAlignment="1">
      <alignment horizontal="center" vertical="top"/>
    </xf>
    <xf numFmtId="49" fontId="24" fillId="24" borderId="0" xfId="0" applyNumberFormat="1" applyFont="1" applyFill="1" applyBorder="1" applyAlignment="1">
      <alignment horizontal="center" vertical="top"/>
    </xf>
    <xf numFmtId="49" fontId="24" fillId="24" borderId="0" xfId="0" applyNumberFormat="1" applyFont="1" applyFill="1" applyBorder="1" applyAlignment="1" applyProtection="1">
      <alignment horizontal="center" vertical="top" wrapText="1"/>
      <protection/>
    </xf>
    <xf numFmtId="49" fontId="24" fillId="24" borderId="0" xfId="0" applyNumberFormat="1" applyFont="1" applyFill="1" applyAlignment="1" applyProtection="1">
      <alignment horizontal="center" vertical="top"/>
      <protection/>
    </xf>
    <xf numFmtId="0" fontId="24" fillId="24" borderId="0" xfId="0" applyFont="1" applyFill="1" applyAlignment="1">
      <alignment horizontal="center" vertical="top"/>
    </xf>
    <xf numFmtId="49" fontId="24" fillId="24" borderId="0" xfId="0" applyNumberFormat="1" applyFont="1" applyFill="1" applyBorder="1" applyAlignment="1" applyProtection="1">
      <alignment horizontal="center"/>
      <protection/>
    </xf>
    <xf numFmtId="49" fontId="24" fillId="24" borderId="0" xfId="0" applyNumberFormat="1" applyFont="1" applyFill="1" applyBorder="1" applyAlignment="1" applyProtection="1">
      <alignment horizontal="center"/>
      <protection/>
    </xf>
    <xf numFmtId="0" fontId="24" fillId="24" borderId="10" xfId="0" applyFont="1" applyFill="1" applyBorder="1" applyAlignment="1">
      <alignment horizontal="center" vertical="top"/>
    </xf>
    <xf numFmtId="49" fontId="21" fillId="24" borderId="10" xfId="0" applyNumberFormat="1" applyFont="1" applyFill="1" applyBorder="1" applyAlignment="1" applyProtection="1">
      <alignment horizontal="center" vertical="top"/>
      <protection/>
    </xf>
    <xf numFmtId="0" fontId="24" fillId="24" borderId="11" xfId="0" applyFont="1" applyFill="1" applyBorder="1" applyAlignment="1" applyProtection="1">
      <alignment horizontal="left"/>
      <protection/>
    </xf>
    <xf numFmtId="49" fontId="24" fillId="24" borderId="11" xfId="0" applyNumberFormat="1" applyFont="1" applyFill="1" applyBorder="1" applyAlignment="1" applyProtection="1">
      <alignment horizontal="center"/>
      <protection/>
    </xf>
    <xf numFmtId="0" fontId="25" fillId="25" borderId="0" xfId="0" applyNumberFormat="1" applyFont="1" applyFill="1" applyAlignment="1" applyProtection="1">
      <alignment horizontal="center"/>
      <protection/>
    </xf>
    <xf numFmtId="1" fontId="25" fillId="25" borderId="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 applyProtection="1">
      <alignment horizontal="center" vertical="top"/>
      <protection/>
    </xf>
    <xf numFmtId="0" fontId="25" fillId="25" borderId="0" xfId="0" applyFont="1" applyFill="1" applyAlignment="1" applyProtection="1">
      <alignment/>
      <protection/>
    </xf>
    <xf numFmtId="0" fontId="24" fillId="0" borderId="12" xfId="0" applyFont="1" applyBorder="1" applyAlignment="1">
      <alignment horizontal="left" wrapText="1"/>
    </xf>
    <xf numFmtId="0" fontId="21" fillId="26" borderId="0" xfId="0" applyFont="1" applyFill="1" applyBorder="1" applyAlignment="1" applyProtection="1">
      <alignment horizontal="left"/>
      <protection/>
    </xf>
    <xf numFmtId="0" fontId="21" fillId="26" borderId="0" xfId="0" applyFont="1" applyFill="1" applyBorder="1" applyAlignment="1" applyProtection="1">
      <alignment horizontal="center"/>
      <protection/>
    </xf>
    <xf numFmtId="49" fontId="21" fillId="26" borderId="0" xfId="0" applyNumberFormat="1" applyFont="1" applyFill="1" applyBorder="1" applyAlignment="1">
      <alignment horizontal="center"/>
    </xf>
    <xf numFmtId="1" fontId="25" fillId="26" borderId="0" xfId="0" applyNumberFormat="1" applyFont="1" applyFill="1" applyBorder="1" applyAlignment="1">
      <alignment horizontal="center"/>
    </xf>
    <xf numFmtId="0" fontId="25" fillId="26" borderId="0" xfId="0" applyNumberFormat="1" applyFont="1" applyFill="1" applyAlignment="1" applyProtection="1">
      <alignment horizontal="center"/>
      <protection/>
    </xf>
    <xf numFmtId="0" fontId="1" fillId="26" borderId="0" xfId="0" applyFont="1" applyFill="1" applyAlignment="1">
      <alignment/>
    </xf>
    <xf numFmtId="0" fontId="23" fillId="26" borderId="0" xfId="0" applyFont="1" applyFill="1" applyAlignment="1">
      <alignment/>
    </xf>
    <xf numFmtId="0" fontId="25" fillId="26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6"/>
  <sheetViews>
    <sheetView showGridLines="0" tabSelected="1" view="pageBreakPreview" zoomScaleSheetLayoutView="100" zoomScalePageLayoutView="0" workbookViewId="0" topLeftCell="A1">
      <selection activeCell="F47" sqref="F47"/>
    </sheetView>
  </sheetViews>
  <sheetFormatPr defaultColWidth="10.875" defaultRowHeight="12.75"/>
  <cols>
    <col min="1" max="1" width="8.125" style="2" customWidth="1"/>
    <col min="2" max="2" width="10.625" style="2" customWidth="1"/>
    <col min="3" max="3" width="13.25390625" style="2" customWidth="1"/>
    <col min="4" max="4" width="13.375" style="2" customWidth="1"/>
    <col min="5" max="5" width="10.00390625" style="2" customWidth="1"/>
    <col min="6" max="6" width="12.75390625" style="2" customWidth="1"/>
    <col min="7" max="7" width="13.125" style="2" customWidth="1"/>
    <col min="8" max="8" width="12.75390625" style="2" customWidth="1"/>
    <col min="9" max="22" width="10.875" style="2" customWidth="1"/>
    <col min="23" max="23" width="50.625" style="2" customWidth="1"/>
    <col min="24" max="24" width="10.875" style="2" customWidth="1"/>
    <col min="25" max="25" width="50.625" style="2" customWidth="1"/>
    <col min="26" max="16384" width="10.875" style="2" customWidth="1"/>
  </cols>
  <sheetData>
    <row r="1" spans="1:8" ht="12.75">
      <c r="A1" s="10"/>
      <c r="B1" s="10"/>
      <c r="C1" s="10"/>
      <c r="D1" s="10"/>
      <c r="E1" s="10"/>
      <c r="F1" s="10"/>
      <c r="G1" s="11"/>
      <c r="H1" s="11"/>
    </row>
    <row r="2" spans="1:8" ht="15.75">
      <c r="A2" s="12" t="s">
        <v>0</v>
      </c>
      <c r="B2" s="12"/>
      <c r="C2" s="12"/>
      <c r="D2" s="12"/>
      <c r="E2" s="12"/>
      <c r="F2" s="12"/>
      <c r="G2" s="12"/>
      <c r="H2" s="12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spans="1:8" ht="15.75">
      <c r="A4" s="12" t="s">
        <v>1</v>
      </c>
      <c r="B4" s="12"/>
      <c r="C4" s="12"/>
      <c r="D4" s="12"/>
      <c r="E4" s="12"/>
      <c r="F4" s="12"/>
      <c r="G4" s="12"/>
      <c r="H4" s="12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9" ht="14.25">
      <c r="A6" s="14" t="s">
        <v>2</v>
      </c>
      <c r="B6" s="14"/>
      <c r="C6" s="14"/>
      <c r="D6" s="14"/>
      <c r="E6" s="14"/>
      <c r="F6" s="14"/>
      <c r="G6" s="14"/>
      <c r="H6" s="14"/>
      <c r="I6" s="1" t="s">
        <v>3</v>
      </c>
    </row>
    <row r="7" spans="1:8" ht="12.75" customHeight="1">
      <c r="A7" s="15" t="s">
        <v>4</v>
      </c>
      <c r="B7" s="16" t="s">
        <v>5</v>
      </c>
      <c r="C7" s="16"/>
      <c r="D7" s="17" t="s">
        <v>6</v>
      </c>
      <c r="E7" s="18" t="s">
        <v>7</v>
      </c>
      <c r="F7" s="18"/>
      <c r="G7" s="19" t="s">
        <v>8</v>
      </c>
      <c r="H7" s="20" t="s">
        <v>9</v>
      </c>
    </row>
    <row r="8" spans="1:8" ht="35.25" customHeight="1">
      <c r="A8" s="21"/>
      <c r="B8" s="22" t="s">
        <v>10</v>
      </c>
      <c r="C8" s="22"/>
      <c r="D8" s="23"/>
      <c r="E8" s="22" t="s">
        <v>10</v>
      </c>
      <c r="F8" s="22"/>
      <c r="G8" s="19"/>
      <c r="H8" s="20"/>
    </row>
    <row r="9" spans="1:8" ht="19.5" customHeight="1">
      <c r="A9" s="24"/>
      <c r="B9" s="20" t="s">
        <v>11</v>
      </c>
      <c r="C9" s="25" t="s">
        <v>46</v>
      </c>
      <c r="D9" s="25" t="s">
        <v>46</v>
      </c>
      <c r="E9" s="20" t="s">
        <v>12</v>
      </c>
      <c r="F9" s="25" t="s">
        <v>46</v>
      </c>
      <c r="G9" s="25" t="s">
        <v>47</v>
      </c>
      <c r="H9" s="25" t="s">
        <v>46</v>
      </c>
    </row>
    <row r="10" spans="1:8" ht="18" customHeight="1">
      <c r="A10" s="26" t="s">
        <v>13</v>
      </c>
      <c r="B10" s="27" t="s">
        <v>14</v>
      </c>
      <c r="C10" s="27" t="s">
        <v>15</v>
      </c>
      <c r="D10" s="27" t="s">
        <v>16</v>
      </c>
      <c r="E10" s="27" t="s">
        <v>17</v>
      </c>
      <c r="F10" s="27" t="s">
        <v>18</v>
      </c>
      <c r="G10" s="27" t="s">
        <v>19</v>
      </c>
      <c r="H10" s="27" t="s">
        <v>20</v>
      </c>
    </row>
    <row r="11" spans="1:8" ht="12.75">
      <c r="A11" s="33"/>
      <c r="B11" s="34"/>
      <c r="C11" s="34"/>
      <c r="D11" s="34"/>
      <c r="E11" s="34"/>
      <c r="F11" s="34"/>
      <c r="G11" s="35"/>
      <c r="H11" s="35"/>
    </row>
    <row r="12" spans="1:8" ht="16.5" customHeight="1">
      <c r="A12" s="28" t="s">
        <v>21</v>
      </c>
      <c r="B12" s="28" t="s">
        <v>22</v>
      </c>
      <c r="C12" s="28">
        <v>12711</v>
      </c>
      <c r="D12" s="28" t="s">
        <v>23</v>
      </c>
      <c r="E12" s="28">
        <v>2</v>
      </c>
      <c r="F12" s="28">
        <v>11</v>
      </c>
      <c r="G12" s="28">
        <v>184482</v>
      </c>
      <c r="H12" s="29">
        <f>SUM(C12,D12,F12,G12)</f>
        <v>197204</v>
      </c>
    </row>
    <row r="13" spans="1:8" ht="16.5" customHeight="1">
      <c r="A13" s="36" t="s">
        <v>24</v>
      </c>
      <c r="B13" s="36" t="s">
        <v>22</v>
      </c>
      <c r="C13" s="36">
        <v>14868</v>
      </c>
      <c r="D13" s="37" t="s">
        <v>23</v>
      </c>
      <c r="E13" s="36">
        <v>8</v>
      </c>
      <c r="F13" s="36">
        <v>50</v>
      </c>
      <c r="G13" s="36">
        <v>249118</v>
      </c>
      <c r="H13" s="36">
        <f aca="true" t="shared" si="0" ref="H13:H23">SUM(C13,D13,F13,G13)</f>
        <v>264036</v>
      </c>
    </row>
    <row r="14" spans="1:8" ht="16.5" customHeight="1">
      <c r="A14" s="29" t="s">
        <v>25</v>
      </c>
      <c r="B14" s="29" t="s">
        <v>22</v>
      </c>
      <c r="C14" s="29">
        <v>16785</v>
      </c>
      <c r="D14" s="29">
        <v>3190</v>
      </c>
      <c r="E14" s="29">
        <v>3</v>
      </c>
      <c r="F14" s="29">
        <v>19</v>
      </c>
      <c r="G14" s="29">
        <v>341476</v>
      </c>
      <c r="H14" s="29">
        <f t="shared" si="0"/>
        <v>361470</v>
      </c>
    </row>
    <row r="15" spans="1:8" ht="16.5" customHeight="1">
      <c r="A15" s="36" t="s">
        <v>26</v>
      </c>
      <c r="B15" s="36" t="s">
        <v>22</v>
      </c>
      <c r="C15" s="36">
        <v>18216</v>
      </c>
      <c r="D15" s="36">
        <v>5688</v>
      </c>
      <c r="E15" s="36">
        <v>2</v>
      </c>
      <c r="F15" s="36">
        <v>10</v>
      </c>
      <c r="G15" s="36">
        <v>466215</v>
      </c>
      <c r="H15" s="36">
        <f t="shared" si="0"/>
        <v>490129</v>
      </c>
    </row>
    <row r="16" spans="1:8" ht="16.5" customHeight="1">
      <c r="A16" s="29" t="s">
        <v>27</v>
      </c>
      <c r="B16" s="29" t="s">
        <v>22</v>
      </c>
      <c r="C16" s="29">
        <v>19686</v>
      </c>
      <c r="D16" s="29">
        <v>6289</v>
      </c>
      <c r="E16" s="29">
        <v>3</v>
      </c>
      <c r="F16" s="29">
        <v>20</v>
      </c>
      <c r="G16" s="29">
        <v>593121</v>
      </c>
      <c r="H16" s="29">
        <f t="shared" si="0"/>
        <v>619116</v>
      </c>
    </row>
    <row r="17" spans="1:8" ht="16.5" customHeight="1">
      <c r="A17" s="36" t="s">
        <v>28</v>
      </c>
      <c r="B17" s="36" t="s">
        <v>22</v>
      </c>
      <c r="C17" s="36">
        <v>25674</v>
      </c>
      <c r="D17" s="36">
        <v>3374</v>
      </c>
      <c r="E17" s="36">
        <v>2</v>
      </c>
      <c r="F17" s="36">
        <v>12</v>
      </c>
      <c r="G17" s="36">
        <v>647327</v>
      </c>
      <c r="H17" s="36">
        <f t="shared" si="0"/>
        <v>676387</v>
      </c>
    </row>
    <row r="18" spans="1:8" ht="16.5" customHeight="1">
      <c r="A18" s="29" t="s">
        <v>29</v>
      </c>
      <c r="B18" s="29" t="s">
        <v>22</v>
      </c>
      <c r="C18" s="29">
        <v>29573</v>
      </c>
      <c r="D18" s="29">
        <v>2044</v>
      </c>
      <c r="E18" s="29">
        <v>1</v>
      </c>
      <c r="F18" s="29">
        <v>8</v>
      </c>
      <c r="G18" s="29">
        <v>836597</v>
      </c>
      <c r="H18" s="29">
        <f t="shared" si="0"/>
        <v>868222</v>
      </c>
    </row>
    <row r="19" spans="1:8" ht="16.5" customHeight="1">
      <c r="A19" s="36" t="s">
        <v>30</v>
      </c>
      <c r="B19" s="36" t="s">
        <v>22</v>
      </c>
      <c r="C19" s="36">
        <v>40124</v>
      </c>
      <c r="D19" s="36">
        <v>1744</v>
      </c>
      <c r="E19" s="36">
        <v>11</v>
      </c>
      <c r="F19" s="36">
        <v>74</v>
      </c>
      <c r="G19" s="36">
        <v>1196023</v>
      </c>
      <c r="H19" s="36">
        <f t="shared" si="0"/>
        <v>1237965</v>
      </c>
    </row>
    <row r="20" spans="1:8" ht="16.5" customHeight="1">
      <c r="A20" s="29" t="s">
        <v>31</v>
      </c>
      <c r="B20" s="29" t="s">
        <v>22</v>
      </c>
      <c r="C20" s="29">
        <v>48793</v>
      </c>
      <c r="D20" s="29">
        <v>5000</v>
      </c>
      <c r="E20" s="29">
        <v>1</v>
      </c>
      <c r="F20" s="29">
        <v>6</v>
      </c>
      <c r="G20" s="29">
        <v>1230066</v>
      </c>
      <c r="H20" s="29">
        <f t="shared" si="0"/>
        <v>1283865</v>
      </c>
    </row>
    <row r="21" spans="1:8" ht="16.5" customHeight="1">
      <c r="A21" s="36" t="s">
        <v>48</v>
      </c>
      <c r="B21" s="36">
        <v>558</v>
      </c>
      <c r="C21" s="36">
        <v>81188</v>
      </c>
      <c r="D21" s="36">
        <v>6231</v>
      </c>
      <c r="E21" s="36">
        <v>3297</v>
      </c>
      <c r="F21" s="36">
        <v>22596</v>
      </c>
      <c r="G21" s="36">
        <v>1149650</v>
      </c>
      <c r="H21" s="36">
        <f t="shared" si="0"/>
        <v>1259665</v>
      </c>
    </row>
    <row r="22" spans="1:8" ht="16.5" customHeight="1">
      <c r="A22" s="29" t="s">
        <v>49</v>
      </c>
      <c r="B22" s="29">
        <v>558</v>
      </c>
      <c r="C22" s="29">
        <v>102572</v>
      </c>
      <c r="D22" s="29">
        <v>13158</v>
      </c>
      <c r="E22" s="29">
        <v>2882</v>
      </c>
      <c r="F22" s="29">
        <v>20401</v>
      </c>
      <c r="G22" s="29">
        <v>1224883</v>
      </c>
      <c r="H22" s="29">
        <f t="shared" si="0"/>
        <v>1361014</v>
      </c>
    </row>
    <row r="23" spans="1:8" ht="12.75">
      <c r="A23" s="38"/>
      <c r="B23" s="38"/>
      <c r="C23" s="38"/>
      <c r="D23" s="38"/>
      <c r="E23" s="38"/>
      <c r="F23" s="38"/>
      <c r="G23" s="38"/>
      <c r="H23" s="38"/>
    </row>
    <row r="24" spans="1:8" ht="12.75">
      <c r="A24" s="29" t="s">
        <v>54</v>
      </c>
      <c r="B24" s="29">
        <v>558</v>
      </c>
      <c r="C24" s="29">
        <v>138250</v>
      </c>
      <c r="D24" s="29">
        <v>14511</v>
      </c>
      <c r="E24" s="29">
        <v>2882</v>
      </c>
      <c r="F24" s="29">
        <v>22860</v>
      </c>
      <c r="G24" s="29">
        <v>1330511</v>
      </c>
      <c r="H24" s="29">
        <f>SUM(C24,D24,F24,G24)</f>
        <v>1506132</v>
      </c>
    </row>
    <row r="25" spans="1:8" ht="15">
      <c r="A25" s="39"/>
      <c r="B25" s="39"/>
      <c r="C25" s="39"/>
      <c r="D25" s="39"/>
      <c r="E25" s="39"/>
      <c r="F25" s="39"/>
      <c r="G25" s="39"/>
      <c r="H25" s="39"/>
    </row>
    <row r="26" spans="1:8" ht="14.25">
      <c r="A26" s="14" t="s">
        <v>32</v>
      </c>
      <c r="B26" s="14"/>
      <c r="C26" s="14"/>
      <c r="D26" s="14"/>
      <c r="E26" s="14"/>
      <c r="F26" s="14"/>
      <c r="G26" s="14"/>
      <c r="H26" s="14"/>
    </row>
    <row r="27" spans="1:8" ht="42.75" customHeight="1">
      <c r="A27" s="15" t="s">
        <v>4</v>
      </c>
      <c r="B27" s="16" t="s">
        <v>5</v>
      </c>
      <c r="C27" s="16"/>
      <c r="D27" s="17" t="s">
        <v>6</v>
      </c>
      <c r="E27" s="18" t="s">
        <v>7</v>
      </c>
      <c r="F27" s="18"/>
      <c r="G27" s="19" t="s">
        <v>8</v>
      </c>
      <c r="H27" s="20" t="s">
        <v>9</v>
      </c>
    </row>
    <row r="28" spans="1:8" ht="6" customHeight="1">
      <c r="A28" s="21"/>
      <c r="B28" s="22" t="s">
        <v>33</v>
      </c>
      <c r="C28" s="22"/>
      <c r="D28" s="23"/>
      <c r="E28" s="22" t="s">
        <v>10</v>
      </c>
      <c r="F28" s="22"/>
      <c r="G28" s="19"/>
      <c r="H28" s="20"/>
    </row>
    <row r="29" spans="1:8" ht="21.75" customHeight="1">
      <c r="A29" s="24"/>
      <c r="B29" s="20" t="s">
        <v>11</v>
      </c>
      <c r="C29" s="30" t="s">
        <v>34</v>
      </c>
      <c r="D29" s="30" t="s">
        <v>34</v>
      </c>
      <c r="E29" s="20" t="s">
        <v>12</v>
      </c>
      <c r="F29" s="30" t="s">
        <v>34</v>
      </c>
      <c r="G29" s="30" t="s">
        <v>34</v>
      </c>
      <c r="H29" s="30" t="s">
        <v>34</v>
      </c>
    </row>
    <row r="30" spans="1:8" ht="18.75" customHeight="1">
      <c r="A30" s="26" t="s">
        <v>13</v>
      </c>
      <c r="B30" s="27" t="s">
        <v>14</v>
      </c>
      <c r="C30" s="27" t="s">
        <v>15</v>
      </c>
      <c r="D30" s="27" t="s">
        <v>16</v>
      </c>
      <c r="E30" s="27" t="s">
        <v>17</v>
      </c>
      <c r="F30" s="27" t="s">
        <v>18</v>
      </c>
      <c r="G30" s="27" t="s">
        <v>19</v>
      </c>
      <c r="H30" s="27" t="s">
        <v>20</v>
      </c>
    </row>
    <row r="31" spans="1:8" ht="12.75">
      <c r="A31" s="33"/>
      <c r="B31" s="34"/>
      <c r="C31" s="34"/>
      <c r="D31" s="34"/>
      <c r="E31" s="34"/>
      <c r="F31" s="34"/>
      <c r="G31" s="35"/>
      <c r="H31" s="35"/>
    </row>
    <row r="32" spans="1:8" ht="18" customHeight="1">
      <c r="A32" s="31" t="s">
        <v>21</v>
      </c>
      <c r="B32" s="28" t="s">
        <v>22</v>
      </c>
      <c r="C32" s="28">
        <v>2725</v>
      </c>
      <c r="D32" s="28" t="s">
        <v>35</v>
      </c>
      <c r="E32" s="28">
        <v>2</v>
      </c>
      <c r="F32" s="28">
        <v>2</v>
      </c>
      <c r="G32" s="28">
        <v>39554</v>
      </c>
      <c r="H32" s="29">
        <f>SUM(C32,D32,F32,G32)</f>
        <v>42281</v>
      </c>
    </row>
    <row r="33" spans="1:8" ht="18" customHeight="1">
      <c r="A33" s="40" t="s">
        <v>24</v>
      </c>
      <c r="B33" s="37" t="s">
        <v>22</v>
      </c>
      <c r="C33" s="36">
        <v>3047</v>
      </c>
      <c r="D33" s="37" t="s">
        <v>35</v>
      </c>
      <c r="E33" s="36">
        <v>8</v>
      </c>
      <c r="F33" s="36">
        <v>10</v>
      </c>
      <c r="G33" s="36">
        <v>51049</v>
      </c>
      <c r="H33" s="36">
        <f aca="true" t="shared" si="1" ref="H33:H43">SUM(C33,D33,F33,G33)</f>
        <v>54106</v>
      </c>
    </row>
    <row r="34" spans="1:8" ht="18" customHeight="1">
      <c r="A34" s="31" t="s">
        <v>25</v>
      </c>
      <c r="B34" s="28" t="s">
        <v>22</v>
      </c>
      <c r="C34" s="29">
        <v>3534</v>
      </c>
      <c r="D34" s="29">
        <v>672</v>
      </c>
      <c r="E34" s="29">
        <v>3</v>
      </c>
      <c r="F34" s="29">
        <v>4</v>
      </c>
      <c r="G34" s="29">
        <v>71890</v>
      </c>
      <c r="H34" s="29">
        <f t="shared" si="1"/>
        <v>76100</v>
      </c>
    </row>
    <row r="35" spans="1:8" ht="18" customHeight="1">
      <c r="A35" s="40" t="s">
        <v>26</v>
      </c>
      <c r="B35" s="37" t="s">
        <v>22</v>
      </c>
      <c r="C35" s="36">
        <v>4198</v>
      </c>
      <c r="D35" s="36">
        <v>1311</v>
      </c>
      <c r="E35" s="36">
        <v>2</v>
      </c>
      <c r="F35" s="36">
        <v>2</v>
      </c>
      <c r="G35" s="36">
        <v>107448</v>
      </c>
      <c r="H35" s="36">
        <f t="shared" si="1"/>
        <v>112959</v>
      </c>
    </row>
    <row r="36" spans="1:8" ht="18" customHeight="1">
      <c r="A36" s="31" t="s">
        <v>27</v>
      </c>
      <c r="B36" s="28" t="s">
        <v>22</v>
      </c>
      <c r="C36" s="29">
        <v>4500</v>
      </c>
      <c r="D36" s="29">
        <v>1438</v>
      </c>
      <c r="E36" s="29">
        <v>3</v>
      </c>
      <c r="F36" s="29">
        <v>5</v>
      </c>
      <c r="G36" s="29">
        <v>135571</v>
      </c>
      <c r="H36" s="29">
        <f t="shared" si="1"/>
        <v>141514</v>
      </c>
    </row>
    <row r="37" spans="1:8" ht="18" customHeight="1">
      <c r="A37" s="40" t="s">
        <v>28</v>
      </c>
      <c r="B37" s="37" t="s">
        <v>22</v>
      </c>
      <c r="C37" s="36">
        <v>5755</v>
      </c>
      <c r="D37" s="36">
        <v>756</v>
      </c>
      <c r="E37" s="36">
        <v>2</v>
      </c>
      <c r="F37" s="36">
        <v>3</v>
      </c>
      <c r="G37" s="36">
        <v>145108</v>
      </c>
      <c r="H37" s="36">
        <f t="shared" si="1"/>
        <v>151622</v>
      </c>
    </row>
    <row r="38" spans="1:8" ht="18" customHeight="1">
      <c r="A38" s="31" t="s">
        <v>29</v>
      </c>
      <c r="B38" s="28" t="s">
        <v>22</v>
      </c>
      <c r="C38" s="29">
        <v>6784</v>
      </c>
      <c r="D38" s="29">
        <v>469</v>
      </c>
      <c r="E38" s="29">
        <v>1</v>
      </c>
      <c r="F38" s="29">
        <v>2</v>
      </c>
      <c r="G38" s="29">
        <v>191924</v>
      </c>
      <c r="H38" s="29">
        <f t="shared" si="1"/>
        <v>199179</v>
      </c>
    </row>
    <row r="39" spans="1:8" ht="18" customHeight="1">
      <c r="A39" s="40" t="s">
        <v>30</v>
      </c>
      <c r="B39" s="37" t="s">
        <v>22</v>
      </c>
      <c r="C39" s="36">
        <v>10039</v>
      </c>
      <c r="D39" s="36">
        <v>436</v>
      </c>
      <c r="E39" s="36">
        <v>11</v>
      </c>
      <c r="F39" s="36">
        <v>18</v>
      </c>
      <c r="G39" s="36">
        <v>299230</v>
      </c>
      <c r="H39" s="36">
        <f t="shared" si="1"/>
        <v>309723</v>
      </c>
    </row>
    <row r="40" spans="1:8" ht="18" customHeight="1">
      <c r="A40" s="31" t="s">
        <v>31</v>
      </c>
      <c r="B40" s="28" t="s">
        <v>22</v>
      </c>
      <c r="C40" s="29">
        <v>9577</v>
      </c>
      <c r="D40" s="29">
        <v>981</v>
      </c>
      <c r="E40" s="29">
        <v>1</v>
      </c>
      <c r="F40" s="29">
        <v>1</v>
      </c>
      <c r="G40" s="29">
        <v>241426</v>
      </c>
      <c r="H40" s="29">
        <f t="shared" si="1"/>
        <v>251985</v>
      </c>
    </row>
    <row r="41" spans="1:8" ht="18" customHeight="1">
      <c r="A41" s="36" t="s">
        <v>41</v>
      </c>
      <c r="B41" s="37">
        <v>558</v>
      </c>
      <c r="C41" s="36">
        <v>17986</v>
      </c>
      <c r="D41" s="36">
        <v>1380</v>
      </c>
      <c r="E41" s="36">
        <v>3297</v>
      </c>
      <c r="F41" s="36">
        <v>5006</v>
      </c>
      <c r="G41" s="36">
        <v>254685</v>
      </c>
      <c r="H41" s="36">
        <f t="shared" si="1"/>
        <v>279057</v>
      </c>
    </row>
    <row r="42" spans="1:8" ht="18" customHeight="1">
      <c r="A42" s="29" t="s">
        <v>42</v>
      </c>
      <c r="B42" s="28">
        <v>558</v>
      </c>
      <c r="C42" s="29">
        <v>22972</v>
      </c>
      <c r="D42" s="29">
        <v>2947</v>
      </c>
      <c r="E42" s="29">
        <v>2882</v>
      </c>
      <c r="F42" s="29">
        <v>4569</v>
      </c>
      <c r="G42" s="29">
        <v>274330</v>
      </c>
      <c r="H42" s="29">
        <f t="shared" si="1"/>
        <v>304818</v>
      </c>
    </row>
    <row r="43" spans="1:8" ht="18" customHeight="1">
      <c r="A43" s="37" t="s">
        <v>53</v>
      </c>
      <c r="B43" s="36">
        <v>558</v>
      </c>
      <c r="C43" s="36">
        <v>27023</v>
      </c>
      <c r="D43" s="36">
        <v>2836</v>
      </c>
      <c r="E43" s="36">
        <v>2882</v>
      </c>
      <c r="F43" s="36">
        <v>4469</v>
      </c>
      <c r="G43" s="36">
        <v>260069</v>
      </c>
      <c r="H43" s="37">
        <f t="shared" si="1"/>
        <v>294397</v>
      </c>
    </row>
    <row r="44" spans="1:8" ht="12.75" customHeight="1">
      <c r="A44" s="32" t="s">
        <v>50</v>
      </c>
      <c r="B44" s="32"/>
      <c r="C44" s="32"/>
      <c r="D44" s="32"/>
      <c r="E44" s="32"/>
      <c r="F44" s="32"/>
      <c r="G44" s="32"/>
      <c r="H44" s="32"/>
    </row>
    <row r="45" spans="1:8" ht="12.75">
      <c r="A45" s="4" t="s">
        <v>52</v>
      </c>
      <c r="B45" s="4"/>
      <c r="C45" s="4"/>
      <c r="D45" s="4"/>
      <c r="E45" s="4"/>
      <c r="F45" s="4"/>
      <c r="G45" s="4"/>
      <c r="H45" s="4"/>
    </row>
    <row r="46" spans="1:8" ht="12.75">
      <c r="A46" s="4" t="s">
        <v>51</v>
      </c>
      <c r="B46" s="4"/>
      <c r="C46" s="4"/>
      <c r="D46" s="4"/>
      <c r="E46" s="4"/>
      <c r="F46" s="4"/>
      <c r="G46" s="4"/>
      <c r="H46" s="4"/>
    </row>
    <row r="47" spans="1:9" ht="12.75">
      <c r="A47" s="4" t="s">
        <v>36</v>
      </c>
      <c r="B47" s="4"/>
      <c r="C47" s="4"/>
      <c r="D47" s="4"/>
      <c r="E47" s="4"/>
      <c r="F47" s="4"/>
      <c r="G47" s="4"/>
      <c r="H47" s="4"/>
      <c r="I47" s="3"/>
    </row>
    <row r="48" spans="1:8" ht="12.75">
      <c r="A48" s="9" t="s">
        <v>37</v>
      </c>
      <c r="B48" s="9"/>
      <c r="C48" s="9"/>
      <c r="D48" s="9"/>
      <c r="E48" s="9"/>
      <c r="F48" s="9"/>
      <c r="G48" s="9"/>
      <c r="H48" s="9"/>
    </row>
    <row r="49" spans="1:8" ht="12.75">
      <c r="A49" s="9" t="s">
        <v>38</v>
      </c>
      <c r="B49" s="9"/>
      <c r="C49" s="9"/>
      <c r="D49" s="9"/>
      <c r="E49" s="9"/>
      <c r="F49" s="9"/>
      <c r="G49" s="9"/>
      <c r="H49" s="9"/>
    </row>
    <row r="50" spans="1:8" ht="12.75">
      <c r="A50" s="9" t="s">
        <v>39</v>
      </c>
      <c r="B50" s="9"/>
      <c r="C50" s="9"/>
      <c r="D50" s="9"/>
      <c r="E50" s="9"/>
      <c r="F50" s="9"/>
      <c r="G50" s="9"/>
      <c r="H50" s="9"/>
    </row>
    <row r="51" spans="1:8" ht="12.75">
      <c r="A51" s="9" t="s">
        <v>40</v>
      </c>
      <c r="B51" s="9"/>
      <c r="C51" s="9"/>
      <c r="D51" s="9"/>
      <c r="E51" s="9"/>
      <c r="F51" s="9"/>
      <c r="G51" s="9"/>
      <c r="H51" s="9"/>
    </row>
    <row r="52" spans="1:8" ht="14.25" customHeight="1">
      <c r="A52" s="9" t="s">
        <v>43</v>
      </c>
      <c r="B52" s="9"/>
      <c r="C52" s="9"/>
      <c r="D52" s="9"/>
      <c r="E52" s="9"/>
      <c r="F52" s="9"/>
      <c r="G52" s="9"/>
      <c r="H52" s="9"/>
    </row>
    <row r="53" spans="1:8" ht="11.25" customHeight="1">
      <c r="A53" s="6" t="s">
        <v>44</v>
      </c>
      <c r="B53" s="5"/>
      <c r="C53" s="5"/>
      <c r="D53" s="5"/>
      <c r="E53" s="5"/>
      <c r="F53" s="5"/>
      <c r="G53" s="5"/>
      <c r="H53" s="5"/>
    </row>
    <row r="54" spans="1:8" ht="15" customHeight="1">
      <c r="A54" s="8" t="s">
        <v>45</v>
      </c>
      <c r="B54" s="8"/>
      <c r="C54" s="8"/>
      <c r="D54" s="8"/>
      <c r="E54" s="8"/>
      <c r="F54" s="8"/>
      <c r="G54" s="8"/>
      <c r="H54" s="8"/>
    </row>
    <row r="55" spans="1:8" ht="16.5" customHeight="1">
      <c r="A55" s="8"/>
      <c r="B55" s="8"/>
      <c r="C55" s="8"/>
      <c r="D55" s="8"/>
      <c r="E55" s="8"/>
      <c r="F55" s="8"/>
      <c r="G55" s="8"/>
      <c r="H55" s="8"/>
    </row>
    <row r="56" spans="1:8" ht="12.75">
      <c r="A56" s="7"/>
      <c r="B56" s="7"/>
      <c r="C56" s="7"/>
      <c r="D56" s="7"/>
      <c r="E56" s="7"/>
      <c r="F56" s="7"/>
      <c r="G56" s="7"/>
      <c r="H56" s="7"/>
    </row>
  </sheetData>
  <sheetProtection/>
  <mergeCells count="24">
    <mergeCell ref="G27:G28"/>
    <mergeCell ref="A54:H55"/>
    <mergeCell ref="A52:H52"/>
    <mergeCell ref="A48:H48"/>
    <mergeCell ref="A49:H49"/>
    <mergeCell ref="A50:H50"/>
    <mergeCell ref="A51:H51"/>
    <mergeCell ref="A56:H56"/>
    <mergeCell ref="A4:H4"/>
    <mergeCell ref="A26:H26"/>
    <mergeCell ref="B28:C28"/>
    <mergeCell ref="E28:F28"/>
    <mergeCell ref="A27:A29"/>
    <mergeCell ref="A7:A9"/>
    <mergeCell ref="A44:H44"/>
    <mergeCell ref="B27:C27"/>
    <mergeCell ref="E27:F27"/>
    <mergeCell ref="A2:H2"/>
    <mergeCell ref="B7:C7"/>
    <mergeCell ref="E7:F7"/>
    <mergeCell ref="G7:G8"/>
    <mergeCell ref="B8:C8"/>
    <mergeCell ref="E8:F8"/>
    <mergeCell ref="A6:H6"/>
  </mergeCells>
  <printOptions horizontalCentered="1"/>
  <pageMargins left="0.47" right="0.25" top="0.8" bottom="0.74" header="0" footer="0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2011-08-23T10:25:33Z</cp:lastPrinted>
  <dcterms:created xsi:type="dcterms:W3CDTF">2011-01-17T06:36:09Z</dcterms:created>
  <dcterms:modified xsi:type="dcterms:W3CDTF">2012-12-18T08:42:33Z</dcterms:modified>
  <cp:category/>
  <cp:version/>
  <cp:contentType/>
  <cp:contentStatus/>
</cp:coreProperties>
</file>