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 activeTab="1"/>
  </bookViews>
  <sheets>
    <sheet name="table 43.2  All India" sheetId="2" r:id="rId1"/>
    <sheet name="table 43.2 statewise" sheetId="1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43.2  All India'!$A$1:$G$30</definedName>
    <definedName name="_xlnm.Print_Area" localSheetId="1">'table 43.2 statewise'!$A$1:$K$49</definedName>
    <definedName name="Print_Area_MI" localSheetId="0">'table 43.2  All India'!$A$1:$G$28</definedName>
    <definedName name="Print_Area_MI" localSheetId="1">'table 43.2 statewise'!$A$1:$J$46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10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<sst xmlns="http://schemas.openxmlformats.org/spreadsheetml/2006/main" count="84" uniqueCount="64">
  <si>
    <t xml:space="preserve"> </t>
  </si>
  <si>
    <t xml:space="preserve">     Number of</t>
  </si>
  <si>
    <t>Number of</t>
  </si>
  <si>
    <t>Percentage of</t>
  </si>
  <si>
    <t xml:space="preserve">   electors</t>
  </si>
  <si>
    <t xml:space="preserve"> votes polled</t>
  </si>
  <si>
    <t>valid votes</t>
  </si>
  <si>
    <t>votes polled</t>
  </si>
  <si>
    <t>polled</t>
  </si>
  <si>
    <t xml:space="preserve">(col.4 to col.3) </t>
  </si>
  <si>
    <t xml:space="preserve">      1</t>
  </si>
  <si>
    <t xml:space="preserve">       2</t>
  </si>
  <si>
    <t xml:space="preserve">        3</t>
  </si>
  <si>
    <t xml:space="preserve">        4</t>
  </si>
  <si>
    <t xml:space="preserve">        5</t>
  </si>
  <si>
    <t>ELECTORAL STATISTICS</t>
  </si>
  <si>
    <t xml:space="preserve"> constituencies</t>
  </si>
  <si>
    <t xml:space="preserve"> Year</t>
  </si>
  <si>
    <t>Union Territory: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</si>
  <si>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</si>
  <si>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</si>
  <si>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</si>
  <si>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</si>
  <si>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</si>
  <si>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</si>
  <si>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</si>
  <si>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</si>
  <si>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</si>
  <si>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</si>
  <si>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</si>
  <si>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</si>
  <si>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</si>
  <si>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</si>
  <si>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</si>
  <si>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</si>
  <si>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</si>
  <si>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</si>
  <si>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</si>
  <si>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</si>
  <si>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</si>
  <si>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</si>
  <si>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</si>
  <si>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</si>
  <si>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</si>
  <si>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</si>
  <si>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</si>
  <si>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</si>
  <si>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</si>
  <si>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Puduchery</t>
  </si>
  <si>
    <t>Andaman &amp; Nicobar Islands</t>
  </si>
  <si>
    <t>Chandigarh</t>
  </si>
  <si>
    <t>Dadra &amp; Nagar Haveli</t>
  </si>
  <si>
    <t>Daman &amp; Diu</t>
  </si>
  <si>
    <t>Lakshadweep</t>
  </si>
  <si>
    <t>Table 43.2: ELECTION TO THE LOK SABHA (HOUSE OF PEOPLE)</t>
  </si>
  <si>
    <t xml:space="preserve"> Source : Election Commission of India.</t>
  </si>
  <si>
    <t>-</t>
  </si>
  <si>
    <t>Odisha</t>
  </si>
  <si>
    <t>Number of valid votes polled</t>
  </si>
  <si>
    <t>Number of votes polled</t>
  </si>
  <si>
    <t>Number of electors</t>
  </si>
  <si>
    <t xml:space="preserve">     Number of constituencies</t>
  </si>
  <si>
    <t>State/UT</t>
  </si>
  <si>
    <t>Percentage of votes polled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</si>
</sst>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_)"/>
    <numFmt numFmtId="166" formatCode="0.00_)"/>
    <numFmt numFmtId="167" formatCode="#,##0.0_);\(#,##0.0\)"/>
  </numFmts>
  <fonts count="7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8">
    <xf numFmtId="164" fontId="0" fillId="0" borderId="0" xfId="0"/>
    <xf numFmtId="164" fontId="1" fillId="0" borderId="0" xfId="0" applyFont="1"/>
    <xf numFmtId="165" fontId="1" fillId="0" borderId="0" xfId="0" applyNumberFormat="1" applyFont="1" applyProtection="1"/>
    <xf numFmtId="39" fontId="1" fillId="0" borderId="0" xfId="0" applyNumberFormat="1" applyFont="1" applyProtection="1"/>
    <xf numFmtId="166" fontId="1" fillId="0" borderId="0" xfId="0" applyNumberFormat="1" applyFont="1" applyProtection="1"/>
    <xf numFmtId="164" fontId="1" fillId="2" borderId="0" xfId="0" applyFont="1" applyFill="1"/>
    <xf numFmtId="164" fontId="4" fillId="3" borderId="1" xfId="0" applyFont="1" applyFill="1" applyBorder="1" applyAlignment="1" applyProtection="1">
      <alignment horizontal="left"/>
    </xf>
    <xf numFmtId="164" fontId="4" fillId="3" borderId="1" xfId="0" applyFont="1" applyFill="1" applyBorder="1"/>
    <xf numFmtId="1" fontId="2" fillId="3" borderId="2" xfId="0" applyNumberFormat="1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 applyProtection="1">
      <alignment horizontal="center"/>
    </xf>
    <xf numFmtId="165" fontId="2" fillId="3" borderId="4" xfId="0" applyNumberFormat="1" applyFont="1" applyFill="1" applyBorder="1" applyAlignment="1" applyProtection="1">
      <alignment horizontal="center"/>
    </xf>
    <xf numFmtId="164" fontId="1" fillId="0" borderId="0" xfId="0" applyFont="1" applyFill="1"/>
    <xf numFmtId="37" fontId="1" fillId="0" borderId="0" xfId="0" applyNumberFormat="1" applyFont="1" applyFill="1" applyProtection="1"/>
    <xf numFmtId="165" fontId="1" fillId="0" borderId="0" xfId="0" applyNumberFormat="1" applyFont="1" applyFill="1" applyProtection="1"/>
    <xf numFmtId="39" fontId="1" fillId="0" borderId="0" xfId="0" applyNumberFormat="1" applyFont="1" applyFill="1" applyProtection="1"/>
    <xf numFmtId="164" fontId="2" fillId="3" borderId="2" xfId="0" applyFont="1" applyFill="1" applyBorder="1" applyAlignment="1" applyProtection="1">
      <alignment horizontal="center"/>
    </xf>
    <xf numFmtId="1" fontId="2" fillId="4" borderId="5" xfId="0" applyNumberFormat="1" applyFont="1" applyFill="1" applyBorder="1" applyAlignment="1" applyProtection="1">
      <alignment horizontal="left"/>
    </xf>
    <xf numFmtId="164" fontId="4" fillId="3" borderId="6" xfId="0" applyFont="1" applyFill="1" applyBorder="1"/>
    <xf numFmtId="164" fontId="4" fillId="3" borderId="7" xfId="0" applyFont="1" applyFill="1" applyBorder="1"/>
    <xf numFmtId="164" fontId="4" fillId="3" borderId="8" xfId="0" applyFont="1" applyFill="1" applyBorder="1"/>
    <xf numFmtId="164" fontId="4" fillId="3" borderId="9" xfId="0" applyFont="1" applyFill="1" applyBorder="1"/>
    <xf numFmtId="164" fontId="4" fillId="3" borderId="0" xfId="0" applyFont="1" applyFill="1" applyBorder="1"/>
    <xf numFmtId="164" fontId="4" fillId="3" borderId="10" xfId="0" applyFont="1" applyFill="1" applyBorder="1"/>
    <xf numFmtId="164" fontId="4" fillId="3" borderId="11" xfId="0" applyFont="1" applyFill="1" applyBorder="1" applyAlignment="1" applyProtection="1">
      <alignment horizontal="left"/>
    </xf>
    <xf numFmtId="164" fontId="4" fillId="3" borderId="12" xfId="0" applyFont="1" applyFill="1" applyBorder="1"/>
    <xf numFmtId="164" fontId="2" fillId="3" borderId="9" xfId="0" applyFont="1" applyFill="1" applyBorder="1" applyAlignment="1" applyProtection="1">
      <alignment horizontal="center"/>
    </xf>
    <xf numFmtId="164" fontId="2" fillId="3" borderId="0" xfId="0" applyFont="1" applyFill="1" applyBorder="1" applyAlignment="1" applyProtection="1">
      <alignment horizontal="center"/>
    </xf>
    <xf numFmtId="164" fontId="2" fillId="3" borderId="0" xfId="0" applyFont="1" applyFill="1" applyBorder="1" applyAlignment="1">
      <alignment horizontal="center"/>
    </xf>
    <xf numFmtId="164" fontId="2" fillId="3" borderId="10" xfId="0" applyFont="1" applyFill="1" applyBorder="1" applyAlignment="1" applyProtection="1">
      <alignment horizontal="center"/>
    </xf>
    <xf numFmtId="164" fontId="2" fillId="3" borderId="9" xfId="0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Border="1" applyProtection="1"/>
    <xf numFmtId="1" fontId="2" fillId="4" borderId="13" xfId="0" applyNumberFormat="1" applyFont="1" applyFill="1" applyBorder="1" applyAlignment="1" applyProtection="1">
      <alignment horizontal="left"/>
    </xf>
    <xf numFmtId="1" fontId="2" fillId="4" borderId="14" xfId="0" applyNumberFormat="1" applyFont="1" applyFill="1" applyBorder="1" applyAlignment="1" applyProtection="1">
      <alignment horizontal="left"/>
    </xf>
    <xf numFmtId="164" fontId="1" fillId="4" borderId="9" xfId="0" applyFont="1" applyFill="1" applyBorder="1"/>
    <xf numFmtId="164" fontId="1" fillId="4" borderId="0" xfId="0" applyFont="1" applyFill="1" applyBorder="1"/>
    <xf numFmtId="164" fontId="1" fillId="4" borderId="10" xfId="0" applyFont="1" applyFill="1" applyBorder="1"/>
    <xf numFmtId="164" fontId="1" fillId="4" borderId="15" xfId="0" applyFont="1" applyFill="1" applyBorder="1"/>
    <xf numFmtId="164" fontId="1" fillId="4" borderId="16" xfId="0" applyFont="1" applyFill="1" applyBorder="1"/>
    <xf numFmtId="164" fontId="1" fillId="4" borderId="17" xfId="0" applyFont="1" applyFill="1" applyBorder="1"/>
    <xf numFmtId="2" fontId="1" fillId="5" borderId="0" xfId="0" applyNumberFormat="1" applyFont="1" applyFill="1" applyBorder="1" applyAlignment="1" applyProtection="1">
      <alignment horizontal="right"/>
    </xf>
    <xf numFmtId="1" fontId="1" fillId="5" borderId="1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/>
    <xf numFmtId="164" fontId="3" fillId="3" borderId="9" xfId="0" applyFont="1" applyFill="1" applyBorder="1" applyAlignment="1" applyProtection="1"/>
    <xf numFmtId="164" fontId="2" fillId="3" borderId="18" xfId="0" applyFont="1" applyFill="1" applyBorder="1" applyAlignment="1" applyProtection="1">
      <alignment horizontal="center"/>
    </xf>
    <xf numFmtId="164" fontId="1" fillId="3" borderId="19" xfId="0" applyFont="1" applyFill="1" applyBorder="1"/>
    <xf numFmtId="1" fontId="2" fillId="3" borderId="20" xfId="0" applyNumberFormat="1" applyFont="1" applyFill="1" applyBorder="1" applyAlignment="1" applyProtection="1">
      <alignment horizontal="center"/>
    </xf>
    <xf numFmtId="164" fontId="2" fillId="3" borderId="21" xfId="0" applyFont="1" applyFill="1" applyBorder="1" applyAlignment="1" applyProtection="1">
      <alignment horizontal="center"/>
    </xf>
    <xf numFmtId="165" fontId="2" fillId="3" borderId="20" xfId="0" applyNumberFormat="1" applyFont="1" applyFill="1" applyBorder="1" applyAlignment="1" applyProtection="1">
      <alignment horizontal="center"/>
    </xf>
    <xf numFmtId="164" fontId="5" fillId="3" borderId="9" xfId="0" applyFont="1" applyFill="1" applyBorder="1" applyAlignment="1" applyProtection="1">
      <alignment horizontal="center"/>
    </xf>
    <xf numFmtId="164" fontId="1" fillId="5" borderId="0" xfId="0" applyFont="1" applyFill="1" applyBorder="1"/>
    <xf numFmtId="167" fontId="1" fillId="5" borderId="10" xfId="0" applyNumberFormat="1" applyFont="1" applyFill="1" applyBorder="1" applyProtection="1"/>
    <xf numFmtId="164" fontId="2" fillId="3" borderId="9" xfId="0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center"/>
    </xf>
    <xf numFmtId="167" fontId="1" fillId="2" borderId="10" xfId="0" applyNumberFormat="1" applyFont="1" applyFill="1" applyBorder="1" applyAlignment="1" applyProtection="1">
      <alignment horizontal="center"/>
    </xf>
    <xf numFmtId="2" fontId="1" fillId="5" borderId="0" xfId="0" applyNumberFormat="1" applyFont="1" applyFill="1" applyBorder="1" applyAlignment="1" applyProtection="1">
      <alignment horizontal="center"/>
    </xf>
    <xf numFmtId="167" fontId="1" fillId="5" borderId="10" xfId="0" applyNumberFormat="1" applyFont="1" applyFill="1" applyBorder="1" applyAlignment="1" applyProtection="1">
      <alignment horizontal="center"/>
    </xf>
    <xf numFmtId="164" fontId="2" fillId="3" borderId="11" xfId="0" applyFont="1" applyFill="1" applyBorder="1" applyAlignment="1" applyProtection="1">
      <alignment horizontal="left"/>
    </xf>
    <xf numFmtId="167" fontId="1" fillId="5" borderId="12" xfId="0" applyNumberFormat="1" applyFont="1" applyFill="1" applyBorder="1" applyAlignment="1" applyProtection="1">
      <alignment horizontal="center"/>
    </xf>
    <xf numFmtId="164" fontId="6" fillId="6" borderId="0" xfId="0" applyFont="1" applyFill="1"/>
    <xf numFmtId="37" fontId="6" fillId="6" borderId="0" xfId="0" applyNumberFormat="1" applyFont="1" applyFill="1" applyProtection="1"/>
    <xf numFmtId="164" fontId="1" fillId="0" borderId="0" xfId="0" applyFont="1" applyBorder="1"/>
    <xf numFmtId="2" fontId="6" fillId="6" borderId="0" xfId="0" applyNumberFormat="1" applyFont="1" applyFill="1" applyBorder="1" applyAlignment="1" applyProtection="1">
      <alignment horizontal="center"/>
    </xf>
    <xf numFmtId="164" fontId="6" fillId="6" borderId="0" xfId="0" applyFont="1" applyFill="1" applyBorder="1"/>
    <xf numFmtId="166" fontId="1" fillId="4" borderId="0" xfId="0" applyNumberFormat="1" applyFont="1" applyFill="1" applyBorder="1" applyProtection="1"/>
    <xf numFmtId="164" fontId="1" fillId="0" borderId="0" xfId="0" applyFont="1" applyFill="1" applyBorder="1"/>
    <xf numFmtId="166" fontId="1" fillId="0" borderId="0" xfId="0" applyNumberFormat="1" applyFont="1" applyBorder="1" applyProtection="1"/>
    <xf numFmtId="165" fontId="1" fillId="2" borderId="22" xfId="0" applyNumberFormat="1" applyFont="1" applyFill="1" applyBorder="1" applyAlignment="1">
      <alignment horizontal="center"/>
    </xf>
    <xf numFmtId="164" fontId="2" fillId="2" borderId="22" xfId="0" applyFont="1" applyFill="1" applyBorder="1" applyAlignment="1" applyProtection="1">
      <alignment horizontal="fill"/>
    </xf>
    <xf numFmtId="165" fontId="1" fillId="2" borderId="22" xfId="0" applyNumberFormat="1" applyFont="1" applyFill="1" applyBorder="1" applyAlignment="1" applyProtection="1">
      <alignment horizontal="center"/>
    </xf>
    <xf numFmtId="165" fontId="1" fillId="5" borderId="22" xfId="0" applyNumberFormat="1" applyFont="1" applyFill="1" applyBorder="1" applyAlignment="1">
      <alignment horizontal="center"/>
    </xf>
    <xf numFmtId="165" fontId="1" fillId="5" borderId="22" xfId="0" applyNumberFormat="1" applyFont="1" applyFill="1" applyBorder="1" applyAlignment="1" applyProtection="1">
      <alignment horizontal="center"/>
    </xf>
    <xf numFmtId="164" fontId="2" fillId="5" borderId="22" xfId="0" applyFont="1" applyFill="1" applyBorder="1" applyAlignment="1" applyProtection="1">
      <alignment horizontal="fill"/>
    </xf>
    <xf numFmtId="1" fontId="1" fillId="2" borderId="22" xfId="0" applyNumberFormat="1" applyFont="1" applyFill="1" applyBorder="1" applyAlignment="1" applyProtection="1">
      <alignment horizontal="center"/>
    </xf>
    <xf numFmtId="1" fontId="1" fillId="2" borderId="22" xfId="0" applyNumberFormat="1" applyFont="1" applyFill="1" applyBorder="1"/>
    <xf numFmtId="1" fontId="1" fillId="5" borderId="22" xfId="0" applyNumberFormat="1" applyFont="1" applyFill="1" applyBorder="1" applyAlignment="1" applyProtection="1">
      <alignment horizontal="center"/>
    </xf>
    <xf numFmtId="1" fontId="1" fillId="5" borderId="22" xfId="0" applyNumberFormat="1" applyFont="1" applyFill="1" applyBorder="1"/>
    <xf numFmtId="1" fontId="1" fillId="2" borderId="22" xfId="0" applyNumberFormat="1" applyFont="1" applyFill="1" applyBorder="1" applyProtection="1"/>
    <xf numFmtId="1" fontId="1" fillId="5" borderId="22" xfId="0" applyNumberFormat="1" applyFont="1" applyFill="1" applyBorder="1" applyProtection="1"/>
    <xf numFmtId="1" fontId="2" fillId="3" borderId="10" xfId="0" applyNumberFormat="1" applyFont="1" applyFill="1" applyBorder="1" applyAlignment="1" applyProtection="1">
      <alignment horizontal="center"/>
    </xf>
    <xf numFmtId="165" fontId="1" fillId="2" borderId="2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 applyProtection="1">
      <alignment horizontal="center"/>
    </xf>
    <xf numFmtId="165" fontId="1" fillId="5" borderId="21" xfId="0" applyNumberFormat="1" applyFont="1" applyFill="1" applyBorder="1" applyAlignment="1">
      <alignment horizontal="center"/>
    </xf>
    <xf numFmtId="164" fontId="1" fillId="5" borderId="23" xfId="0" applyNumberFormat="1" applyFont="1" applyFill="1" applyBorder="1" applyAlignment="1" applyProtection="1">
      <alignment horizontal="center"/>
    </xf>
    <xf numFmtId="1" fontId="1" fillId="2" borderId="21" xfId="0" applyNumberFormat="1" applyFont="1" applyFill="1" applyBorder="1" applyAlignment="1" applyProtection="1">
      <alignment horizontal="center"/>
    </xf>
    <xf numFmtId="1" fontId="1" fillId="5" borderId="21" xfId="0" applyNumberFormat="1" applyFont="1" applyFill="1" applyBorder="1" applyAlignment="1" applyProtection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5" borderId="23" xfId="0" applyNumberFormat="1" applyFont="1" applyFill="1" applyBorder="1" applyAlignment="1">
      <alignment horizontal="center"/>
    </xf>
    <xf numFmtId="165" fontId="1" fillId="4" borderId="15" xfId="0" applyNumberFormat="1" applyFont="1" applyFill="1" applyBorder="1" applyAlignment="1" applyProtection="1"/>
    <xf numFmtId="165" fontId="1" fillId="4" borderId="16" xfId="0" applyNumberFormat="1" applyFont="1" applyFill="1" applyBorder="1" applyAlignment="1" applyProtection="1"/>
    <xf numFmtId="0" fontId="3" fillId="3" borderId="9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4" fontId="3" fillId="3" borderId="9" xfId="0" applyFont="1" applyFill="1" applyBorder="1" applyAlignment="1" applyProtection="1">
      <alignment horizontal="center"/>
    </xf>
    <xf numFmtId="164" fontId="3" fillId="3" borderId="0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2" fillId="3" borderId="2" xfId="0" applyFont="1" applyFill="1" applyBorder="1" applyAlignment="1" applyProtection="1">
      <alignment horizontal="center" vertical="center"/>
    </xf>
    <xf numFmtId="164" fontId="2" fillId="3" borderId="4" xfId="0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/>
    </xf>
    <xf numFmtId="164" fontId="3" fillId="3" borderId="0" xfId="0" applyFont="1" applyFill="1" applyBorder="1" applyAlignment="1" applyProtection="1">
      <alignment horizontal="center"/>
    </xf>
    <xf numFmtId="164" fontId="3" fillId="3" borderId="10" xfId="0" applyFont="1" applyFill="1" applyBorder="1" applyAlignment="1" applyProtection="1">
      <alignment horizontal="center"/>
    </xf>
    <xf numFmtId="164" fontId="2" fillId="3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33"/>
  <sheetViews>
    <sheetView view="pageBreakPreview" zoomScaleSheetLayoutView="100" workbookViewId="0">
      <selection activeCell="I14" sqref="I14"/>
    </sheetView>
  </sheetViews>
  <sheetFormatPr defaultColWidth="9.625" defaultRowHeight="12.75" x14ac:dyDescent="0.2"/>
  <cols>
    <col min="1" max="1" width="14.25" style="14" customWidth="1"/>
    <col min="2" max="2" width="13.125" style="1" customWidth="1"/>
    <col min="3" max="3" width="1.375" style="1" hidden="1" customWidth="1"/>
    <col min="4" max="6" width="15.625" style="1" customWidth="1"/>
    <col min="7" max="7" width="15.375" style="1" customWidth="1"/>
    <col min="8" max="8" width="12.625" style="1" customWidth="1"/>
    <col min="9" max="22" width="9.625" style="1"/>
    <col min="23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11" ht="15.75" x14ac:dyDescent="0.25">
      <c r="A1" s="20"/>
      <c r="B1" s="21"/>
      <c r="C1" s="21"/>
      <c r="D1" s="21"/>
      <c r="E1" s="21"/>
      <c r="F1" s="21"/>
      <c r="G1" s="22"/>
    </row>
    <row r="2" spans="1:11" s="14" customFormat="1" ht="15.75" x14ac:dyDescent="0.25">
      <c r="A2" s="95" t="s">
        <v>15</v>
      </c>
      <c r="B2" s="96"/>
      <c r="C2" s="96"/>
      <c r="D2" s="96"/>
      <c r="E2" s="96"/>
      <c r="F2" s="96"/>
      <c r="G2" s="97"/>
    </row>
    <row r="3" spans="1:11" ht="15.75" x14ac:dyDescent="0.25">
      <c r="A3" s="23"/>
      <c r="B3" s="24"/>
      <c r="C3" s="24"/>
      <c r="D3" s="24"/>
      <c r="E3" s="24"/>
      <c r="F3" s="24"/>
      <c r="G3" s="25"/>
    </row>
    <row r="4" spans="1:11" s="14" customFormat="1" ht="15.75" x14ac:dyDescent="0.25">
      <c r="A4" s="98" t="s">
        <v>54</v>
      </c>
      <c r="B4" s="99"/>
      <c r="C4" s="99"/>
      <c r="D4" s="99"/>
      <c r="E4" s="99"/>
      <c r="F4" s="99"/>
      <c r="G4" s="100"/>
    </row>
    <row r="5" spans="1:11" ht="15.75" x14ac:dyDescent="0.25">
      <c r="A5" s="26"/>
      <c r="B5" s="7"/>
      <c r="C5" s="7"/>
      <c r="D5" s="7"/>
      <c r="E5" s="7"/>
      <c r="F5" s="7"/>
      <c r="G5" s="27"/>
    </row>
    <row r="6" spans="1:11" x14ac:dyDescent="0.2">
      <c r="A6" s="28" t="s">
        <v>17</v>
      </c>
      <c r="B6" s="29" t="s">
        <v>1</v>
      </c>
      <c r="C6" s="30"/>
      <c r="D6" s="29" t="s">
        <v>2</v>
      </c>
      <c r="E6" s="29" t="s">
        <v>2</v>
      </c>
      <c r="F6" s="29" t="s">
        <v>2</v>
      </c>
      <c r="G6" s="31" t="s">
        <v>3</v>
      </c>
    </row>
    <row r="7" spans="1:11" x14ac:dyDescent="0.2">
      <c r="A7" s="28" t="s">
        <v>0</v>
      </c>
      <c r="B7" s="29" t="s">
        <v>16</v>
      </c>
      <c r="C7" s="30"/>
      <c r="D7" s="29" t="s">
        <v>4</v>
      </c>
      <c r="E7" s="29" t="s">
        <v>5</v>
      </c>
      <c r="F7" s="29" t="s">
        <v>6</v>
      </c>
      <c r="G7" s="31" t="s">
        <v>7</v>
      </c>
    </row>
    <row r="8" spans="1:11" x14ac:dyDescent="0.2">
      <c r="A8" s="32"/>
      <c r="B8" s="30"/>
      <c r="C8" s="30"/>
      <c r="D8" s="30"/>
      <c r="E8" s="29"/>
      <c r="F8" s="29" t="s">
        <v>8</v>
      </c>
      <c r="G8" s="31" t="s">
        <v>9</v>
      </c>
    </row>
    <row r="9" spans="1:11" x14ac:dyDescent="0.2">
      <c r="A9" s="28" t="s">
        <v>10</v>
      </c>
      <c r="B9" s="29" t="s">
        <v>11</v>
      </c>
      <c r="C9" s="30"/>
      <c r="D9" s="29" t="s">
        <v>12</v>
      </c>
      <c r="E9" s="29" t="s">
        <v>13</v>
      </c>
      <c r="F9" s="29" t="s">
        <v>14</v>
      </c>
      <c r="G9" s="84">
        <v>6</v>
      </c>
      <c r="H9" s="66"/>
      <c r="I9" s="66"/>
    </row>
    <row r="10" spans="1:11" ht="12" customHeight="1" x14ac:dyDescent="0.2">
      <c r="A10" s="85">
        <v>1951</v>
      </c>
      <c r="B10" s="72">
        <v>489</v>
      </c>
      <c r="C10" s="73"/>
      <c r="D10" s="74">
        <v>173212343</v>
      </c>
      <c r="E10" s="74">
        <v>105950083</v>
      </c>
      <c r="F10" s="74" t="s">
        <v>56</v>
      </c>
      <c r="G10" s="86">
        <f t="shared" ref="G10:G26" si="0">E10/D10*100</f>
        <v>61.167744264044742</v>
      </c>
      <c r="H10" s="67"/>
      <c r="I10" s="68"/>
      <c r="J10" s="64"/>
      <c r="K10" s="64"/>
    </row>
    <row r="11" spans="1:11" ht="12" customHeight="1" x14ac:dyDescent="0.2">
      <c r="A11" s="87">
        <v>1957</v>
      </c>
      <c r="B11" s="75">
        <v>494</v>
      </c>
      <c r="C11" s="73"/>
      <c r="D11" s="76">
        <v>193652179</v>
      </c>
      <c r="E11" s="76">
        <v>120513915</v>
      </c>
      <c r="F11" s="76" t="s">
        <v>56</v>
      </c>
      <c r="G11" s="88">
        <f t="shared" si="0"/>
        <v>62.232150251198568</v>
      </c>
      <c r="H11" s="67"/>
      <c r="I11" s="68"/>
      <c r="J11" s="64"/>
      <c r="K11" s="64"/>
    </row>
    <row r="12" spans="1:11" ht="12" customHeight="1" x14ac:dyDescent="0.2">
      <c r="A12" s="85">
        <v>1962</v>
      </c>
      <c r="B12" s="72">
        <v>494</v>
      </c>
      <c r="C12" s="73"/>
      <c r="D12" s="74">
        <v>216361569</v>
      </c>
      <c r="E12" s="74">
        <v>119904284</v>
      </c>
      <c r="F12" s="74" t="s">
        <v>56</v>
      </c>
      <c r="G12" s="86">
        <f t="shared" si="0"/>
        <v>55.418475912420476</v>
      </c>
      <c r="H12" s="67"/>
      <c r="I12" s="68"/>
      <c r="J12" s="64"/>
      <c r="K12" s="64"/>
    </row>
    <row r="13" spans="1:11" ht="12" customHeight="1" x14ac:dyDescent="0.2">
      <c r="A13" s="87">
        <v>1967</v>
      </c>
      <c r="B13" s="75">
        <v>520</v>
      </c>
      <c r="C13" s="73"/>
      <c r="D13" s="76">
        <v>250207401</v>
      </c>
      <c r="E13" s="76">
        <v>152724611</v>
      </c>
      <c r="F13" s="76" t="s">
        <v>56</v>
      </c>
      <c r="G13" s="88">
        <f t="shared" si="0"/>
        <v>61.039206030520255</v>
      </c>
      <c r="H13" s="67"/>
      <c r="I13" s="68"/>
      <c r="J13" s="64"/>
      <c r="K13" s="64"/>
    </row>
    <row r="14" spans="1:11" ht="12" customHeight="1" x14ac:dyDescent="0.2">
      <c r="A14" s="85">
        <v>1971</v>
      </c>
      <c r="B14" s="72">
        <v>518</v>
      </c>
      <c r="C14" s="73"/>
      <c r="D14" s="74">
        <v>274189132</v>
      </c>
      <c r="E14" s="74">
        <v>151536802</v>
      </c>
      <c r="F14" s="74" t="s">
        <v>56</v>
      </c>
      <c r="G14" s="86">
        <f t="shared" si="0"/>
        <v>55.267253262248197</v>
      </c>
      <c r="H14" s="67"/>
      <c r="I14" s="68"/>
      <c r="J14" s="64"/>
      <c r="K14" s="64"/>
    </row>
    <row r="15" spans="1:11" ht="12" customHeight="1" x14ac:dyDescent="0.2">
      <c r="A15" s="87">
        <v>1977</v>
      </c>
      <c r="B15" s="75">
        <v>542</v>
      </c>
      <c r="C15" s="73"/>
      <c r="D15" s="76">
        <v>321174327</v>
      </c>
      <c r="E15" s="76">
        <v>194263915</v>
      </c>
      <c r="F15" s="76" t="s">
        <v>56</v>
      </c>
      <c r="G15" s="88">
        <f t="shared" si="0"/>
        <v>60.485505430824801</v>
      </c>
      <c r="H15" s="67"/>
      <c r="I15" s="68"/>
      <c r="J15" s="64"/>
      <c r="K15" s="64"/>
    </row>
    <row r="16" spans="1:11" ht="12" customHeight="1" x14ac:dyDescent="0.2">
      <c r="A16" s="85">
        <v>1980</v>
      </c>
      <c r="B16" s="72">
        <v>542</v>
      </c>
      <c r="C16" s="73"/>
      <c r="D16" s="74">
        <v>356205329</v>
      </c>
      <c r="E16" s="74">
        <v>202752893</v>
      </c>
      <c r="F16" s="74" t="s">
        <v>56</v>
      </c>
      <c r="G16" s="86">
        <f t="shared" si="0"/>
        <v>56.920230129403812</v>
      </c>
      <c r="H16" s="67"/>
      <c r="I16" s="68"/>
      <c r="J16" s="64"/>
      <c r="K16" s="64"/>
    </row>
    <row r="17" spans="1:15" ht="12" customHeight="1" x14ac:dyDescent="0.2">
      <c r="A17" s="87">
        <v>1984</v>
      </c>
      <c r="B17" s="75">
        <v>514</v>
      </c>
      <c r="C17" s="77"/>
      <c r="D17" s="76">
        <v>379540608</v>
      </c>
      <c r="E17" s="76">
        <v>241246887</v>
      </c>
      <c r="F17" s="76" t="s">
        <v>56</v>
      </c>
      <c r="G17" s="88">
        <f t="shared" si="0"/>
        <v>63.562865715807668</v>
      </c>
      <c r="H17" s="67"/>
      <c r="I17" s="68"/>
      <c r="J17" s="64"/>
      <c r="K17" s="64"/>
    </row>
    <row r="18" spans="1:15" ht="12" customHeight="1" x14ac:dyDescent="0.2">
      <c r="A18" s="85">
        <v>1985</v>
      </c>
      <c r="B18" s="72">
        <v>27</v>
      </c>
      <c r="C18" s="73"/>
      <c r="D18" s="74">
        <v>20834725</v>
      </c>
      <c r="E18" s="74">
        <v>15048076</v>
      </c>
      <c r="F18" s="74" t="s">
        <v>56</v>
      </c>
      <c r="G18" s="86">
        <f t="shared" si="0"/>
        <v>72.225940107200842</v>
      </c>
      <c r="H18" s="67"/>
      <c r="I18" s="68"/>
      <c r="J18" s="64"/>
      <c r="K18" s="64"/>
    </row>
    <row r="19" spans="1:15" x14ac:dyDescent="0.2">
      <c r="A19" s="87">
        <v>1989</v>
      </c>
      <c r="B19" s="75">
        <v>529</v>
      </c>
      <c r="C19" s="73"/>
      <c r="D19" s="76">
        <v>498906129</v>
      </c>
      <c r="E19" s="76">
        <v>309050495</v>
      </c>
      <c r="F19" s="76" t="s">
        <v>56</v>
      </c>
      <c r="G19" s="88">
        <f t="shared" si="0"/>
        <v>61.945620034665879</v>
      </c>
      <c r="H19" s="67"/>
      <c r="I19" s="68"/>
      <c r="J19" s="64"/>
      <c r="K19" s="64"/>
    </row>
    <row r="20" spans="1:15" x14ac:dyDescent="0.2">
      <c r="A20" s="85">
        <v>1991</v>
      </c>
      <c r="B20" s="72">
        <v>524</v>
      </c>
      <c r="C20" s="73"/>
      <c r="D20" s="74">
        <v>498363801</v>
      </c>
      <c r="E20" s="74">
        <v>282700942</v>
      </c>
      <c r="F20" s="74" t="s">
        <v>56</v>
      </c>
      <c r="G20" s="86">
        <f t="shared" si="0"/>
        <v>56.72581785289016</v>
      </c>
      <c r="H20" s="67"/>
      <c r="I20" s="68"/>
      <c r="J20" s="64"/>
      <c r="K20" s="64"/>
    </row>
    <row r="21" spans="1:15" x14ac:dyDescent="0.2">
      <c r="A21" s="87">
        <v>1992</v>
      </c>
      <c r="B21" s="75">
        <v>13</v>
      </c>
      <c r="C21" s="73"/>
      <c r="D21" s="76">
        <v>13169797</v>
      </c>
      <c r="E21" s="76">
        <v>3155523</v>
      </c>
      <c r="F21" s="76" t="s">
        <v>56</v>
      </c>
      <c r="G21" s="88">
        <f t="shared" si="0"/>
        <v>23.96030098261955</v>
      </c>
      <c r="H21" s="67"/>
      <c r="I21" s="68"/>
      <c r="J21" s="64"/>
      <c r="K21" s="64"/>
    </row>
    <row r="22" spans="1:15" x14ac:dyDescent="0.2">
      <c r="A22" s="85">
        <v>1996</v>
      </c>
      <c r="B22" s="72">
        <v>543</v>
      </c>
      <c r="C22" s="73"/>
      <c r="D22" s="74">
        <v>592572288</v>
      </c>
      <c r="E22" s="74">
        <v>343308090</v>
      </c>
      <c r="F22" s="74" t="s">
        <v>56</v>
      </c>
      <c r="G22" s="86">
        <f t="shared" si="0"/>
        <v>57.935225280059001</v>
      </c>
      <c r="H22" s="67"/>
      <c r="I22" s="68"/>
      <c r="J22" s="64"/>
      <c r="K22" s="64"/>
    </row>
    <row r="23" spans="1:15" x14ac:dyDescent="0.2">
      <c r="A23" s="87">
        <v>1998</v>
      </c>
      <c r="B23" s="75">
        <v>543</v>
      </c>
      <c r="C23" s="73"/>
      <c r="D23" s="76">
        <v>605880192</v>
      </c>
      <c r="E23" s="76">
        <v>375441739</v>
      </c>
      <c r="F23" s="76" t="s">
        <v>56</v>
      </c>
      <c r="G23" s="88">
        <f t="shared" si="0"/>
        <v>61.966333271380492</v>
      </c>
      <c r="H23" s="67"/>
      <c r="I23" s="68"/>
      <c r="J23" s="64"/>
      <c r="K23" s="64"/>
    </row>
    <row r="24" spans="1:15" x14ac:dyDescent="0.2">
      <c r="A24" s="89">
        <v>1999</v>
      </c>
      <c r="B24" s="78">
        <v>543</v>
      </c>
      <c r="C24" s="79"/>
      <c r="D24" s="78">
        <v>619559944</v>
      </c>
      <c r="E24" s="78">
        <v>371669282</v>
      </c>
      <c r="F24" s="78">
        <v>364437294</v>
      </c>
      <c r="G24" s="86">
        <f t="shared" si="0"/>
        <v>59.989236812249437</v>
      </c>
      <c r="H24" s="67"/>
      <c r="I24" s="68"/>
      <c r="J24" s="65"/>
      <c r="K24" s="65"/>
      <c r="L24" s="2"/>
      <c r="M24" s="2"/>
      <c r="N24" s="2"/>
      <c r="O24" s="3"/>
    </row>
    <row r="25" spans="1:15" s="14" customFormat="1" x14ac:dyDescent="0.2">
      <c r="A25" s="90">
        <v>2004</v>
      </c>
      <c r="B25" s="80">
        <v>543</v>
      </c>
      <c r="C25" s="81"/>
      <c r="D25" s="80">
        <v>671487930</v>
      </c>
      <c r="E25" s="80">
        <v>389948330</v>
      </c>
      <c r="F25" s="80">
        <v>389779784</v>
      </c>
      <c r="G25" s="88">
        <f t="shared" si="0"/>
        <v>58.072276891112551</v>
      </c>
      <c r="H25" s="67"/>
      <c r="I25" s="68"/>
      <c r="J25" s="65"/>
      <c r="K25" s="65"/>
      <c r="L25" s="16"/>
      <c r="M25" s="16"/>
      <c r="N25" s="16"/>
      <c r="O25" s="17"/>
    </row>
    <row r="26" spans="1:15" x14ac:dyDescent="0.2">
      <c r="A26" s="89">
        <v>2009</v>
      </c>
      <c r="B26" s="78">
        <v>543</v>
      </c>
      <c r="C26" s="82"/>
      <c r="D26" s="72">
        <v>716985101</v>
      </c>
      <c r="E26" s="72">
        <v>417236311</v>
      </c>
      <c r="F26" s="72">
        <v>417037606</v>
      </c>
      <c r="G26" s="91">
        <f t="shared" si="0"/>
        <v>58.19316334719764</v>
      </c>
      <c r="H26" s="67"/>
      <c r="I26" s="68"/>
      <c r="J26" s="65"/>
      <c r="K26" s="65"/>
      <c r="L26" s="2"/>
      <c r="M26" s="2"/>
      <c r="N26" s="2"/>
      <c r="O26" s="3"/>
    </row>
    <row r="27" spans="1:15" x14ac:dyDescent="0.2">
      <c r="A27" s="90">
        <v>2014</v>
      </c>
      <c r="B27" s="80">
        <v>543</v>
      </c>
      <c r="C27" s="83"/>
      <c r="D27" s="75">
        <v>834082814</v>
      </c>
      <c r="E27" s="75">
        <v>554175255</v>
      </c>
      <c r="F27" s="75">
        <v>547800004</v>
      </c>
      <c r="G27" s="92">
        <f>E27/D27*100</f>
        <v>66.441274858829544</v>
      </c>
      <c r="H27" s="67"/>
      <c r="I27" s="68"/>
      <c r="J27" s="65"/>
      <c r="K27" s="65"/>
      <c r="L27" s="2"/>
      <c r="M27" s="2"/>
      <c r="N27" s="2"/>
      <c r="O27" s="3"/>
    </row>
    <row r="28" spans="1:15" x14ac:dyDescent="0.2">
      <c r="A28" s="36" t="s">
        <v>55</v>
      </c>
      <c r="B28" s="19"/>
      <c r="C28" s="19"/>
      <c r="D28" s="19"/>
      <c r="E28" s="19"/>
      <c r="F28" s="19"/>
      <c r="G28" s="37"/>
    </row>
    <row r="29" spans="1:15" x14ac:dyDescent="0.2">
      <c r="A29" s="38"/>
      <c r="B29" s="39"/>
      <c r="C29" s="39"/>
      <c r="D29" s="39"/>
      <c r="E29" s="39"/>
      <c r="F29" s="39"/>
      <c r="G29" s="40"/>
    </row>
    <row r="30" spans="1:15" ht="13.5" thickBot="1" x14ac:dyDescent="0.25">
      <c r="A30" s="41"/>
      <c r="B30" s="42"/>
      <c r="C30" s="42"/>
      <c r="D30" s="42"/>
      <c r="E30" s="42"/>
      <c r="F30" s="42"/>
      <c r="G30" s="43"/>
    </row>
    <row r="31" spans="1:15" x14ac:dyDescent="0.2">
      <c r="G31" s="4"/>
    </row>
    <row r="32" spans="1:15" x14ac:dyDescent="0.2">
      <c r="G32" s="4"/>
    </row>
    <row r="33" spans="7:7" x14ac:dyDescent="0.2">
      <c r="G33" s="4"/>
    </row>
  </sheetData>
  <mergeCells count="2">
    <mergeCell ref="A2:G2"/>
    <mergeCell ref="A4:G4"/>
  </mergeCells>
  <printOptions horizontalCentered="1"/>
  <pageMargins left="0.74803149606299213" right="0.19685039370078741" top="0.23622047244094491" bottom="0.51181102362204722" header="0" footer="0"/>
  <pageSetup orientation="portrait" r:id="rId1"/>
  <headerFooter alignWithMargins="0"/>
  <ignoredErrors>
    <ignoredError sqref="A9:B9 D9: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53"/>
  <sheetViews>
    <sheetView tabSelected="1" view="pageBreakPreview" zoomScaleSheetLayoutView="100" workbookViewId="0">
      <selection activeCell="F8" sqref="F8"/>
    </sheetView>
  </sheetViews>
  <sheetFormatPr defaultColWidth="9.625" defaultRowHeight="12.75" x14ac:dyDescent="0.2"/>
  <cols>
    <col min="1" max="1" width="20.5" style="14" customWidth="1"/>
    <col min="2" max="11" width="13.5" style="1" customWidth="1"/>
    <col min="12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18" ht="15.75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8" ht="15.75" x14ac:dyDescent="0.25">
      <c r="A2" s="47"/>
      <c r="B2" s="103" t="s">
        <v>15</v>
      </c>
      <c r="C2" s="103"/>
      <c r="D2" s="103"/>
      <c r="E2" s="103"/>
      <c r="F2" s="103"/>
      <c r="G2" s="103"/>
      <c r="H2" s="103"/>
      <c r="I2" s="103"/>
      <c r="J2" s="103"/>
      <c r="K2" s="104"/>
    </row>
    <row r="3" spans="1:18" ht="15.75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8" ht="15.75" x14ac:dyDescent="0.25">
      <c r="A4" s="48"/>
      <c r="B4" s="105" t="s">
        <v>54</v>
      </c>
      <c r="C4" s="105"/>
      <c r="D4" s="105"/>
      <c r="E4" s="105"/>
      <c r="F4" s="105"/>
      <c r="G4" s="105"/>
      <c r="H4" s="105"/>
      <c r="I4" s="105"/>
      <c r="J4" s="105"/>
      <c r="K4" s="106"/>
    </row>
    <row r="5" spans="1:18" ht="15.75" x14ac:dyDescent="0.25">
      <c r="A5" s="26"/>
      <c r="B5" s="6"/>
      <c r="C5" s="7"/>
      <c r="D5" s="7"/>
      <c r="E5" s="7"/>
      <c r="F5" s="7"/>
      <c r="G5" s="7"/>
      <c r="H5" s="7"/>
      <c r="I5" s="7"/>
      <c r="J5" s="7"/>
      <c r="K5" s="27"/>
    </row>
    <row r="6" spans="1:18" ht="15.75" customHeight="1" x14ac:dyDescent="0.2">
      <c r="A6" s="49" t="s">
        <v>62</v>
      </c>
      <c r="B6" s="101" t="s">
        <v>61</v>
      </c>
      <c r="C6" s="102"/>
      <c r="D6" s="101" t="s">
        <v>60</v>
      </c>
      <c r="E6" s="102"/>
      <c r="F6" s="101" t="s">
        <v>59</v>
      </c>
      <c r="G6" s="102"/>
      <c r="H6" s="101" t="s">
        <v>58</v>
      </c>
      <c r="I6" s="102"/>
      <c r="J6" s="101" t="s">
        <v>63</v>
      </c>
      <c r="K6" s="107"/>
    </row>
    <row r="7" spans="1:18" x14ac:dyDescent="0.2">
      <c r="A7" s="50"/>
      <c r="B7" s="9">
        <v>2009</v>
      </c>
      <c r="C7" s="10">
        <v>2014</v>
      </c>
      <c r="D7" s="8">
        <v>2009</v>
      </c>
      <c r="E7" s="10">
        <v>2014</v>
      </c>
      <c r="F7" s="8">
        <v>2009</v>
      </c>
      <c r="G7" s="10">
        <v>2014</v>
      </c>
      <c r="H7" s="8">
        <v>2009</v>
      </c>
      <c r="I7" s="10">
        <v>2014</v>
      </c>
      <c r="J7" s="8">
        <v>2009</v>
      </c>
      <c r="K7" s="51">
        <v>2014</v>
      </c>
    </row>
    <row r="8" spans="1:18" x14ac:dyDescent="0.2">
      <c r="A8" s="52" t="s">
        <v>10</v>
      </c>
      <c r="B8" s="18" t="s">
        <v>11</v>
      </c>
      <c r="C8" s="11">
        <v>3</v>
      </c>
      <c r="D8" s="12">
        <v>4</v>
      </c>
      <c r="E8" s="13">
        <v>5</v>
      </c>
      <c r="F8" s="12">
        <v>6</v>
      </c>
      <c r="G8" s="13">
        <v>7</v>
      </c>
      <c r="H8" s="12">
        <v>8</v>
      </c>
      <c r="I8" s="13">
        <v>9</v>
      </c>
      <c r="J8" s="12">
        <v>10</v>
      </c>
      <c r="K8" s="53">
        <v>11</v>
      </c>
    </row>
    <row r="9" spans="1:18" s="14" customFormat="1" ht="14.25" x14ac:dyDescent="0.2">
      <c r="A9" s="54" t="s">
        <v>19</v>
      </c>
      <c r="B9" s="34"/>
      <c r="C9" s="35"/>
      <c r="D9" s="35"/>
      <c r="E9" s="35"/>
      <c r="F9" s="35"/>
      <c r="G9" s="35"/>
      <c r="H9" s="55"/>
      <c r="I9" s="55"/>
      <c r="J9" s="44"/>
      <c r="K9" s="56"/>
      <c r="M9" s="15"/>
      <c r="N9" s="15"/>
      <c r="O9" s="16"/>
      <c r="P9" s="16"/>
      <c r="Q9" s="16"/>
      <c r="R9" s="17"/>
    </row>
    <row r="10" spans="1:18" s="14" customFormat="1" x14ac:dyDescent="0.2">
      <c r="A10" s="57" t="s">
        <v>20</v>
      </c>
      <c r="B10" s="33">
        <v>42</v>
      </c>
      <c r="C10" s="33">
        <v>42</v>
      </c>
      <c r="D10" s="33">
        <v>57892259</v>
      </c>
      <c r="E10" s="33">
        <v>64934138</v>
      </c>
      <c r="F10" s="33">
        <v>42048269</v>
      </c>
      <c r="G10" s="33">
        <v>48467721</v>
      </c>
      <c r="H10" s="33">
        <v>42009025</v>
      </c>
      <c r="I10" s="33">
        <v>48026634</v>
      </c>
      <c r="J10" s="58">
        <f t="shared" ref="J10:J37" si="0">F10/D10*100</f>
        <v>72.631936853595562</v>
      </c>
      <c r="K10" s="59">
        <f>G10/E10*100</f>
        <v>74.641355830426207</v>
      </c>
      <c r="M10" s="15"/>
      <c r="N10" s="15"/>
      <c r="O10" s="16"/>
      <c r="P10" s="16"/>
      <c r="Q10" s="16"/>
      <c r="R10" s="17"/>
    </row>
    <row r="11" spans="1:18" s="14" customFormat="1" x14ac:dyDescent="0.2">
      <c r="A11" s="57" t="s">
        <v>21</v>
      </c>
      <c r="B11" s="34">
        <v>2</v>
      </c>
      <c r="C11" s="34">
        <v>2</v>
      </c>
      <c r="D11" s="34">
        <v>734541</v>
      </c>
      <c r="E11" s="34">
        <v>759344</v>
      </c>
      <c r="F11" s="34">
        <v>500642</v>
      </c>
      <c r="G11" s="34">
        <v>600828</v>
      </c>
      <c r="H11" s="34">
        <v>500583</v>
      </c>
      <c r="I11" s="34">
        <v>590635</v>
      </c>
      <c r="J11" s="60">
        <f t="shared" si="0"/>
        <v>68.157121249868965</v>
      </c>
      <c r="K11" s="61">
        <f t="shared" ref="K11:K45" si="1">G11/E11*100</f>
        <v>79.12461282370046</v>
      </c>
      <c r="M11" s="15"/>
      <c r="N11" s="15"/>
      <c r="O11" s="16"/>
      <c r="P11" s="16"/>
      <c r="Q11" s="16"/>
      <c r="R11" s="17"/>
    </row>
    <row r="12" spans="1:18" s="14" customFormat="1" x14ac:dyDescent="0.2">
      <c r="A12" s="57" t="s">
        <v>22</v>
      </c>
      <c r="B12" s="33">
        <v>14</v>
      </c>
      <c r="C12" s="33">
        <v>14</v>
      </c>
      <c r="D12" s="33">
        <v>17470329</v>
      </c>
      <c r="E12" s="33">
        <v>18837713</v>
      </c>
      <c r="F12" s="33">
        <v>12147016</v>
      </c>
      <c r="G12" s="33">
        <v>15092387</v>
      </c>
      <c r="H12" s="33">
        <v>12138945</v>
      </c>
      <c r="I12" s="33">
        <v>14938826</v>
      </c>
      <c r="J12" s="58">
        <f t="shared" si="0"/>
        <v>69.52940611479039</v>
      </c>
      <c r="K12" s="59">
        <f t="shared" si="1"/>
        <v>80.117936821736265</v>
      </c>
      <c r="M12" s="15"/>
      <c r="N12" s="15"/>
      <c r="O12" s="16"/>
      <c r="P12" s="16"/>
      <c r="Q12" s="16"/>
      <c r="R12" s="17"/>
    </row>
    <row r="13" spans="1:18" s="14" customFormat="1" x14ac:dyDescent="0.2">
      <c r="A13" s="57" t="s">
        <v>23</v>
      </c>
      <c r="B13" s="34">
        <v>40</v>
      </c>
      <c r="C13" s="34">
        <v>40</v>
      </c>
      <c r="D13" s="34">
        <v>54505246</v>
      </c>
      <c r="E13" s="34">
        <v>63800160</v>
      </c>
      <c r="F13" s="34">
        <v>24235476</v>
      </c>
      <c r="G13" s="34">
        <v>35892459</v>
      </c>
      <c r="H13" s="34">
        <v>24230877</v>
      </c>
      <c r="I13" s="34">
        <v>35304368</v>
      </c>
      <c r="J13" s="60">
        <f t="shared" si="0"/>
        <v>44.464483290287326</v>
      </c>
      <c r="K13" s="61">
        <f t="shared" si="1"/>
        <v>56.257631642303096</v>
      </c>
      <c r="M13" s="15"/>
      <c r="N13" s="15"/>
      <c r="O13" s="16"/>
      <c r="P13" s="16"/>
      <c r="Q13" s="16"/>
      <c r="R13" s="17"/>
    </row>
    <row r="14" spans="1:18" s="14" customFormat="1" x14ac:dyDescent="0.2">
      <c r="A14" s="57" t="s">
        <v>24</v>
      </c>
      <c r="B14" s="33">
        <v>11</v>
      </c>
      <c r="C14" s="33">
        <v>11</v>
      </c>
      <c r="D14" s="33">
        <v>15476577</v>
      </c>
      <c r="E14" s="33">
        <v>17664520</v>
      </c>
      <c r="F14" s="33">
        <v>8555661</v>
      </c>
      <c r="G14" s="33">
        <v>12256962</v>
      </c>
      <c r="H14" s="33">
        <v>8553561</v>
      </c>
      <c r="I14" s="33">
        <v>12030690</v>
      </c>
      <c r="J14" s="58">
        <f t="shared" si="0"/>
        <v>55.281351942357794</v>
      </c>
      <c r="K14" s="59">
        <f t="shared" si="1"/>
        <v>69.387461419840449</v>
      </c>
      <c r="M14" s="15"/>
      <c r="N14" s="15"/>
      <c r="O14" s="16"/>
      <c r="P14" s="16"/>
      <c r="Q14" s="16"/>
      <c r="R14" s="17"/>
    </row>
    <row r="15" spans="1:18" s="14" customFormat="1" x14ac:dyDescent="0.2">
      <c r="A15" s="57" t="s">
        <v>25</v>
      </c>
      <c r="B15" s="34">
        <v>2</v>
      </c>
      <c r="C15" s="34">
        <v>2</v>
      </c>
      <c r="D15" s="34">
        <v>1020794</v>
      </c>
      <c r="E15" s="34">
        <v>1060777</v>
      </c>
      <c r="F15" s="34">
        <v>564255</v>
      </c>
      <c r="G15" s="34">
        <v>817440</v>
      </c>
      <c r="H15" s="34">
        <v>564071</v>
      </c>
      <c r="I15" s="34">
        <v>806897</v>
      </c>
      <c r="J15" s="60">
        <f t="shared" si="0"/>
        <v>55.276089005225352</v>
      </c>
      <c r="K15" s="61">
        <f t="shared" si="1"/>
        <v>77.060494335755763</v>
      </c>
      <c r="M15" s="15"/>
      <c r="N15" s="15"/>
      <c r="O15" s="16"/>
      <c r="P15" s="16"/>
      <c r="Q15" s="16"/>
      <c r="R15" s="17"/>
    </row>
    <row r="16" spans="1:18" s="14" customFormat="1" x14ac:dyDescent="0.2">
      <c r="A16" s="57" t="s">
        <v>26</v>
      </c>
      <c r="B16" s="33">
        <v>26</v>
      </c>
      <c r="C16" s="33">
        <v>26</v>
      </c>
      <c r="D16" s="33">
        <v>36484281</v>
      </c>
      <c r="E16" s="33">
        <v>40603104</v>
      </c>
      <c r="F16" s="33">
        <v>17476088</v>
      </c>
      <c r="G16" s="33">
        <v>25849655</v>
      </c>
      <c r="H16" s="33">
        <v>17472323</v>
      </c>
      <c r="I16" s="33">
        <v>25369118</v>
      </c>
      <c r="J16" s="58">
        <f t="shared" si="0"/>
        <v>47.900321785154546</v>
      </c>
      <c r="K16" s="59">
        <f t="shared" si="1"/>
        <v>63.664233650708077</v>
      </c>
      <c r="M16" s="15"/>
      <c r="N16" s="15"/>
      <c r="O16" s="16"/>
      <c r="P16" s="16"/>
      <c r="Q16" s="16"/>
      <c r="R16" s="17"/>
    </row>
    <row r="17" spans="1:18" s="14" customFormat="1" x14ac:dyDescent="0.2">
      <c r="A17" s="57" t="s">
        <v>27</v>
      </c>
      <c r="B17" s="34">
        <v>10</v>
      </c>
      <c r="C17" s="34">
        <v>10</v>
      </c>
      <c r="D17" s="34">
        <v>12087710</v>
      </c>
      <c r="E17" s="34">
        <v>16097233</v>
      </c>
      <c r="F17" s="34">
        <v>8157676</v>
      </c>
      <c r="G17" s="34">
        <v>11501251</v>
      </c>
      <c r="H17" s="34">
        <v>8154018</v>
      </c>
      <c r="I17" s="34">
        <v>11460931</v>
      </c>
      <c r="J17" s="60">
        <f t="shared" si="0"/>
        <v>67.487356993177372</v>
      </c>
      <c r="K17" s="61">
        <f t="shared" si="1"/>
        <v>71.448621014555741</v>
      </c>
      <c r="M17" s="15"/>
      <c r="N17" s="15"/>
      <c r="O17" s="16"/>
      <c r="P17" s="16"/>
      <c r="Q17" s="16"/>
      <c r="R17" s="17"/>
    </row>
    <row r="18" spans="1:18" s="14" customFormat="1" x14ac:dyDescent="0.2">
      <c r="A18" s="57" t="s">
        <v>28</v>
      </c>
      <c r="B18" s="33">
        <v>4</v>
      </c>
      <c r="C18" s="33">
        <v>4</v>
      </c>
      <c r="D18" s="33">
        <v>4606674</v>
      </c>
      <c r="E18" s="33">
        <v>4810071</v>
      </c>
      <c r="F18" s="33">
        <v>2690850</v>
      </c>
      <c r="G18" s="33">
        <v>3100199</v>
      </c>
      <c r="H18" s="33">
        <v>2689567</v>
      </c>
      <c r="I18" s="33">
        <v>3069345</v>
      </c>
      <c r="J18" s="58">
        <f t="shared" si="0"/>
        <v>58.411990950520916</v>
      </c>
      <c r="K18" s="59">
        <f t="shared" si="1"/>
        <v>64.452250289028996</v>
      </c>
      <c r="M18" s="15"/>
      <c r="N18" s="15"/>
      <c r="O18" s="16"/>
      <c r="P18" s="16"/>
      <c r="Q18" s="16"/>
      <c r="R18" s="17"/>
    </row>
    <row r="19" spans="1:18" s="14" customFormat="1" x14ac:dyDescent="0.2">
      <c r="A19" s="57" t="s">
        <v>29</v>
      </c>
      <c r="B19" s="34">
        <v>6</v>
      </c>
      <c r="C19" s="34">
        <v>6</v>
      </c>
      <c r="D19" s="34">
        <v>6572896</v>
      </c>
      <c r="E19" s="34">
        <v>7183129</v>
      </c>
      <c r="F19" s="34">
        <v>2607880</v>
      </c>
      <c r="G19" s="34">
        <v>3571537</v>
      </c>
      <c r="H19" s="34">
        <v>2605966</v>
      </c>
      <c r="I19" s="34">
        <v>3535313</v>
      </c>
      <c r="J19" s="60">
        <f t="shared" si="0"/>
        <v>39.676270551063034</v>
      </c>
      <c r="K19" s="61">
        <f t="shared" si="1"/>
        <v>49.721186964622241</v>
      </c>
      <c r="M19" s="15"/>
      <c r="N19" s="15"/>
      <c r="O19" s="16"/>
      <c r="P19" s="16"/>
      <c r="Q19" s="16"/>
      <c r="R19" s="17"/>
    </row>
    <row r="20" spans="1:18" s="14" customFormat="1" x14ac:dyDescent="0.2">
      <c r="A20" s="57" t="s">
        <v>30</v>
      </c>
      <c r="B20" s="33">
        <v>14</v>
      </c>
      <c r="C20" s="33">
        <v>14</v>
      </c>
      <c r="D20" s="33">
        <v>17934095</v>
      </c>
      <c r="E20" s="33">
        <v>20349796</v>
      </c>
      <c r="F20" s="33">
        <v>9142173</v>
      </c>
      <c r="G20" s="33">
        <v>12986625</v>
      </c>
      <c r="H20" s="33">
        <v>9135434</v>
      </c>
      <c r="I20" s="33">
        <v>12792013</v>
      </c>
      <c r="J20" s="58">
        <f t="shared" si="0"/>
        <v>50.97649477155106</v>
      </c>
      <c r="K20" s="59">
        <f t="shared" si="1"/>
        <v>63.816978804111848</v>
      </c>
      <c r="M20" s="15"/>
      <c r="N20" s="15"/>
      <c r="O20" s="16"/>
      <c r="P20" s="16"/>
      <c r="Q20" s="16"/>
      <c r="R20" s="17"/>
    </row>
    <row r="21" spans="1:18" s="14" customFormat="1" x14ac:dyDescent="0.2">
      <c r="A21" s="57" t="s">
        <v>31</v>
      </c>
      <c r="B21" s="34">
        <v>28</v>
      </c>
      <c r="C21" s="34">
        <v>28</v>
      </c>
      <c r="D21" s="34">
        <v>41790939</v>
      </c>
      <c r="E21" s="34">
        <v>46209813</v>
      </c>
      <c r="F21" s="34">
        <v>24575813</v>
      </c>
      <c r="G21" s="34">
        <v>31053583</v>
      </c>
      <c r="H21" s="34">
        <v>24567178</v>
      </c>
      <c r="I21" s="34">
        <v>30780980</v>
      </c>
      <c r="J21" s="60">
        <f t="shared" si="0"/>
        <v>58.806558522171514</v>
      </c>
      <c r="K21" s="61">
        <f t="shared" si="1"/>
        <v>67.201273893923783</v>
      </c>
      <c r="M21" s="15"/>
      <c r="N21" s="15"/>
      <c r="O21" s="16"/>
      <c r="P21" s="16"/>
      <c r="Q21" s="16"/>
      <c r="R21" s="17"/>
    </row>
    <row r="22" spans="1:18" s="14" customFormat="1" x14ac:dyDescent="0.2">
      <c r="A22" s="57" t="s">
        <v>32</v>
      </c>
      <c r="B22" s="33">
        <v>20</v>
      </c>
      <c r="C22" s="33">
        <v>20</v>
      </c>
      <c r="D22" s="33">
        <v>21859536</v>
      </c>
      <c r="E22" s="33">
        <v>24326650</v>
      </c>
      <c r="F22" s="33">
        <v>16036873</v>
      </c>
      <c r="G22" s="33">
        <v>17987124</v>
      </c>
      <c r="H22" s="33">
        <v>16030249</v>
      </c>
      <c r="I22" s="33">
        <v>17765332</v>
      </c>
      <c r="J22" s="58">
        <f t="shared" si="0"/>
        <v>73.363281818973647</v>
      </c>
      <c r="K22" s="59">
        <f t="shared" si="1"/>
        <v>73.939995848174732</v>
      </c>
      <c r="M22" s="15"/>
      <c r="N22" s="15"/>
      <c r="O22" s="16"/>
      <c r="P22" s="16"/>
      <c r="Q22" s="16"/>
      <c r="R22" s="17"/>
    </row>
    <row r="23" spans="1:18" s="14" customFormat="1" x14ac:dyDescent="0.2">
      <c r="A23" s="57" t="s">
        <v>33</v>
      </c>
      <c r="B23" s="34">
        <v>29</v>
      </c>
      <c r="C23" s="34">
        <v>29</v>
      </c>
      <c r="D23" s="34">
        <v>38085179</v>
      </c>
      <c r="E23" s="34">
        <v>48121301</v>
      </c>
      <c r="F23" s="34">
        <v>19486218</v>
      </c>
      <c r="G23" s="34">
        <v>29648105</v>
      </c>
      <c r="H23" s="34">
        <v>19482195</v>
      </c>
      <c r="I23" s="34">
        <v>29247970</v>
      </c>
      <c r="J23" s="60">
        <f t="shared" si="0"/>
        <v>51.164832387948081</v>
      </c>
      <c r="K23" s="61">
        <f t="shared" si="1"/>
        <v>61.611187527951493</v>
      </c>
      <c r="M23" s="15"/>
      <c r="N23" s="15"/>
      <c r="O23" s="16"/>
      <c r="P23" s="16"/>
      <c r="Q23" s="16"/>
      <c r="R23" s="17"/>
    </row>
    <row r="24" spans="1:18" s="14" customFormat="1" x14ac:dyDescent="0.2">
      <c r="A24" s="57" t="s">
        <v>34</v>
      </c>
      <c r="B24" s="33">
        <v>48</v>
      </c>
      <c r="C24" s="33">
        <v>48</v>
      </c>
      <c r="D24" s="33">
        <v>72954058</v>
      </c>
      <c r="E24" s="33">
        <v>80798823</v>
      </c>
      <c r="F24" s="33">
        <v>36995037</v>
      </c>
      <c r="G24" s="33">
        <v>48740403</v>
      </c>
      <c r="H24" s="33">
        <v>36978848</v>
      </c>
      <c r="I24" s="33">
        <v>48284248</v>
      </c>
      <c r="J24" s="58">
        <f t="shared" si="0"/>
        <v>50.710046862643331</v>
      </c>
      <c r="K24" s="59">
        <f t="shared" si="1"/>
        <v>60.323159657907389</v>
      </c>
      <c r="L24" s="5"/>
      <c r="M24" s="15"/>
      <c r="N24" s="15"/>
      <c r="O24" s="16"/>
      <c r="P24" s="16"/>
      <c r="Q24" s="16"/>
      <c r="R24" s="17"/>
    </row>
    <row r="25" spans="1:18" s="14" customFormat="1" x14ac:dyDescent="0.2">
      <c r="A25" s="57" t="s">
        <v>35</v>
      </c>
      <c r="B25" s="34">
        <v>2</v>
      </c>
      <c r="C25" s="34">
        <v>2</v>
      </c>
      <c r="D25" s="34">
        <v>1736251</v>
      </c>
      <c r="E25" s="34">
        <v>1774369</v>
      </c>
      <c r="F25" s="34">
        <v>1339399</v>
      </c>
      <c r="G25" s="34">
        <v>1415131</v>
      </c>
      <c r="H25" s="34">
        <v>1336489</v>
      </c>
      <c r="I25" s="34">
        <v>1405132</v>
      </c>
      <c r="J25" s="60">
        <f t="shared" si="0"/>
        <v>77.143166512215117</v>
      </c>
      <c r="K25" s="61">
        <f t="shared" si="1"/>
        <v>79.754042141178076</v>
      </c>
      <c r="M25" s="15"/>
      <c r="N25" s="15"/>
      <c r="O25" s="16"/>
      <c r="P25" s="16"/>
      <c r="Q25" s="16"/>
      <c r="R25" s="17"/>
    </row>
    <row r="26" spans="1:18" s="14" customFormat="1" x14ac:dyDescent="0.2">
      <c r="A26" s="57" t="s">
        <v>36</v>
      </c>
      <c r="B26" s="33">
        <v>2</v>
      </c>
      <c r="C26" s="33">
        <v>2</v>
      </c>
      <c r="D26" s="33">
        <v>1277739</v>
      </c>
      <c r="E26" s="33">
        <v>1567241</v>
      </c>
      <c r="F26" s="33">
        <v>822566</v>
      </c>
      <c r="G26" s="33">
        <v>1078295</v>
      </c>
      <c r="H26" s="33">
        <v>822518</v>
      </c>
      <c r="I26" s="33">
        <v>1047913</v>
      </c>
      <c r="J26" s="58">
        <f t="shared" si="0"/>
        <v>64.376684127196555</v>
      </c>
      <c r="K26" s="59">
        <f t="shared" si="1"/>
        <v>68.802117861898722</v>
      </c>
      <c r="M26" s="15"/>
      <c r="N26" s="15"/>
      <c r="O26" s="16"/>
      <c r="P26" s="16"/>
      <c r="Q26" s="16"/>
      <c r="R26" s="17"/>
    </row>
    <row r="27" spans="1:18" s="14" customFormat="1" x14ac:dyDescent="0.2">
      <c r="A27" s="57" t="s">
        <v>37</v>
      </c>
      <c r="B27" s="34">
        <v>1</v>
      </c>
      <c r="C27" s="34">
        <v>1</v>
      </c>
      <c r="D27" s="34">
        <v>629374</v>
      </c>
      <c r="E27" s="34">
        <v>702170</v>
      </c>
      <c r="F27" s="34">
        <v>325991</v>
      </c>
      <c r="G27" s="34">
        <v>434962</v>
      </c>
      <c r="H27" s="34">
        <v>325558</v>
      </c>
      <c r="I27" s="34">
        <v>426706</v>
      </c>
      <c r="J27" s="60">
        <f t="shared" si="0"/>
        <v>51.79607038104529</v>
      </c>
      <c r="K27" s="61">
        <f t="shared" si="1"/>
        <v>61.945397838130368</v>
      </c>
      <c r="M27" s="15"/>
      <c r="N27" s="15"/>
      <c r="O27" s="16"/>
      <c r="P27" s="16"/>
      <c r="Q27" s="16"/>
      <c r="R27" s="17"/>
    </row>
    <row r="28" spans="1:18" s="14" customFormat="1" x14ac:dyDescent="0.2">
      <c r="A28" s="57" t="s">
        <v>38</v>
      </c>
      <c r="B28" s="33">
        <v>1</v>
      </c>
      <c r="C28" s="33">
        <v>1</v>
      </c>
      <c r="D28" s="33">
        <v>1321878</v>
      </c>
      <c r="E28" s="33">
        <v>1182972</v>
      </c>
      <c r="F28" s="33">
        <v>1189601</v>
      </c>
      <c r="G28" s="33">
        <v>1039962</v>
      </c>
      <c r="H28" s="33">
        <v>1189460</v>
      </c>
      <c r="I28" s="33">
        <v>1036214</v>
      </c>
      <c r="J28" s="58">
        <f t="shared" si="0"/>
        <v>89.993252024770825</v>
      </c>
      <c r="K28" s="59">
        <f t="shared" si="1"/>
        <v>87.910956472342534</v>
      </c>
      <c r="M28" s="15"/>
      <c r="N28" s="15"/>
      <c r="O28" s="16"/>
      <c r="P28" s="16"/>
      <c r="Q28" s="16"/>
      <c r="R28" s="17"/>
    </row>
    <row r="29" spans="1:18" s="14" customFormat="1" x14ac:dyDescent="0.2">
      <c r="A29" s="57" t="s">
        <v>57</v>
      </c>
      <c r="B29" s="34">
        <v>21</v>
      </c>
      <c r="C29" s="34">
        <v>21</v>
      </c>
      <c r="D29" s="34">
        <v>27194864</v>
      </c>
      <c r="E29" s="34">
        <v>29196045</v>
      </c>
      <c r="F29" s="34">
        <v>17767143</v>
      </c>
      <c r="G29" s="34">
        <v>21542724</v>
      </c>
      <c r="H29" s="34">
        <v>17757104</v>
      </c>
      <c r="I29" s="34">
        <v>21196117</v>
      </c>
      <c r="J29" s="60">
        <f t="shared" si="0"/>
        <v>65.332715030308663</v>
      </c>
      <c r="K29" s="61">
        <f t="shared" si="1"/>
        <v>73.786446075144767</v>
      </c>
      <c r="M29" s="15"/>
      <c r="N29" s="15"/>
      <c r="O29" s="16"/>
      <c r="P29" s="16"/>
      <c r="Q29" s="16"/>
      <c r="R29" s="17"/>
    </row>
    <row r="30" spans="1:18" s="14" customFormat="1" x14ac:dyDescent="0.2">
      <c r="A30" s="57" t="s">
        <v>39</v>
      </c>
      <c r="B30" s="33">
        <v>13</v>
      </c>
      <c r="C30" s="33">
        <v>13</v>
      </c>
      <c r="D30" s="33">
        <v>16958380</v>
      </c>
      <c r="E30" s="33">
        <v>19608161</v>
      </c>
      <c r="F30" s="33">
        <v>11832306</v>
      </c>
      <c r="G30" s="33">
        <v>13849496</v>
      </c>
      <c r="H30" s="33">
        <v>11827727</v>
      </c>
      <c r="I30" s="33">
        <v>13786378</v>
      </c>
      <c r="J30" s="58">
        <f t="shared" si="0"/>
        <v>69.772619790333749</v>
      </c>
      <c r="K30" s="59">
        <f t="shared" si="1"/>
        <v>70.631284596245408</v>
      </c>
      <c r="M30" s="15"/>
      <c r="N30" s="15"/>
      <c r="O30" s="16"/>
      <c r="P30" s="16"/>
      <c r="Q30" s="16"/>
      <c r="R30" s="17"/>
    </row>
    <row r="31" spans="1:18" s="14" customFormat="1" x14ac:dyDescent="0.2">
      <c r="A31" s="57" t="s">
        <v>40</v>
      </c>
      <c r="B31" s="34">
        <v>25</v>
      </c>
      <c r="C31" s="34">
        <v>25</v>
      </c>
      <c r="D31" s="34">
        <v>37060011</v>
      </c>
      <c r="E31" s="34">
        <v>42994657</v>
      </c>
      <c r="F31" s="34">
        <v>17935280</v>
      </c>
      <c r="G31" s="34">
        <v>27133776</v>
      </c>
      <c r="H31" s="34">
        <v>17924439</v>
      </c>
      <c r="I31" s="34">
        <v>26782731</v>
      </c>
      <c r="J31" s="60">
        <f t="shared" si="0"/>
        <v>48.395236579935172</v>
      </c>
      <c r="K31" s="61">
        <f t="shared" si="1"/>
        <v>63.109646391643501</v>
      </c>
      <c r="M31" s="15"/>
      <c r="N31" s="15"/>
      <c r="O31" s="16"/>
      <c r="P31" s="16"/>
      <c r="Q31" s="16"/>
      <c r="R31" s="17"/>
    </row>
    <row r="32" spans="1:18" s="14" customFormat="1" x14ac:dyDescent="0.2">
      <c r="A32" s="57" t="s">
        <v>41</v>
      </c>
      <c r="B32" s="33">
        <v>1</v>
      </c>
      <c r="C32" s="33">
        <v>1</v>
      </c>
      <c r="D32" s="33">
        <v>300584</v>
      </c>
      <c r="E32" s="33">
        <v>370770</v>
      </c>
      <c r="F32" s="33">
        <v>251776</v>
      </c>
      <c r="G32" s="33">
        <v>310095</v>
      </c>
      <c r="H32" s="33">
        <v>251253</v>
      </c>
      <c r="I32" s="33">
        <v>304635</v>
      </c>
      <c r="J32" s="58">
        <f t="shared" si="0"/>
        <v>83.762276102520431</v>
      </c>
      <c r="K32" s="59">
        <f t="shared" si="1"/>
        <v>83.635407395420344</v>
      </c>
      <c r="M32" s="15"/>
      <c r="N32" s="15"/>
      <c r="O32" s="16"/>
      <c r="P32" s="16"/>
      <c r="Q32" s="16"/>
      <c r="R32" s="17"/>
    </row>
    <row r="33" spans="1:18" s="14" customFormat="1" x14ac:dyDescent="0.2">
      <c r="A33" s="57" t="s">
        <v>42</v>
      </c>
      <c r="B33" s="34">
        <v>39</v>
      </c>
      <c r="C33" s="34">
        <v>39</v>
      </c>
      <c r="D33" s="34">
        <v>41620460</v>
      </c>
      <c r="E33" s="34">
        <v>55114867</v>
      </c>
      <c r="F33" s="34">
        <v>30397137</v>
      </c>
      <c r="G33" s="34">
        <v>40644282</v>
      </c>
      <c r="H33" s="34">
        <v>30383034</v>
      </c>
      <c r="I33" s="34">
        <v>40025367</v>
      </c>
      <c r="J33" s="60">
        <f t="shared" si="0"/>
        <v>73.034120718512</v>
      </c>
      <c r="K33" s="61">
        <f t="shared" si="1"/>
        <v>73.744679452823505</v>
      </c>
      <c r="M33" s="15"/>
      <c r="N33" s="15"/>
      <c r="O33" s="16"/>
      <c r="P33" s="16"/>
      <c r="Q33" s="16"/>
      <c r="R33" s="17"/>
    </row>
    <row r="34" spans="1:18" s="14" customFormat="1" x14ac:dyDescent="0.2">
      <c r="A34" s="57" t="s">
        <v>43</v>
      </c>
      <c r="B34" s="33">
        <v>2</v>
      </c>
      <c r="C34" s="33">
        <v>2</v>
      </c>
      <c r="D34" s="33">
        <v>2082265</v>
      </c>
      <c r="E34" s="33">
        <v>2388822</v>
      </c>
      <c r="F34" s="33">
        <v>1758501</v>
      </c>
      <c r="G34" s="33">
        <v>2028707</v>
      </c>
      <c r="H34" s="33">
        <v>1756517</v>
      </c>
      <c r="I34" s="33">
        <v>2000046</v>
      </c>
      <c r="J34" s="58">
        <f t="shared" si="0"/>
        <v>84.451354654666915</v>
      </c>
      <c r="K34" s="59">
        <f t="shared" si="1"/>
        <v>84.924996504553292</v>
      </c>
      <c r="M34" s="15"/>
      <c r="N34" s="15"/>
      <c r="O34" s="16"/>
      <c r="P34" s="16"/>
      <c r="Q34" s="16"/>
      <c r="R34" s="17"/>
    </row>
    <row r="35" spans="1:18" s="14" customFormat="1" x14ac:dyDescent="0.2">
      <c r="A35" s="57" t="s">
        <v>44</v>
      </c>
      <c r="B35" s="34">
        <v>80</v>
      </c>
      <c r="C35" s="34">
        <v>80</v>
      </c>
      <c r="D35" s="34">
        <v>116006374</v>
      </c>
      <c r="E35" s="34">
        <v>138810557</v>
      </c>
      <c r="F35" s="34">
        <v>55430198</v>
      </c>
      <c r="G35" s="34">
        <v>81118615</v>
      </c>
      <c r="H35" s="34">
        <v>55402134</v>
      </c>
      <c r="I35" s="34">
        <v>80500789</v>
      </c>
      <c r="J35" s="60">
        <f t="shared" si="0"/>
        <v>47.78202790822511</v>
      </c>
      <c r="K35" s="61">
        <f t="shared" si="1"/>
        <v>58.43836142808648</v>
      </c>
      <c r="M35" s="15"/>
      <c r="N35" s="15"/>
      <c r="O35" s="16"/>
      <c r="P35" s="16"/>
      <c r="Q35" s="16"/>
      <c r="R35" s="17"/>
    </row>
    <row r="36" spans="1:18" s="14" customFormat="1" x14ac:dyDescent="0.2">
      <c r="A36" s="57" t="s">
        <v>45</v>
      </c>
      <c r="B36" s="33">
        <v>5</v>
      </c>
      <c r="C36" s="33">
        <v>5</v>
      </c>
      <c r="D36" s="33">
        <v>5887724</v>
      </c>
      <c r="E36" s="33">
        <v>7127057</v>
      </c>
      <c r="F36" s="33">
        <v>3140699</v>
      </c>
      <c r="G36" s="33">
        <v>4395561</v>
      </c>
      <c r="H36" s="33">
        <v>3134926</v>
      </c>
      <c r="I36" s="33">
        <v>4343847</v>
      </c>
      <c r="J36" s="58">
        <f t="shared" si="0"/>
        <v>53.343176412481299</v>
      </c>
      <c r="K36" s="59">
        <f t="shared" si="1"/>
        <v>61.674278738054156</v>
      </c>
      <c r="M36" s="15"/>
      <c r="N36" s="15"/>
      <c r="O36" s="16"/>
      <c r="P36" s="16"/>
      <c r="Q36" s="16"/>
      <c r="R36" s="17"/>
    </row>
    <row r="37" spans="1:18" s="14" customFormat="1" x14ac:dyDescent="0.2">
      <c r="A37" s="57" t="s">
        <v>46</v>
      </c>
      <c r="B37" s="34">
        <v>42</v>
      </c>
      <c r="C37" s="34">
        <v>42</v>
      </c>
      <c r="D37" s="34">
        <v>52493168</v>
      </c>
      <c r="E37" s="34">
        <v>62833113</v>
      </c>
      <c r="F37" s="34">
        <v>42731483</v>
      </c>
      <c r="G37" s="34">
        <v>51662564</v>
      </c>
      <c r="H37" s="34">
        <v>42721172</v>
      </c>
      <c r="I37" s="34">
        <v>51060534</v>
      </c>
      <c r="J37" s="60">
        <f t="shared" si="0"/>
        <v>81.403894312494145</v>
      </c>
      <c r="K37" s="61">
        <f t="shared" si="1"/>
        <v>82.221875589706968</v>
      </c>
      <c r="M37" s="15"/>
      <c r="N37" s="15"/>
      <c r="O37" s="16"/>
      <c r="P37" s="16"/>
      <c r="Q37" s="16"/>
      <c r="R37" s="17"/>
    </row>
    <row r="38" spans="1:18" s="14" customFormat="1" ht="14.25" x14ac:dyDescent="0.2">
      <c r="A38" s="54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59"/>
      <c r="M38" s="15"/>
      <c r="N38" s="15"/>
      <c r="O38" s="16"/>
      <c r="P38" s="16"/>
      <c r="Q38" s="16"/>
      <c r="R38" s="17"/>
    </row>
    <row r="39" spans="1:18" s="14" customFormat="1" x14ac:dyDescent="0.2">
      <c r="A39" s="57" t="s">
        <v>49</v>
      </c>
      <c r="B39" s="34">
        <v>1</v>
      </c>
      <c r="C39" s="34">
        <v>1</v>
      </c>
      <c r="D39" s="34">
        <v>265108</v>
      </c>
      <c r="E39" s="34">
        <v>269360</v>
      </c>
      <c r="F39" s="34">
        <v>170103</v>
      </c>
      <c r="G39" s="34">
        <v>190346</v>
      </c>
      <c r="H39" s="34">
        <v>170103</v>
      </c>
      <c r="I39" s="34">
        <v>188764</v>
      </c>
      <c r="J39" s="60">
        <f t="shared" ref="J39:J45" si="2">F39/D39*100</f>
        <v>64.163661602064053</v>
      </c>
      <c r="K39" s="61">
        <f t="shared" si="1"/>
        <v>70.666023166023166</v>
      </c>
      <c r="M39" s="15"/>
      <c r="N39" s="15"/>
      <c r="O39" s="16"/>
      <c r="P39" s="16"/>
      <c r="Q39" s="16"/>
      <c r="R39" s="17"/>
    </row>
    <row r="40" spans="1:18" s="14" customFormat="1" x14ac:dyDescent="0.2">
      <c r="A40" s="57" t="s">
        <v>50</v>
      </c>
      <c r="B40" s="33">
        <v>1</v>
      </c>
      <c r="C40" s="33">
        <v>1</v>
      </c>
      <c r="D40" s="33">
        <v>524444</v>
      </c>
      <c r="E40" s="33">
        <v>615214</v>
      </c>
      <c r="F40" s="33">
        <v>343557</v>
      </c>
      <c r="G40" s="33">
        <v>453462</v>
      </c>
      <c r="H40" s="33">
        <v>343556</v>
      </c>
      <c r="I40" s="33">
        <v>450349</v>
      </c>
      <c r="J40" s="58">
        <f t="shared" si="2"/>
        <v>65.508805515936871</v>
      </c>
      <c r="K40" s="59">
        <f t="shared" si="1"/>
        <v>73.708010545923855</v>
      </c>
      <c r="M40" s="15"/>
      <c r="N40" s="15"/>
      <c r="O40" s="16"/>
      <c r="P40" s="16"/>
      <c r="Q40" s="16"/>
      <c r="R40" s="17"/>
    </row>
    <row r="41" spans="1:18" s="14" customFormat="1" x14ac:dyDescent="0.2">
      <c r="A41" s="57" t="s">
        <v>51</v>
      </c>
      <c r="B41" s="34">
        <v>1</v>
      </c>
      <c r="C41" s="34">
        <v>1</v>
      </c>
      <c r="D41" s="34">
        <v>150704</v>
      </c>
      <c r="E41" s="34">
        <v>196597</v>
      </c>
      <c r="F41" s="34">
        <v>110363</v>
      </c>
      <c r="G41" s="34">
        <v>165324</v>
      </c>
      <c r="H41" s="34">
        <v>110363</v>
      </c>
      <c r="I41" s="34">
        <v>162324</v>
      </c>
      <c r="J41" s="60">
        <f t="shared" si="2"/>
        <v>73.231632869731385</v>
      </c>
      <c r="K41" s="61">
        <f t="shared" si="1"/>
        <v>84.092839666932861</v>
      </c>
      <c r="M41" s="15"/>
      <c r="N41" s="15"/>
      <c r="O41" s="16"/>
      <c r="P41" s="16"/>
      <c r="Q41" s="16"/>
      <c r="R41" s="17"/>
    </row>
    <row r="42" spans="1:18" s="14" customFormat="1" x14ac:dyDescent="0.2">
      <c r="A42" s="57" t="s">
        <v>52</v>
      </c>
      <c r="B42" s="33">
        <v>1</v>
      </c>
      <c r="C42" s="33">
        <v>1</v>
      </c>
      <c r="D42" s="33">
        <v>95382</v>
      </c>
      <c r="E42" s="33">
        <v>111827</v>
      </c>
      <c r="F42" s="33">
        <v>68024</v>
      </c>
      <c r="G42" s="33">
        <v>87233</v>
      </c>
      <c r="H42" s="33">
        <v>68023</v>
      </c>
      <c r="I42" s="33">
        <v>85917</v>
      </c>
      <c r="J42" s="58">
        <f t="shared" si="2"/>
        <v>71.317439349143442</v>
      </c>
      <c r="K42" s="59">
        <f t="shared" si="1"/>
        <v>78.007100253069467</v>
      </c>
      <c r="M42" s="15"/>
      <c r="N42" s="15"/>
      <c r="O42" s="16"/>
      <c r="P42" s="16"/>
      <c r="Q42" s="16"/>
      <c r="R42" s="17"/>
    </row>
    <row r="43" spans="1:18" s="14" customFormat="1" x14ac:dyDescent="0.2">
      <c r="A43" s="57" t="s">
        <v>47</v>
      </c>
      <c r="B43" s="34">
        <v>7</v>
      </c>
      <c r="C43" s="34">
        <v>7</v>
      </c>
      <c r="D43" s="34">
        <v>11096854</v>
      </c>
      <c r="E43" s="34">
        <v>12711164</v>
      </c>
      <c r="F43" s="34">
        <v>5754256</v>
      </c>
      <c r="G43" s="34">
        <v>8275146</v>
      </c>
      <c r="H43" s="34">
        <v>5752950</v>
      </c>
      <c r="I43" s="34">
        <v>8232076</v>
      </c>
      <c r="J43" s="60">
        <f t="shared" si="2"/>
        <v>51.854841020707312</v>
      </c>
      <c r="K43" s="61">
        <f t="shared" si="1"/>
        <v>65.101402200459376</v>
      </c>
      <c r="M43" s="15"/>
      <c r="N43" s="15"/>
      <c r="O43" s="16"/>
      <c r="P43" s="16"/>
      <c r="Q43" s="16"/>
      <c r="R43" s="17"/>
    </row>
    <row r="44" spans="1:18" s="14" customFormat="1" x14ac:dyDescent="0.2">
      <c r="A44" s="57" t="s">
        <v>53</v>
      </c>
      <c r="B44" s="33">
        <v>1</v>
      </c>
      <c r="C44" s="33">
        <v>1</v>
      </c>
      <c r="D44" s="33">
        <v>45983</v>
      </c>
      <c r="E44" s="33">
        <v>49922</v>
      </c>
      <c r="F44" s="33">
        <v>39498</v>
      </c>
      <c r="G44" s="33">
        <v>43242</v>
      </c>
      <c r="H44" s="33">
        <v>39498</v>
      </c>
      <c r="I44" s="33">
        <v>43116</v>
      </c>
      <c r="J44" s="58">
        <f t="shared" si="2"/>
        <v>85.896961920709828</v>
      </c>
      <c r="K44" s="59">
        <f t="shared" si="1"/>
        <v>86.619125836304633</v>
      </c>
      <c r="M44" s="15"/>
      <c r="N44" s="15"/>
      <c r="O44" s="16"/>
      <c r="P44" s="16"/>
      <c r="Q44" s="16"/>
      <c r="R44" s="17"/>
    </row>
    <row r="45" spans="1:18" s="14" customFormat="1" x14ac:dyDescent="0.2">
      <c r="A45" s="62" t="s">
        <v>48</v>
      </c>
      <c r="B45" s="45">
        <v>1</v>
      </c>
      <c r="C45" s="45">
        <v>1</v>
      </c>
      <c r="D45" s="45">
        <v>762440</v>
      </c>
      <c r="E45" s="45">
        <v>901357</v>
      </c>
      <c r="F45" s="45">
        <v>608503</v>
      </c>
      <c r="G45" s="45">
        <v>740053</v>
      </c>
      <c r="H45" s="45">
        <v>607942</v>
      </c>
      <c r="I45" s="45">
        <v>717749</v>
      </c>
      <c r="J45" s="46">
        <f t="shared" si="2"/>
        <v>79.809952258538374</v>
      </c>
      <c r="K45" s="63">
        <f t="shared" si="1"/>
        <v>82.104316047914423</v>
      </c>
      <c r="M45" s="16"/>
      <c r="N45" s="15"/>
      <c r="O45" s="16"/>
      <c r="P45" s="16"/>
      <c r="Q45" s="16"/>
      <c r="R45" s="17"/>
    </row>
    <row r="46" spans="1:18" x14ac:dyDescent="0.2">
      <c r="A46" s="36" t="s">
        <v>55</v>
      </c>
      <c r="B46" s="19"/>
      <c r="C46" s="19"/>
      <c r="D46" s="19"/>
      <c r="E46" s="19"/>
      <c r="F46" s="19"/>
      <c r="G46" s="19"/>
      <c r="H46" s="19"/>
      <c r="I46" s="19"/>
      <c r="J46" s="19"/>
      <c r="K46" s="37"/>
    </row>
    <row r="47" spans="1:18" x14ac:dyDescent="0.2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40"/>
    </row>
    <row r="48" spans="1:18" x14ac:dyDescent="0.2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3.5" thickBot="1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43"/>
    </row>
    <row r="50" spans="1:11" x14ac:dyDescent="0.2">
      <c r="A50" s="38"/>
      <c r="B50" s="39"/>
      <c r="C50" s="39"/>
      <c r="D50" s="39"/>
      <c r="E50" s="39"/>
      <c r="F50" s="39"/>
      <c r="G50" s="39"/>
      <c r="H50" s="39"/>
      <c r="I50" s="39"/>
      <c r="J50" s="69"/>
      <c r="K50" s="39"/>
    </row>
    <row r="51" spans="1:11" x14ac:dyDescent="0.2">
      <c r="A51" s="70"/>
      <c r="B51" s="66"/>
      <c r="C51" s="66"/>
      <c r="D51" s="66"/>
      <c r="E51" s="66"/>
      <c r="F51" s="66"/>
      <c r="G51" s="66"/>
      <c r="H51" s="66"/>
      <c r="I51" s="66"/>
      <c r="J51" s="71"/>
      <c r="K51" s="66"/>
    </row>
    <row r="52" spans="1:11" x14ac:dyDescent="0.2">
      <c r="A52" s="70"/>
      <c r="B52" s="66"/>
      <c r="C52" s="66"/>
      <c r="D52" s="66"/>
      <c r="E52" s="66"/>
      <c r="F52" s="66"/>
      <c r="G52" s="66"/>
      <c r="H52" s="66"/>
      <c r="I52" s="66"/>
      <c r="J52" s="71"/>
      <c r="K52" s="66"/>
    </row>
    <row r="53" spans="1:11" x14ac:dyDescent="0.2">
      <c r="A53" s="70"/>
      <c r="B53" s="66"/>
      <c r="C53" s="66"/>
      <c r="D53" s="66"/>
      <c r="E53" s="66"/>
      <c r="F53" s="66"/>
      <c r="G53" s="66"/>
      <c r="H53" s="66"/>
      <c r="I53" s="66"/>
      <c r="J53" s="66"/>
      <c r="K53" s="66"/>
    </row>
  </sheetData>
  <mergeCells count="7">
    <mergeCell ref="D6:E6"/>
    <mergeCell ref="F6:G6"/>
    <mergeCell ref="H6:I6"/>
    <mergeCell ref="B2:K2"/>
    <mergeCell ref="B4:K4"/>
    <mergeCell ref="J6:K6"/>
    <mergeCell ref="B6:C6"/>
  </mergeCells>
  <phoneticPr fontId="0" type="noConversion"/>
  <printOptions horizontalCentered="1"/>
  <pageMargins left="0.55118110236220497" right="0.196850393700787" top="0.48622047200000001" bottom="0.511811023622047" header="0" footer="0"/>
  <pageSetup scale="81" orientation="landscape" r:id="rId1"/>
  <headerFooter alignWithMargins="0"/>
  <ignoredErrors>
    <ignoredError sqref="A8:B8 C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43.2  All India</vt:lpstr>
      <vt:lpstr>table 43.2 statewise</vt:lpstr>
      <vt:lpstr>'table 43.2  All India'!Print_Area</vt:lpstr>
      <vt:lpstr>'table 43.2 statewise'!Print_Area</vt:lpstr>
      <vt:lpstr>'table 43.2  All India'!Print_Area_MI</vt:lpstr>
      <vt:lpstr>'table 43.2 statewise'!Print_Area_MI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2017-10-23T06:55:31Z</cp:lastPrinted>
  <dcterms:created xsi:type="dcterms:W3CDTF">2001-02-19T04:28:53Z</dcterms:created>
  <dcterms:modified xsi:type="dcterms:W3CDTF">2018-09-18T09:40:32Z</dcterms:modified>
</cp:coreProperties>
</file>