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T44.4(B)" sheetId="1" r:id="rId1"/>
    <sheet name="T-44.4 B(2004-05)" sheetId="2" r:id="rId2"/>
  </sheets>
  <definedNames>
    <definedName name="_xlnm.Print_Area" localSheetId="1">'T-44.4 B(2004-05)'!$A$2:$L$57</definedName>
    <definedName name="_xlnm.Print_Area" localSheetId="0">'T44.4(B)'!$A$1:$L$29</definedName>
  </definedNames>
  <calcPr fullCalcOnLoad="1"/>
</workbook>
</file>

<file path=xl/sharedStrings.xml><?xml version="1.0" encoding="utf-8"?>
<sst xmlns="http://schemas.openxmlformats.org/spreadsheetml/2006/main" count="354" uniqueCount="99">
  <si>
    <t>CO-OPERATIVE SOCIETIES</t>
  </si>
  <si>
    <t>(As on 31st March)</t>
  </si>
  <si>
    <t xml:space="preserve">   Loans from</t>
  </si>
  <si>
    <t>Total</t>
  </si>
  <si>
    <t>Loans</t>
  </si>
  <si>
    <t>Number</t>
  </si>
  <si>
    <t>Member-</t>
  </si>
  <si>
    <t>Share</t>
  </si>
  <si>
    <t>Reserves</t>
  </si>
  <si>
    <t>Deposits</t>
  </si>
  <si>
    <t>________________________________</t>
  </si>
  <si>
    <t>working</t>
  </si>
  <si>
    <t>issued</t>
  </si>
  <si>
    <t xml:space="preserve">  of</t>
  </si>
  <si>
    <t xml:space="preserve"> ship </t>
  </si>
  <si>
    <t>Capital</t>
  </si>
  <si>
    <t>Gover-</t>
  </si>
  <si>
    <t>Central</t>
  </si>
  <si>
    <t>Others</t>
  </si>
  <si>
    <t>capital</t>
  </si>
  <si>
    <t>during</t>
  </si>
  <si>
    <t xml:space="preserve">  Union Territory</t>
  </si>
  <si>
    <t xml:space="preserve"> societies</t>
  </si>
  <si>
    <t>('000 No.)</t>
  </si>
  <si>
    <t>ment</t>
  </si>
  <si>
    <t>Financing</t>
  </si>
  <si>
    <t>the year</t>
  </si>
  <si>
    <t>agencies</t>
  </si>
  <si>
    <t xml:space="preserve"> 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</si>
  <si>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</si>
  <si>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</si>
  <si>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</si>
  <si>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</si>
  <si>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</si>
  <si>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>7</t>
  </si>
  <si>
    <t xml:space="preserve">         8</t>
  </si>
  <si>
    <t xml:space="preserve">   9</t>
  </si>
  <si>
    <t xml:space="preserve">      10</t>
  </si>
  <si>
    <t xml:space="preserve">           11</t>
  </si>
  <si>
    <t xml:space="preserve">          12</t>
  </si>
  <si>
    <t>2000-01</t>
  </si>
  <si>
    <t>2001-02</t>
  </si>
  <si>
    <t>2002-03</t>
  </si>
  <si>
    <t>2003-04</t>
  </si>
  <si>
    <t>2004-05</t>
  </si>
  <si>
    <t>State:</t>
  </si>
  <si>
    <t>-</t>
  </si>
  <si>
    <t>Gujarat</t>
  </si>
  <si>
    <t xml:space="preserve"> Jammu &amp; Kashmir</t>
  </si>
  <si>
    <t>Karnataka</t>
  </si>
  <si>
    <t xml:space="preserve">Kerala </t>
  </si>
  <si>
    <t>Maharashtra</t>
  </si>
  <si>
    <t xml:space="preserve"> Nagaland</t>
  </si>
  <si>
    <t>Punjab</t>
  </si>
  <si>
    <t>Rajasthan</t>
  </si>
  <si>
    <t xml:space="preserve"> Sikkim</t>
  </si>
  <si>
    <t>Tamil Nadu</t>
  </si>
  <si>
    <t>Tripura</t>
  </si>
  <si>
    <t xml:space="preserve"> West Bengal</t>
  </si>
  <si>
    <t>Union Territory:</t>
  </si>
  <si>
    <t xml:space="preserve"> Chandigarh</t>
  </si>
  <si>
    <t xml:space="preserve"> Daman &amp; Diu</t>
  </si>
  <si>
    <t xml:space="preserve"> Delhi</t>
  </si>
  <si>
    <t xml:space="preserve"> Lakshadweep</t>
  </si>
  <si>
    <t>Puducherry (2)</t>
  </si>
  <si>
    <t>Table 44.4(B): NUMBER, MEMBERSHIP AND FINANCIAL POSITION OF PRIMARY CREDIT SOCIETIES</t>
  </si>
  <si>
    <t xml:space="preserve"> II.  NON-AGRICULTURAL CREDIT SOCIETIES</t>
  </si>
  <si>
    <t>(i) Primary Non Agricultural  credit Socities</t>
  </si>
  <si>
    <t xml:space="preserve"> Andhra Pradesh</t>
  </si>
  <si>
    <t xml:space="preserve"> Arunachal Pradesh</t>
  </si>
  <si>
    <t>Assam</t>
  </si>
  <si>
    <t xml:space="preserve"> Bihar </t>
  </si>
  <si>
    <t xml:space="preserve">Goa </t>
  </si>
  <si>
    <t xml:space="preserve"> Haryana</t>
  </si>
  <si>
    <t>Himachal Pradesh (2)</t>
  </si>
  <si>
    <t xml:space="preserve">Madhya Pradesh </t>
  </si>
  <si>
    <t>Manipur (1)</t>
  </si>
  <si>
    <t>Meghalaya (3)</t>
  </si>
  <si>
    <t xml:space="preserve"> Mizoram</t>
  </si>
  <si>
    <t>Orissa</t>
  </si>
  <si>
    <t xml:space="preserve"> Uttar Pradesh</t>
  </si>
  <si>
    <t xml:space="preserve">Uttaranchal </t>
  </si>
  <si>
    <t xml:space="preserve"> A.N.Islands</t>
  </si>
  <si>
    <t>D. &amp; N. Haveli</t>
  </si>
  <si>
    <t xml:space="preserve">Source : National Bank for Agriculture and Rural Development </t>
  </si>
  <si>
    <t>Data not received from other States/Union Territories</t>
  </si>
  <si>
    <t>(1) -- Data represents figures for the year 2003-04.</t>
  </si>
  <si>
    <t>(2) -- Data represents figures for the year 2002-03.</t>
  </si>
  <si>
    <t>(3) -- Data represents figures for the year prior to 2001-02.</t>
  </si>
  <si>
    <t>2005-06</t>
  </si>
  <si>
    <t>2006-07</t>
  </si>
  <si>
    <t>2007-08</t>
  </si>
  <si>
    <t>2008-09</t>
  </si>
  <si>
    <t>2009-10</t>
  </si>
  <si>
    <t xml:space="preserve">                                  Source: National Co operative Union of India</t>
  </si>
  <si>
    <t xml:space="preserve">  Year</t>
  </si>
  <si>
    <r>
      <t xml:space="preserve">       (Amount in </t>
    </r>
    <r>
      <rPr>
        <b/>
        <sz val="10"/>
        <rFont val="Rupee Foradian"/>
        <family val="2"/>
      </rPr>
      <t xml:space="preserve">`₹ </t>
    </r>
    <r>
      <rPr>
        <b/>
        <sz val="10"/>
        <rFont val="Times New Roman"/>
        <family val="1"/>
      </rPr>
      <t>Million)</t>
    </r>
  </si>
  <si>
    <t xml:space="preserve">       (Amount in ₹ Million)</t>
  </si>
  <si>
    <t>State/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</si>
</sst>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\ ;\(#,##0\)"/>
    <numFmt numFmtId="174" formatCode="#,##0.0\ ;\(#,##0.0\)"/>
    <numFmt numFmtId="175" formatCode="#"/>
    <numFmt numFmtId="176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11" xfId="0" applyNumberFormat="1" applyFont="1" applyFill="1" applyBorder="1" applyAlignment="1" applyProtection="1">
      <alignment horizontal="center"/>
      <protection/>
    </xf>
    <xf numFmtId="49" fontId="4" fillId="34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/>
    </xf>
    <xf numFmtId="0" fontId="2" fillId="34" borderId="0" xfId="0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>
      <alignment horizontal="right"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center"/>
    </xf>
    <xf numFmtId="49" fontId="4" fillId="34" borderId="13" xfId="0" applyNumberFormat="1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 applyProtection="1">
      <alignment horizontal="right"/>
      <protection/>
    </xf>
    <xf numFmtId="49" fontId="4" fillId="34" borderId="14" xfId="0" applyNumberFormat="1" applyFont="1" applyFill="1" applyBorder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left"/>
      <protection/>
    </xf>
    <xf numFmtId="173" fontId="2" fillId="34" borderId="0" xfId="0" applyNumberFormat="1" applyFont="1" applyFill="1" applyBorder="1" applyAlignment="1" applyProtection="1">
      <alignment/>
      <protection/>
    </xf>
    <xf numFmtId="174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9" fontId="4" fillId="34" borderId="0" xfId="0" applyNumberFormat="1" applyFont="1" applyFill="1" applyBorder="1" applyAlignment="1" applyProtection="1">
      <alignment horizontal="left"/>
      <protection/>
    </xf>
    <xf numFmtId="49" fontId="4" fillId="34" borderId="14" xfId="0" applyNumberFormat="1" applyFont="1" applyFill="1" applyBorder="1" applyAlignment="1" applyProtection="1">
      <alignment horizontal="left"/>
      <protection/>
    </xf>
    <xf numFmtId="0" fontId="2" fillId="35" borderId="14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76" fontId="2" fillId="35" borderId="0" xfId="0" applyNumberFormat="1" applyFont="1" applyFill="1" applyBorder="1" applyAlignment="1">
      <alignment/>
    </xf>
    <xf numFmtId="176" fontId="2" fillId="34" borderId="0" xfId="0" applyNumberFormat="1" applyFont="1" applyFill="1" applyBorder="1" applyAlignment="1" applyProtection="1">
      <alignment horizontal="right"/>
      <protection/>
    </xf>
    <xf numFmtId="49" fontId="4" fillId="34" borderId="13" xfId="0" applyNumberFormat="1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/>
    </xf>
    <xf numFmtId="49" fontId="4" fillId="33" borderId="16" xfId="0" applyNumberFormat="1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>
      <alignment horizontal="right"/>
    </xf>
    <xf numFmtId="49" fontId="4" fillId="33" borderId="14" xfId="0" applyNumberFormat="1" applyFont="1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1" fontId="2" fillId="35" borderId="12" xfId="0" applyNumberFormat="1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 horizontal="right"/>
      <protection/>
    </xf>
    <xf numFmtId="49" fontId="2" fillId="34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174" fontId="2" fillId="36" borderId="0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173" fontId="2" fillId="36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6" borderId="0" xfId="0" applyNumberFormat="1" applyFont="1" applyFill="1" applyBorder="1" applyAlignment="1" applyProtection="1">
      <alignment horizontal="left"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17" xfId="0" applyFont="1" applyFill="1" applyBorder="1" applyAlignment="1" applyProtection="1">
      <alignment horizontal="left"/>
      <protection/>
    </xf>
    <xf numFmtId="0" fontId="0" fillId="35" borderId="13" xfId="0" applyFill="1" applyBorder="1" applyAlignment="1">
      <alignment/>
    </xf>
    <xf numFmtId="1" fontId="2" fillId="35" borderId="14" xfId="0" applyNumberFormat="1" applyFont="1" applyFill="1" applyBorder="1" applyAlignment="1" applyProtection="1">
      <alignment horizontal="right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2" fillId="34" borderId="14" xfId="0" applyNumberFormat="1" applyFont="1" applyFill="1" applyBorder="1" applyAlignment="1" applyProtection="1">
      <alignment horizontal="right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13" xfId="0" applyFont="1" applyFill="1" applyBorder="1" applyAlignment="1">
      <alignment/>
    </xf>
    <xf numFmtId="1" fontId="2" fillId="35" borderId="14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34" borderId="14" xfId="0" applyNumberFormat="1" applyFont="1" applyFill="1" applyBorder="1" applyAlignment="1">
      <alignment/>
    </xf>
    <xf numFmtId="173" fontId="2" fillId="35" borderId="13" xfId="0" applyNumberFormat="1" applyFont="1" applyFill="1" applyBorder="1" applyAlignment="1" applyProtection="1">
      <alignment horizontal="left"/>
      <protection/>
    </xf>
    <xf numFmtId="0" fontId="2" fillId="35" borderId="14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/>
    </xf>
    <xf numFmtId="1" fontId="2" fillId="35" borderId="16" xfId="0" applyNumberFormat="1" applyFont="1" applyFill="1" applyBorder="1" applyAlignment="1">
      <alignment/>
    </xf>
    <xf numFmtId="49" fontId="4" fillId="36" borderId="13" xfId="0" applyNumberFormat="1" applyFont="1" applyFill="1" applyBorder="1" applyAlignment="1" applyProtection="1">
      <alignment horizontal="left"/>
      <protection/>
    </xf>
    <xf numFmtId="49" fontId="4" fillId="36" borderId="14" xfId="0" applyNumberFormat="1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2" fillId="36" borderId="14" xfId="0" applyFont="1" applyFill="1" applyBorder="1" applyAlignment="1">
      <alignment/>
    </xf>
    <xf numFmtId="173" fontId="2" fillId="36" borderId="14" xfId="0" applyNumberFormat="1" applyFont="1" applyFill="1" applyBorder="1" applyAlignment="1" applyProtection="1">
      <alignment/>
      <protection/>
    </xf>
    <xf numFmtId="49" fontId="2" fillId="34" borderId="24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 applyProtection="1">
      <alignment horizontal="center"/>
      <protection/>
    </xf>
    <xf numFmtId="49" fontId="1" fillId="33" borderId="22" xfId="0" applyNumberFormat="1" applyFont="1" applyFill="1" applyBorder="1" applyAlignment="1" applyProtection="1">
      <alignment horizontal="center"/>
      <protection/>
    </xf>
    <xf numFmtId="49" fontId="1" fillId="33" borderId="23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4" fillId="33" borderId="13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49" fontId="4" fillId="36" borderId="13" xfId="0" applyNumberFormat="1" applyFont="1" applyFill="1" applyBorder="1" applyAlignment="1" applyProtection="1">
      <alignment horizontal="left"/>
      <protection/>
    </xf>
    <xf numFmtId="49" fontId="4" fillId="36" borderId="0" xfId="0" applyNumberFormat="1" applyFont="1" applyFill="1" applyBorder="1" applyAlignment="1" applyProtection="1">
      <alignment horizontal="left"/>
      <protection/>
    </xf>
    <xf numFmtId="49" fontId="4" fillId="36" borderId="14" xfId="0" applyNumberFormat="1" applyFont="1" applyFill="1" applyBorder="1" applyAlignment="1" applyProtection="1">
      <alignment horizontal="left"/>
      <protection/>
    </xf>
    <xf numFmtId="49" fontId="1" fillId="33" borderId="13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49" fontId="1" fillId="33" borderId="14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/>
    </xf>
    <xf numFmtId="0" fontId="4" fillId="33" borderId="27" xfId="0" applyFont="1" applyFill="1" applyBorder="1" applyAlignment="1">
      <alignment horizontal="left"/>
    </xf>
    <xf numFmtId="49" fontId="4" fillId="33" borderId="28" xfId="0" applyNumberFormat="1" applyFont="1" applyFill="1" applyBorder="1" applyAlignment="1" applyProtection="1">
      <alignment horizontal="right"/>
      <protection/>
    </xf>
    <xf numFmtId="49" fontId="4" fillId="33" borderId="28" xfId="0" applyNumberFormat="1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 applyProtection="1">
      <alignment horizontal="left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4" borderId="28" xfId="0" applyNumberFormat="1" applyFont="1" applyFill="1" applyBorder="1" applyAlignment="1" applyProtection="1">
      <alignment horizontal="center"/>
      <protection/>
    </xf>
    <xf numFmtId="1" fontId="2" fillId="35" borderId="28" xfId="0" applyNumberFormat="1" applyFont="1" applyFill="1" applyBorder="1" applyAlignment="1">
      <alignment horizontal="right"/>
    </xf>
    <xf numFmtId="1" fontId="2" fillId="34" borderId="28" xfId="0" applyNumberFormat="1" applyFont="1" applyFill="1" applyBorder="1" applyAlignment="1" applyProtection="1">
      <alignment horizontal="right"/>
      <protection/>
    </xf>
    <xf numFmtId="1" fontId="2" fillId="34" borderId="28" xfId="0" applyNumberFormat="1" applyFont="1" applyFill="1" applyBorder="1" applyAlignment="1">
      <alignment horizontal="right"/>
    </xf>
    <xf numFmtId="1" fontId="2" fillId="35" borderId="28" xfId="0" applyNumberFormat="1" applyFont="1" applyFill="1" applyBorder="1" applyAlignment="1">
      <alignment/>
    </xf>
    <xf numFmtId="0" fontId="2" fillId="34" borderId="28" xfId="0" applyNumberFormat="1" applyFont="1" applyFill="1" applyBorder="1" applyAlignment="1" applyProtection="1">
      <alignment horizontal="right"/>
      <protection/>
    </xf>
    <xf numFmtId="0" fontId="2" fillId="35" borderId="30" xfId="0" applyNumberFormat="1" applyFont="1" applyFill="1" applyBorder="1" applyAlignment="1" applyProtection="1">
      <alignment horizontal="right"/>
      <protection/>
    </xf>
    <xf numFmtId="49" fontId="4" fillId="33" borderId="28" xfId="0" applyNumberFormat="1" applyFont="1" applyFill="1" applyBorder="1" applyAlignment="1">
      <alignment horizontal="right"/>
    </xf>
    <xf numFmtId="176" fontId="2" fillId="35" borderId="28" xfId="0" applyNumberFormat="1" applyFont="1" applyFill="1" applyBorder="1" applyAlignment="1">
      <alignment/>
    </xf>
    <xf numFmtId="176" fontId="2" fillId="34" borderId="28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/>
    </xf>
    <xf numFmtId="172" fontId="4" fillId="33" borderId="28" xfId="0" applyNumberFormat="1" applyFont="1" applyFill="1" applyBorder="1" applyAlignment="1" applyProtection="1">
      <alignment horizontal="center"/>
      <protection/>
    </xf>
    <xf numFmtId="172" fontId="4" fillId="33" borderId="28" xfId="0" applyNumberFormat="1" applyFont="1" applyFill="1" applyBorder="1" applyAlignment="1">
      <alignment horizontal="right"/>
    </xf>
    <xf numFmtId="172" fontId="4" fillId="33" borderId="29" xfId="0" applyNumberFormat="1" applyFont="1" applyFill="1" applyBorder="1" applyAlignment="1" applyProtection="1">
      <alignment horizontal="center"/>
      <protection/>
    </xf>
    <xf numFmtId="172" fontId="4" fillId="34" borderId="28" xfId="0" applyNumberFormat="1" applyFont="1" applyFill="1" applyBorder="1" applyAlignment="1" applyProtection="1">
      <alignment horizontal="center"/>
      <protection/>
    </xf>
    <xf numFmtId="2" fontId="2" fillId="35" borderId="28" xfId="0" applyNumberFormat="1" applyFont="1" applyFill="1" applyBorder="1" applyAlignment="1">
      <alignment/>
    </xf>
    <xf numFmtId="2" fontId="2" fillId="34" borderId="28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 applyProtection="1">
      <alignment horizontal="left"/>
      <protection/>
    </xf>
    <xf numFmtId="0" fontId="4" fillId="33" borderId="32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 applyProtection="1">
      <alignment horizontal="left"/>
      <protection/>
    </xf>
    <xf numFmtId="0" fontId="4" fillId="33" borderId="35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center"/>
    </xf>
    <xf numFmtId="49" fontId="4" fillId="33" borderId="34" xfId="0" applyNumberFormat="1" applyFont="1" applyFill="1" applyBorder="1" applyAlignment="1" applyProtection="1">
      <alignment horizontal="center"/>
      <protection/>
    </xf>
    <xf numFmtId="49" fontId="4" fillId="33" borderId="34" xfId="0" applyNumberFormat="1" applyFont="1" applyFill="1" applyBorder="1" applyAlignment="1" applyProtection="1">
      <alignment horizontal="right"/>
      <protection/>
    </xf>
    <xf numFmtId="49" fontId="4" fillId="33" borderId="36" xfId="0" applyNumberFormat="1" applyFont="1" applyFill="1" applyBorder="1" applyAlignment="1" applyProtection="1">
      <alignment horizontal="center"/>
      <protection/>
    </xf>
    <xf numFmtId="1" fontId="2" fillId="35" borderId="34" xfId="0" applyNumberFormat="1" applyFont="1" applyFill="1" applyBorder="1" applyAlignment="1">
      <alignment horizontal="right"/>
    </xf>
    <xf numFmtId="1" fontId="2" fillId="34" borderId="34" xfId="0" applyNumberFormat="1" applyFont="1" applyFill="1" applyBorder="1" applyAlignment="1">
      <alignment horizontal="right"/>
    </xf>
    <xf numFmtId="0" fontId="2" fillId="34" borderId="34" xfId="0" applyNumberFormat="1" applyFont="1" applyFill="1" applyBorder="1" applyAlignment="1" applyProtection="1">
      <alignment horizontal="right"/>
      <protection/>
    </xf>
    <xf numFmtId="0" fontId="2" fillId="35" borderId="37" xfId="0" applyNumberFormat="1" applyFont="1" applyFill="1" applyBorder="1" applyAlignment="1" applyProtection="1">
      <alignment horizontal="right"/>
      <protection/>
    </xf>
    <xf numFmtId="0" fontId="4" fillId="33" borderId="27" xfId="0" applyFont="1" applyFill="1" applyBorder="1" applyAlignment="1">
      <alignment horizontal="center"/>
    </xf>
    <xf numFmtId="176" fontId="2" fillId="34" borderId="30" xfId="0" applyNumberFormat="1" applyFont="1" applyFill="1" applyBorder="1" applyAlignment="1" applyProtection="1">
      <alignment horizontal="right"/>
      <protection/>
    </xf>
    <xf numFmtId="49" fontId="4" fillId="33" borderId="27" xfId="0" applyNumberFormat="1" applyFont="1" applyFill="1" applyBorder="1" applyAlignment="1" applyProtection="1">
      <alignment horizontal="center"/>
      <protection/>
    </xf>
    <xf numFmtId="49" fontId="3" fillId="33" borderId="28" xfId="0" applyNumberFormat="1" applyFont="1" applyFill="1" applyBorder="1" applyAlignment="1" applyProtection="1">
      <alignment horizontal="right"/>
      <protection/>
    </xf>
    <xf numFmtId="49" fontId="5" fillId="33" borderId="28" xfId="0" applyNumberFormat="1" applyFont="1" applyFill="1" applyBorder="1" applyAlignment="1">
      <alignment horizontal="right"/>
    </xf>
    <xf numFmtId="49" fontId="3" fillId="33" borderId="29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176" fontId="2" fillId="34" borderId="28" xfId="0" applyNumberFormat="1" applyFont="1" applyFill="1" applyBorder="1" applyAlignment="1">
      <alignment/>
    </xf>
    <xf numFmtId="1" fontId="2" fillId="35" borderId="30" xfId="0" applyNumberFormat="1" applyFont="1" applyFill="1" applyBorder="1" applyAlignment="1">
      <alignment/>
    </xf>
    <xf numFmtId="1" fontId="2" fillId="35" borderId="28" xfId="0" applyNumberFormat="1" applyFont="1" applyFill="1" applyBorder="1" applyAlignment="1" applyProtection="1">
      <alignment horizontal="right"/>
      <protection/>
    </xf>
    <xf numFmtId="0" fontId="2" fillId="35" borderId="28" xfId="0" applyNumberFormat="1" applyFont="1" applyFill="1" applyBorder="1" applyAlignment="1" applyProtection="1">
      <alignment horizontal="right"/>
      <protection/>
    </xf>
    <xf numFmtId="1" fontId="2" fillId="34" borderId="28" xfId="0" applyNumberFormat="1" applyFont="1" applyFill="1" applyBorder="1" applyAlignment="1">
      <alignment/>
    </xf>
    <xf numFmtId="0" fontId="2" fillId="35" borderId="28" xfId="0" applyNumberFormat="1" applyFont="1" applyFill="1" applyBorder="1" applyAlignment="1">
      <alignment horizontal="right"/>
    </xf>
    <xf numFmtId="0" fontId="4" fillId="35" borderId="34" xfId="0" applyFont="1" applyFill="1" applyBorder="1" applyAlignment="1" applyProtection="1">
      <alignment horizontal="left"/>
      <protection/>
    </xf>
    <xf numFmtId="0" fontId="2" fillId="35" borderId="34" xfId="0" applyNumberFormat="1" applyFont="1" applyFill="1" applyBorder="1" applyAlignment="1" applyProtection="1">
      <alignment horizontal="right"/>
      <protection/>
    </xf>
    <xf numFmtId="1" fontId="2" fillId="34" borderId="34" xfId="0" applyNumberFormat="1" applyFont="1" applyFill="1" applyBorder="1" applyAlignment="1">
      <alignment/>
    </xf>
    <xf numFmtId="1" fontId="2" fillId="35" borderId="34" xfId="0" applyNumberFormat="1" applyFont="1" applyFill="1" applyBorder="1" applyAlignment="1">
      <alignment/>
    </xf>
    <xf numFmtId="0" fontId="2" fillId="35" borderId="34" xfId="0" applyNumberFormat="1" applyFont="1" applyFill="1" applyBorder="1" applyAlignment="1">
      <alignment horizontal="right"/>
    </xf>
    <xf numFmtId="0" fontId="3" fillId="34" borderId="28" xfId="0" applyNumberFormat="1" applyFont="1" applyFill="1" applyBorder="1" applyAlignment="1" applyProtection="1">
      <alignment horizontal="right"/>
      <protection/>
    </xf>
    <xf numFmtId="1" fontId="4" fillId="35" borderId="28" xfId="0" applyNumberFormat="1" applyFont="1" applyFill="1" applyBorder="1" applyAlignment="1">
      <alignment horizontal="right"/>
    </xf>
    <xf numFmtId="1" fontId="4" fillId="35" borderId="0" xfId="0" applyNumberFormat="1" applyFont="1" applyFill="1" applyBorder="1" applyAlignment="1">
      <alignment horizontal="right"/>
    </xf>
    <xf numFmtId="1" fontId="4" fillId="34" borderId="28" xfId="0" applyNumberFormat="1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16.421875" style="0" customWidth="1"/>
    <col min="2" max="2" width="10.7109375" style="0" customWidth="1"/>
    <col min="3" max="3" width="11.140625" style="0" customWidth="1"/>
    <col min="4" max="4" width="10.57421875" style="0" customWidth="1"/>
    <col min="5" max="5" width="10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0.421875" style="0" customWidth="1"/>
    <col min="11" max="12" width="10.28125" style="0" customWidth="1"/>
    <col min="13" max="13" width="23.7109375" style="0" customWidth="1"/>
    <col min="14" max="14" width="7.00390625" style="0" customWidth="1"/>
    <col min="21" max="21" width="7.28125" style="0" customWidth="1"/>
  </cols>
  <sheetData>
    <row r="1" spans="1:12" ht="15.7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>
      <c r="A2" s="90" t="s">
        <v>65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ht="14.25">
      <c r="A3" s="90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4.25">
      <c r="A4" s="93" t="s">
        <v>67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5"/>
    </row>
    <row r="5" spans="1:12" ht="12.75">
      <c r="A5" s="96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8"/>
    </row>
    <row r="6" spans="1:12" ht="15">
      <c r="A6" s="39"/>
      <c r="B6" s="108"/>
      <c r="C6" s="5"/>
      <c r="D6" s="124"/>
      <c r="E6" s="4"/>
      <c r="F6" s="108"/>
      <c r="G6" s="108"/>
      <c r="H6" s="131"/>
      <c r="I6" s="131"/>
      <c r="J6" s="131"/>
      <c r="K6" s="3"/>
      <c r="L6" s="47" t="s">
        <v>96</v>
      </c>
    </row>
    <row r="7" spans="1:12" ht="12.75">
      <c r="A7" s="41"/>
      <c r="B7" s="109"/>
      <c r="C7" s="6"/>
      <c r="D7" s="109"/>
      <c r="E7" s="6"/>
      <c r="F7" s="109"/>
      <c r="G7" s="132"/>
      <c r="H7" s="133" t="s">
        <v>2</v>
      </c>
      <c r="I7" s="134"/>
      <c r="J7" s="135"/>
      <c r="K7" s="42" t="s">
        <v>3</v>
      </c>
      <c r="L7" s="146" t="s">
        <v>4</v>
      </c>
    </row>
    <row r="8" spans="1:12" ht="12.75">
      <c r="A8" s="41"/>
      <c r="B8" s="110" t="s">
        <v>5</v>
      </c>
      <c r="C8" s="34" t="s">
        <v>6</v>
      </c>
      <c r="D8" s="125" t="s">
        <v>7</v>
      </c>
      <c r="E8" s="44" t="s">
        <v>8</v>
      </c>
      <c r="F8" s="111" t="s">
        <v>9</v>
      </c>
      <c r="G8" s="136" t="s">
        <v>10</v>
      </c>
      <c r="H8" s="6"/>
      <c r="I8" s="6"/>
      <c r="J8" s="137"/>
      <c r="K8" s="34" t="s">
        <v>11</v>
      </c>
      <c r="L8" s="111" t="s">
        <v>12</v>
      </c>
    </row>
    <row r="9" spans="1:12" ht="12.75">
      <c r="A9" s="21" t="s">
        <v>95</v>
      </c>
      <c r="B9" s="111" t="s">
        <v>13</v>
      </c>
      <c r="C9" s="34" t="s">
        <v>14</v>
      </c>
      <c r="D9" s="125" t="s">
        <v>15</v>
      </c>
      <c r="E9" s="34"/>
      <c r="F9" s="111"/>
      <c r="G9" s="146" t="s">
        <v>16</v>
      </c>
      <c r="H9" s="148" t="s">
        <v>17</v>
      </c>
      <c r="I9" s="42" t="s">
        <v>18</v>
      </c>
      <c r="J9" s="146" t="s">
        <v>3</v>
      </c>
      <c r="K9" s="34" t="s">
        <v>19</v>
      </c>
      <c r="L9" s="111" t="s">
        <v>20</v>
      </c>
    </row>
    <row r="10" spans="1:12" ht="14.25">
      <c r="A10" s="45"/>
      <c r="B10" s="112" t="s">
        <v>22</v>
      </c>
      <c r="C10" s="34" t="s">
        <v>23</v>
      </c>
      <c r="D10" s="126"/>
      <c r="E10" s="46"/>
      <c r="F10" s="121"/>
      <c r="G10" s="111" t="s">
        <v>24</v>
      </c>
      <c r="H10" s="111" t="s">
        <v>25</v>
      </c>
      <c r="I10" s="44"/>
      <c r="J10" s="149"/>
      <c r="K10" s="34"/>
      <c r="L10" s="111" t="s">
        <v>26</v>
      </c>
    </row>
    <row r="11" spans="1:12" ht="15">
      <c r="A11" s="41"/>
      <c r="B11" s="110"/>
      <c r="C11" s="44"/>
      <c r="D11" s="126"/>
      <c r="E11" s="46"/>
      <c r="F11" s="121"/>
      <c r="G11" s="110"/>
      <c r="H11" s="111" t="s">
        <v>27</v>
      </c>
      <c r="I11" s="46"/>
      <c r="J11" s="150"/>
      <c r="K11" s="46"/>
      <c r="L11" s="110"/>
    </row>
    <row r="12" spans="1:12" ht="14.25">
      <c r="A12" s="48" t="s">
        <v>28</v>
      </c>
      <c r="B12" s="113" t="s">
        <v>29</v>
      </c>
      <c r="C12" s="7" t="s">
        <v>30</v>
      </c>
      <c r="D12" s="127" t="s">
        <v>31</v>
      </c>
      <c r="E12" s="7" t="s">
        <v>32</v>
      </c>
      <c r="F12" s="113" t="s">
        <v>33</v>
      </c>
      <c r="G12" s="113" t="s">
        <v>34</v>
      </c>
      <c r="H12" s="113" t="s">
        <v>35</v>
      </c>
      <c r="I12" s="7" t="s">
        <v>36</v>
      </c>
      <c r="J12" s="151" t="s">
        <v>37</v>
      </c>
      <c r="K12" s="7" t="s">
        <v>38</v>
      </c>
      <c r="L12" s="113" t="s">
        <v>39</v>
      </c>
    </row>
    <row r="13" spans="1:12" ht="14.25">
      <c r="A13" s="21"/>
      <c r="B13" s="114"/>
      <c r="C13" s="8"/>
      <c r="D13" s="128"/>
      <c r="E13" s="8"/>
      <c r="F13" s="114"/>
      <c r="G13" s="114"/>
      <c r="H13" s="114"/>
      <c r="I13" s="8"/>
      <c r="J13" s="152"/>
      <c r="K13" s="8"/>
      <c r="L13" s="114"/>
    </row>
    <row r="14" spans="1:13" ht="12.75">
      <c r="A14" s="21" t="s">
        <v>40</v>
      </c>
      <c r="B14" s="115">
        <v>45438</v>
      </c>
      <c r="C14" s="9">
        <v>18486</v>
      </c>
      <c r="D14" s="115">
        <v>36366.6</v>
      </c>
      <c r="E14" s="9">
        <v>14723.3</v>
      </c>
      <c r="F14" s="115">
        <v>86867.1</v>
      </c>
      <c r="G14" s="115">
        <v>62.3</v>
      </c>
      <c r="H14" s="115">
        <v>21803.1</v>
      </c>
      <c r="I14" s="9">
        <v>4842.7</v>
      </c>
      <c r="J14" s="115">
        <v>28708.2</v>
      </c>
      <c r="K14" s="9">
        <v>193493.4</v>
      </c>
      <c r="L14" s="115">
        <v>120690.8</v>
      </c>
      <c r="M14" s="35"/>
    </row>
    <row r="15" spans="1:12" ht="12.75">
      <c r="A15" s="21" t="s">
        <v>41</v>
      </c>
      <c r="B15" s="116">
        <v>48035</v>
      </c>
      <c r="C15" s="16">
        <v>17662</v>
      </c>
      <c r="D15" s="117">
        <v>40824.1</v>
      </c>
      <c r="E15" s="16">
        <v>16005.9</v>
      </c>
      <c r="F15" s="117">
        <v>110563.7</v>
      </c>
      <c r="G15" s="117">
        <v>89.5</v>
      </c>
      <c r="H15" s="117">
        <v>21359.8</v>
      </c>
      <c r="I15" s="16">
        <v>5327.3</v>
      </c>
      <c r="J15" s="117">
        <v>26776.6</v>
      </c>
      <c r="K15" s="16">
        <v>237402.3</v>
      </c>
      <c r="L15" s="117">
        <v>144656.3</v>
      </c>
    </row>
    <row r="16" spans="1:12" ht="12.75">
      <c r="A16" s="21" t="s">
        <v>42</v>
      </c>
      <c r="B16" s="115">
        <v>40596</v>
      </c>
      <c r="C16" s="9">
        <v>24276</v>
      </c>
      <c r="D16" s="115">
        <v>46964</v>
      </c>
      <c r="E16" s="9">
        <v>24080.6</v>
      </c>
      <c r="F16" s="115">
        <v>130893.7</v>
      </c>
      <c r="G16" s="115">
        <v>78.7</v>
      </c>
      <c r="H16" s="115">
        <v>23730.6</v>
      </c>
      <c r="I16" s="9">
        <v>5596.3</v>
      </c>
      <c r="J16" s="115">
        <v>29405.6</v>
      </c>
      <c r="K16" s="9">
        <v>291208.1</v>
      </c>
      <c r="L16" s="115">
        <v>180892.6</v>
      </c>
    </row>
    <row r="17" spans="1:12" ht="12.75">
      <c r="A17" s="21" t="s">
        <v>43</v>
      </c>
      <c r="B17" s="117">
        <v>40420</v>
      </c>
      <c r="C17" s="16">
        <v>19387.744</v>
      </c>
      <c r="D17" s="117">
        <v>50649.283</v>
      </c>
      <c r="E17" s="16">
        <v>27028.763</v>
      </c>
      <c r="F17" s="117">
        <v>132218.181</v>
      </c>
      <c r="G17" s="117">
        <v>53.125</v>
      </c>
      <c r="H17" s="117">
        <v>23359.28</v>
      </c>
      <c r="I17" s="16">
        <v>5420.725</v>
      </c>
      <c r="J17" s="117">
        <v>28833.13</v>
      </c>
      <c r="K17" s="16">
        <v>327682.884</v>
      </c>
      <c r="L17" s="117">
        <v>201957.409</v>
      </c>
    </row>
    <row r="18" spans="1:12" ht="12.75">
      <c r="A18" s="21" t="s">
        <v>44</v>
      </c>
      <c r="B18" s="115">
        <v>40579</v>
      </c>
      <c r="C18" s="9">
        <v>19031.452</v>
      </c>
      <c r="D18" s="115">
        <v>55246.078</v>
      </c>
      <c r="E18" s="9">
        <v>31166.253</v>
      </c>
      <c r="F18" s="115">
        <v>142697.138</v>
      </c>
      <c r="G18" s="115">
        <v>128.355</v>
      </c>
      <c r="H18" s="115">
        <v>19864.919</v>
      </c>
      <c r="I18" s="9">
        <v>5617.316999999999</v>
      </c>
      <c r="J18" s="115">
        <v>25611</v>
      </c>
      <c r="K18" s="9">
        <v>376401.227</v>
      </c>
      <c r="L18" s="115">
        <v>225823.27200000003</v>
      </c>
    </row>
    <row r="19" spans="1:12" ht="12.75">
      <c r="A19" s="21" t="s">
        <v>89</v>
      </c>
      <c r="B19" s="117" t="s">
        <v>46</v>
      </c>
      <c r="C19" s="16" t="s">
        <v>46</v>
      </c>
      <c r="D19" s="117" t="s">
        <v>46</v>
      </c>
      <c r="E19" s="16" t="s">
        <v>46</v>
      </c>
      <c r="F19" s="117" t="s">
        <v>46</v>
      </c>
      <c r="G19" s="117" t="s">
        <v>46</v>
      </c>
      <c r="H19" s="117" t="s">
        <v>46</v>
      </c>
      <c r="I19" s="16" t="s">
        <v>46</v>
      </c>
      <c r="J19" s="117" t="s">
        <v>46</v>
      </c>
      <c r="K19" s="16" t="s">
        <v>46</v>
      </c>
      <c r="L19" s="117" t="s">
        <v>46</v>
      </c>
    </row>
    <row r="20" spans="1:12" ht="12.75">
      <c r="A20" s="22" t="s">
        <v>90</v>
      </c>
      <c r="B20" s="165" t="s">
        <v>46</v>
      </c>
      <c r="C20" s="166" t="s">
        <v>46</v>
      </c>
      <c r="D20" s="165" t="s">
        <v>46</v>
      </c>
      <c r="E20" s="166" t="s">
        <v>46</v>
      </c>
      <c r="F20" s="165" t="s">
        <v>46</v>
      </c>
      <c r="G20" s="165" t="s">
        <v>46</v>
      </c>
      <c r="H20" s="165" t="s">
        <v>46</v>
      </c>
      <c r="I20" s="166" t="s">
        <v>46</v>
      </c>
      <c r="J20" s="165" t="s">
        <v>46</v>
      </c>
      <c r="K20" s="166" t="s">
        <v>46</v>
      </c>
      <c r="L20" s="165" t="s">
        <v>46</v>
      </c>
    </row>
    <row r="21" spans="1:12" ht="12.75">
      <c r="A21" s="22" t="s">
        <v>91</v>
      </c>
      <c r="B21" s="167" t="s">
        <v>46</v>
      </c>
      <c r="C21" s="168" t="s">
        <v>46</v>
      </c>
      <c r="D21" s="167" t="s">
        <v>46</v>
      </c>
      <c r="E21" s="168" t="s">
        <v>46</v>
      </c>
      <c r="F21" s="167" t="s">
        <v>46</v>
      </c>
      <c r="G21" s="167" t="s">
        <v>46</v>
      </c>
      <c r="H21" s="167" t="s">
        <v>46</v>
      </c>
      <c r="I21" s="168" t="s">
        <v>46</v>
      </c>
      <c r="J21" s="167" t="s">
        <v>46</v>
      </c>
      <c r="K21" s="168" t="s">
        <v>46</v>
      </c>
      <c r="L21" s="167" t="s">
        <v>46</v>
      </c>
    </row>
    <row r="22" spans="1:12" ht="12.75">
      <c r="A22" s="22" t="s">
        <v>92</v>
      </c>
      <c r="B22" s="118">
        <v>50859</v>
      </c>
      <c r="C22" s="36">
        <v>27353.6</v>
      </c>
      <c r="D22" s="129">
        <v>67789.46</v>
      </c>
      <c r="E22" s="36">
        <v>38279.6</v>
      </c>
      <c r="F22" s="122">
        <v>213139.6</v>
      </c>
      <c r="G22" s="115" t="s">
        <v>46</v>
      </c>
      <c r="H22" s="115" t="s">
        <v>46</v>
      </c>
      <c r="I22" s="9" t="s">
        <v>46</v>
      </c>
      <c r="J22" s="122">
        <v>33054.7</v>
      </c>
      <c r="K22" s="36">
        <v>522856.8</v>
      </c>
      <c r="L22" s="122">
        <v>238209.1</v>
      </c>
    </row>
    <row r="23" spans="1:12" ht="12.75">
      <c r="A23" s="21" t="s">
        <v>93</v>
      </c>
      <c r="B23" s="119">
        <v>50942</v>
      </c>
      <c r="C23" s="37">
        <v>27626.8</v>
      </c>
      <c r="D23" s="130">
        <v>68564.69</v>
      </c>
      <c r="E23" s="37">
        <v>39863.6</v>
      </c>
      <c r="F23" s="123">
        <v>223931.4</v>
      </c>
      <c r="G23" s="119" t="s">
        <v>46</v>
      </c>
      <c r="H23" s="119" t="s">
        <v>46</v>
      </c>
      <c r="I23" s="17" t="s">
        <v>46</v>
      </c>
      <c r="J23" s="153">
        <v>32954.3</v>
      </c>
      <c r="K23" s="37">
        <v>505030.9</v>
      </c>
      <c r="L23" s="147">
        <v>251672.9</v>
      </c>
    </row>
    <row r="24" spans="1:12" ht="12.75">
      <c r="A24" s="50"/>
      <c r="B24" s="120"/>
      <c r="C24" s="20"/>
      <c r="D24" s="120"/>
      <c r="E24" s="20"/>
      <c r="F24" s="120"/>
      <c r="G24" s="120"/>
      <c r="H24" s="120"/>
      <c r="I24" s="20"/>
      <c r="J24" s="154"/>
      <c r="K24" s="20"/>
      <c r="L24" s="52"/>
    </row>
    <row r="25" spans="1:12" ht="12.75">
      <c r="A25" s="38" t="s">
        <v>94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</row>
    <row r="26" spans="1:12" ht="12.75">
      <c r="A26" s="23"/>
      <c r="B26" s="53"/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1:12" ht="12.75">
      <c r="A27" s="26"/>
      <c r="B27" s="27"/>
      <c r="C27" s="15"/>
      <c r="D27" s="28"/>
      <c r="E27" s="29"/>
      <c r="F27" s="15"/>
      <c r="G27" s="27"/>
      <c r="H27" s="15"/>
      <c r="I27" s="28"/>
      <c r="J27" s="18"/>
      <c r="K27" s="29"/>
      <c r="L27" s="30"/>
    </row>
    <row r="28" spans="1:12" ht="12.75">
      <c r="A28" s="26"/>
      <c r="B28" s="27"/>
      <c r="C28" s="15"/>
      <c r="D28" s="28"/>
      <c r="E28" s="29"/>
      <c r="F28" s="15"/>
      <c r="G28" s="29"/>
      <c r="H28" s="29"/>
      <c r="I28" s="29"/>
      <c r="J28" s="18"/>
      <c r="K28" s="29"/>
      <c r="L28" s="30"/>
    </row>
    <row r="29" spans="1:12" ht="13.5" thickBo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/>
  <mergeCells count="6">
    <mergeCell ref="A29:L29"/>
    <mergeCell ref="A1:L1"/>
    <mergeCell ref="A2:L2"/>
    <mergeCell ref="A3:L3"/>
    <mergeCell ref="A4:L4"/>
    <mergeCell ref="A5:L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6" r:id="rId1"/>
  <ignoredErrors>
    <ignoredError sqref="A12: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SheetLayoutView="100" zoomScalePageLayoutView="0" workbookViewId="0" topLeftCell="A31">
      <selection activeCell="G13" sqref="G13"/>
    </sheetView>
  </sheetViews>
  <sheetFormatPr defaultColWidth="9.140625" defaultRowHeight="12.75"/>
  <cols>
    <col min="1" max="1" width="16.421875" style="0" customWidth="1"/>
    <col min="4" max="4" width="6.57421875" style="0" bestFit="1" customWidth="1"/>
    <col min="7" max="7" width="7.140625" style="0" customWidth="1"/>
    <col min="10" max="10" width="9.421875" style="0" customWidth="1"/>
    <col min="13" max="13" width="23.7109375" style="0" customWidth="1"/>
    <col min="14" max="14" width="7.00390625" style="0" customWidth="1"/>
    <col min="21" max="21" width="7.28125" style="0" customWidth="1"/>
  </cols>
  <sheetData>
    <row r="1" spans="1:12" ht="12.7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5.7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4.25">
      <c r="A3" s="90" t="s">
        <v>65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14.25">
      <c r="A4" s="90" t="s">
        <v>66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12" ht="14.25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12" ht="12.75">
      <c r="A6" s="96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1:12" ht="15">
      <c r="A7" s="39"/>
      <c r="B7" s="108"/>
      <c r="C7" s="124"/>
      <c r="D7" s="124"/>
      <c r="E7" s="108"/>
      <c r="F7" s="4"/>
      <c r="G7" s="108"/>
      <c r="H7" s="131"/>
      <c r="I7" s="131"/>
      <c r="J7" s="131"/>
      <c r="K7" s="131"/>
      <c r="L7" s="40" t="s">
        <v>97</v>
      </c>
    </row>
    <row r="8" spans="1:12" ht="12.75">
      <c r="A8" s="41"/>
      <c r="B8" s="109"/>
      <c r="C8" s="109"/>
      <c r="D8" s="109"/>
      <c r="E8" s="109"/>
      <c r="F8" s="6"/>
      <c r="G8" s="132"/>
      <c r="H8" s="133" t="s">
        <v>2</v>
      </c>
      <c r="I8" s="134"/>
      <c r="J8" s="135"/>
      <c r="K8" s="146" t="s">
        <v>3</v>
      </c>
      <c r="L8" s="43" t="s">
        <v>4</v>
      </c>
    </row>
    <row r="9" spans="1:12" ht="12.75">
      <c r="A9" s="41"/>
      <c r="B9" s="110" t="s">
        <v>5</v>
      </c>
      <c r="C9" s="111" t="s">
        <v>6</v>
      </c>
      <c r="D9" s="125" t="s">
        <v>7</v>
      </c>
      <c r="E9" s="110" t="s">
        <v>8</v>
      </c>
      <c r="F9" s="59" t="s">
        <v>9</v>
      </c>
      <c r="G9" s="136" t="s">
        <v>10</v>
      </c>
      <c r="H9" s="6"/>
      <c r="I9" s="6"/>
      <c r="J9" s="137"/>
      <c r="K9" s="111" t="s">
        <v>11</v>
      </c>
      <c r="L9" s="61" t="s">
        <v>12</v>
      </c>
    </row>
    <row r="10" spans="1:12" ht="12.75">
      <c r="A10" s="21" t="s">
        <v>98</v>
      </c>
      <c r="B10" s="111" t="s">
        <v>13</v>
      </c>
      <c r="C10" s="111" t="s">
        <v>14</v>
      </c>
      <c r="D10" s="125" t="s">
        <v>15</v>
      </c>
      <c r="E10" s="111"/>
      <c r="F10" s="59"/>
      <c r="G10" s="138" t="s">
        <v>16</v>
      </c>
      <c r="H10" s="148" t="s">
        <v>17</v>
      </c>
      <c r="I10" s="42" t="s">
        <v>18</v>
      </c>
      <c r="J10" s="146" t="s">
        <v>3</v>
      </c>
      <c r="K10" s="111" t="s">
        <v>19</v>
      </c>
      <c r="L10" s="61" t="s">
        <v>20</v>
      </c>
    </row>
    <row r="11" spans="1:12" ht="14.25">
      <c r="A11" s="21" t="s">
        <v>21</v>
      </c>
      <c r="B11" s="112" t="s">
        <v>22</v>
      </c>
      <c r="C11" s="111" t="s">
        <v>23</v>
      </c>
      <c r="D11" s="126"/>
      <c r="E11" s="121"/>
      <c r="F11" s="46"/>
      <c r="G11" s="139" t="s">
        <v>24</v>
      </c>
      <c r="H11" s="111" t="s">
        <v>25</v>
      </c>
      <c r="I11" s="44"/>
      <c r="J11" s="149"/>
      <c r="K11" s="111"/>
      <c r="L11" s="61" t="s">
        <v>26</v>
      </c>
    </row>
    <row r="12" spans="1:12" ht="15">
      <c r="A12" s="41"/>
      <c r="B12" s="110"/>
      <c r="C12" s="110"/>
      <c r="D12" s="126"/>
      <c r="E12" s="121"/>
      <c r="F12" s="46"/>
      <c r="G12" s="140"/>
      <c r="H12" s="111" t="s">
        <v>27</v>
      </c>
      <c r="I12" s="46"/>
      <c r="J12" s="150"/>
      <c r="K12" s="121"/>
      <c r="L12" s="47"/>
    </row>
    <row r="13" spans="1:12" ht="14.25">
      <c r="A13" s="65" t="s">
        <v>28</v>
      </c>
      <c r="B13" s="113" t="s">
        <v>29</v>
      </c>
      <c r="C13" s="113" t="s">
        <v>30</v>
      </c>
      <c r="D13" s="127" t="s">
        <v>31</v>
      </c>
      <c r="E13" s="113" t="s">
        <v>32</v>
      </c>
      <c r="F13" s="7" t="s">
        <v>33</v>
      </c>
      <c r="G13" s="141" t="s">
        <v>34</v>
      </c>
      <c r="H13" s="113" t="s">
        <v>35</v>
      </c>
      <c r="I13" s="7" t="s">
        <v>36</v>
      </c>
      <c r="J13" s="151" t="s">
        <v>37</v>
      </c>
      <c r="K13" s="113" t="s">
        <v>38</v>
      </c>
      <c r="L13" s="49" t="s">
        <v>39</v>
      </c>
    </row>
    <row r="14" spans="1:12" ht="12.75">
      <c r="A14" s="66"/>
      <c r="B14" s="155"/>
      <c r="C14" s="155"/>
      <c r="D14" s="155"/>
      <c r="E14" s="155"/>
      <c r="F14" s="10"/>
      <c r="G14" s="159" t="s">
        <v>44</v>
      </c>
      <c r="H14" s="155"/>
      <c r="I14" s="10"/>
      <c r="J14" s="155"/>
      <c r="K14" s="155"/>
      <c r="L14" s="67"/>
    </row>
    <row r="15" spans="1:12" ht="14.25">
      <c r="A15" s="68" t="s">
        <v>45</v>
      </c>
      <c r="B15" s="119"/>
      <c r="C15" s="119"/>
      <c r="D15" s="119"/>
      <c r="E15" s="119"/>
      <c r="F15" s="17"/>
      <c r="G15" s="144"/>
      <c r="H15" s="119"/>
      <c r="I15" s="17"/>
      <c r="J15" s="164"/>
      <c r="K15" s="119"/>
      <c r="L15" s="69"/>
    </row>
    <row r="16" spans="1:12" ht="12.75">
      <c r="A16" s="70" t="s">
        <v>68</v>
      </c>
      <c r="B16" s="156" t="s">
        <v>46</v>
      </c>
      <c r="C16" s="156" t="s">
        <v>46</v>
      </c>
      <c r="D16" s="156" t="s">
        <v>46</v>
      </c>
      <c r="E16" s="156" t="s">
        <v>46</v>
      </c>
      <c r="F16" s="11" t="s">
        <v>46</v>
      </c>
      <c r="G16" s="160" t="s">
        <v>46</v>
      </c>
      <c r="H16" s="156" t="s">
        <v>46</v>
      </c>
      <c r="I16" s="11" t="s">
        <v>46</v>
      </c>
      <c r="J16" s="156">
        <f>SUM(G16:I16)</f>
        <v>0</v>
      </c>
      <c r="K16" s="156" t="s">
        <v>46</v>
      </c>
      <c r="L16" s="33" t="s">
        <v>46</v>
      </c>
    </row>
    <row r="17" spans="1:12" ht="12.75">
      <c r="A17" s="26" t="s">
        <v>69</v>
      </c>
      <c r="B17" s="119" t="s">
        <v>46</v>
      </c>
      <c r="C17" s="119" t="s">
        <v>46</v>
      </c>
      <c r="D17" s="119" t="s">
        <v>46</v>
      </c>
      <c r="E17" s="119" t="s">
        <v>46</v>
      </c>
      <c r="F17" s="17" t="s">
        <v>46</v>
      </c>
      <c r="G17" s="144" t="s">
        <v>46</v>
      </c>
      <c r="H17" s="119" t="s">
        <v>46</v>
      </c>
      <c r="I17" s="17" t="s">
        <v>46</v>
      </c>
      <c r="J17" s="119">
        <f>SUM(G17:I17)</f>
        <v>0</v>
      </c>
      <c r="K17" s="119" t="s">
        <v>46</v>
      </c>
      <c r="L17" s="69" t="s">
        <v>46</v>
      </c>
    </row>
    <row r="18" spans="1:12" ht="12.75">
      <c r="A18" s="71" t="s">
        <v>70</v>
      </c>
      <c r="B18" s="118">
        <v>302</v>
      </c>
      <c r="C18" s="118">
        <v>66.171</v>
      </c>
      <c r="D18" s="118">
        <v>24.498</v>
      </c>
      <c r="E18" s="118">
        <v>37.021</v>
      </c>
      <c r="F18" s="12">
        <v>3.316</v>
      </c>
      <c r="G18" s="160" t="s">
        <v>46</v>
      </c>
      <c r="H18" s="156" t="s">
        <v>46</v>
      </c>
      <c r="I18" s="12">
        <v>62.096</v>
      </c>
      <c r="J18" s="156">
        <v>62</v>
      </c>
      <c r="K18" s="118">
        <v>1951.443</v>
      </c>
      <c r="L18" s="72">
        <v>442.825</v>
      </c>
    </row>
    <row r="19" spans="1:12" ht="12.75">
      <c r="A19" s="26" t="s">
        <v>71</v>
      </c>
      <c r="B19" s="119" t="s">
        <v>46</v>
      </c>
      <c r="C19" s="119" t="s">
        <v>46</v>
      </c>
      <c r="D19" s="119" t="s">
        <v>46</v>
      </c>
      <c r="E19" s="119" t="s">
        <v>46</v>
      </c>
      <c r="F19" s="17" t="s">
        <v>46</v>
      </c>
      <c r="G19" s="144" t="s">
        <v>46</v>
      </c>
      <c r="H19" s="119" t="s">
        <v>46</v>
      </c>
      <c r="I19" s="17" t="s">
        <v>46</v>
      </c>
      <c r="J19" s="119">
        <f>SUM(G19:I19)</f>
        <v>0</v>
      </c>
      <c r="K19" s="119" t="s">
        <v>46</v>
      </c>
      <c r="L19" s="69" t="s">
        <v>46</v>
      </c>
    </row>
    <row r="20" spans="1:12" ht="12.75">
      <c r="A20" s="71" t="s">
        <v>72</v>
      </c>
      <c r="B20" s="118">
        <v>346</v>
      </c>
      <c r="C20" s="118">
        <v>595</v>
      </c>
      <c r="D20" s="118">
        <v>557</v>
      </c>
      <c r="E20" s="118">
        <v>2638</v>
      </c>
      <c r="F20" s="12">
        <v>2425</v>
      </c>
      <c r="G20" s="160" t="s">
        <v>46</v>
      </c>
      <c r="H20" s="118">
        <v>154.968</v>
      </c>
      <c r="I20" s="12">
        <v>6</v>
      </c>
      <c r="J20" s="156">
        <v>161</v>
      </c>
      <c r="K20" s="118">
        <v>5069</v>
      </c>
      <c r="L20" s="72">
        <v>1850</v>
      </c>
    </row>
    <row r="21" spans="1:12" ht="12.75">
      <c r="A21" s="73" t="s">
        <v>47</v>
      </c>
      <c r="B21" s="157">
        <v>5145</v>
      </c>
      <c r="C21" s="157">
        <v>464</v>
      </c>
      <c r="D21" s="157">
        <v>3810</v>
      </c>
      <c r="E21" s="157">
        <v>3201</v>
      </c>
      <c r="F21" s="19">
        <v>11210</v>
      </c>
      <c r="G21" s="161">
        <v>0</v>
      </c>
      <c r="H21" s="157">
        <v>2173</v>
      </c>
      <c r="I21" s="19">
        <v>489</v>
      </c>
      <c r="J21" s="119">
        <f>SUM(G21:I21)</f>
        <v>2662</v>
      </c>
      <c r="K21" s="157">
        <v>27297</v>
      </c>
      <c r="L21" s="74">
        <v>16138</v>
      </c>
    </row>
    <row r="22" spans="1:12" ht="12.75">
      <c r="A22" s="75" t="s">
        <v>73</v>
      </c>
      <c r="B22" s="156" t="s">
        <v>46</v>
      </c>
      <c r="C22" s="156" t="s">
        <v>46</v>
      </c>
      <c r="D22" s="156" t="s">
        <v>46</v>
      </c>
      <c r="E22" s="156" t="s">
        <v>46</v>
      </c>
      <c r="F22" s="11" t="s">
        <v>46</v>
      </c>
      <c r="G22" s="160" t="s">
        <v>46</v>
      </c>
      <c r="H22" s="156" t="s">
        <v>46</v>
      </c>
      <c r="I22" s="11" t="s">
        <v>46</v>
      </c>
      <c r="J22" s="156">
        <f>SUM(G22:I22)</f>
        <v>0</v>
      </c>
      <c r="K22" s="156" t="s">
        <v>46</v>
      </c>
      <c r="L22" s="33" t="s">
        <v>46</v>
      </c>
    </row>
    <row r="23" spans="1:12" ht="12.75">
      <c r="A23" s="73" t="s">
        <v>74</v>
      </c>
      <c r="B23" s="157">
        <v>381</v>
      </c>
      <c r="C23" s="157">
        <v>42.915</v>
      </c>
      <c r="D23" s="157">
        <v>86.745</v>
      </c>
      <c r="E23" s="157">
        <v>25.499</v>
      </c>
      <c r="F23" s="19">
        <v>325.067</v>
      </c>
      <c r="G23" s="144" t="s">
        <v>46</v>
      </c>
      <c r="H23" s="157">
        <v>252.445</v>
      </c>
      <c r="I23" s="19">
        <v>0.901</v>
      </c>
      <c r="J23" s="119">
        <v>253</v>
      </c>
      <c r="K23" s="157">
        <v>790.349</v>
      </c>
      <c r="L23" s="74">
        <v>446.37</v>
      </c>
    </row>
    <row r="24" spans="1:12" ht="12.75">
      <c r="A24" s="70" t="s">
        <v>48</v>
      </c>
      <c r="B24" s="156" t="s">
        <v>46</v>
      </c>
      <c r="C24" s="156" t="s">
        <v>46</v>
      </c>
      <c r="D24" s="156" t="s">
        <v>46</v>
      </c>
      <c r="E24" s="156" t="s">
        <v>46</v>
      </c>
      <c r="F24" s="11" t="s">
        <v>46</v>
      </c>
      <c r="G24" s="160" t="s">
        <v>46</v>
      </c>
      <c r="H24" s="156" t="s">
        <v>46</v>
      </c>
      <c r="I24" s="11" t="s">
        <v>46</v>
      </c>
      <c r="J24" s="156">
        <f>SUM(G24:I24)</f>
        <v>0</v>
      </c>
      <c r="K24" s="156" t="s">
        <v>46</v>
      </c>
      <c r="L24" s="33" t="s">
        <v>46</v>
      </c>
    </row>
    <row r="25" spans="1:12" ht="12.75">
      <c r="A25" s="73" t="s">
        <v>49</v>
      </c>
      <c r="B25" s="157">
        <v>2548</v>
      </c>
      <c r="C25" s="157">
        <v>2264</v>
      </c>
      <c r="D25" s="157">
        <v>3595</v>
      </c>
      <c r="E25" s="157">
        <v>1632</v>
      </c>
      <c r="F25" s="19">
        <v>8289</v>
      </c>
      <c r="G25" s="161">
        <v>4.656</v>
      </c>
      <c r="H25" s="157">
        <v>483</v>
      </c>
      <c r="I25" s="19">
        <v>119</v>
      </c>
      <c r="J25" s="119">
        <v>607</v>
      </c>
      <c r="K25" s="157">
        <v>15991</v>
      </c>
      <c r="L25" s="74">
        <v>18823</v>
      </c>
    </row>
    <row r="26" spans="1:12" ht="12.75">
      <c r="A26" s="71" t="s">
        <v>50</v>
      </c>
      <c r="B26" s="118">
        <v>1100</v>
      </c>
      <c r="C26" s="118">
        <v>1156</v>
      </c>
      <c r="D26" s="118">
        <v>1358</v>
      </c>
      <c r="E26" s="118">
        <v>1195</v>
      </c>
      <c r="F26" s="12">
        <v>11229</v>
      </c>
      <c r="G26" s="162">
        <v>1.02</v>
      </c>
      <c r="H26" s="118">
        <v>1086</v>
      </c>
      <c r="I26" s="12">
        <v>381</v>
      </c>
      <c r="J26" s="156">
        <v>1468</v>
      </c>
      <c r="K26" s="118">
        <v>23622</v>
      </c>
      <c r="L26" s="72">
        <v>12305</v>
      </c>
    </row>
    <row r="27" spans="1:12" ht="12.75">
      <c r="A27" s="73" t="s">
        <v>75</v>
      </c>
      <c r="B27" s="157">
        <v>1364</v>
      </c>
      <c r="C27" s="157">
        <v>207</v>
      </c>
      <c r="D27" s="157">
        <v>299</v>
      </c>
      <c r="E27" s="157">
        <v>204</v>
      </c>
      <c r="F27" s="19">
        <v>780</v>
      </c>
      <c r="G27" s="161">
        <v>4</v>
      </c>
      <c r="H27" s="157">
        <v>17</v>
      </c>
      <c r="I27" s="19">
        <v>258</v>
      </c>
      <c r="J27" s="119">
        <v>280</v>
      </c>
      <c r="K27" s="157">
        <v>1152</v>
      </c>
      <c r="L27" s="74">
        <v>487</v>
      </c>
    </row>
    <row r="28" spans="1:12" ht="12.75">
      <c r="A28" s="71" t="s">
        <v>51</v>
      </c>
      <c r="B28" s="118">
        <v>25193</v>
      </c>
      <c r="C28" s="118">
        <v>12471</v>
      </c>
      <c r="D28" s="118">
        <v>41375</v>
      </c>
      <c r="E28" s="118">
        <v>21069</v>
      </c>
      <c r="F28" s="12">
        <v>99660</v>
      </c>
      <c r="G28" s="142" t="s">
        <v>46</v>
      </c>
      <c r="H28" s="118">
        <v>13134</v>
      </c>
      <c r="I28" s="12">
        <v>1607</v>
      </c>
      <c r="J28" s="156">
        <f>SUM(G28:I28)</f>
        <v>14741</v>
      </c>
      <c r="K28" s="118">
        <v>278142</v>
      </c>
      <c r="L28" s="72">
        <v>142233</v>
      </c>
    </row>
    <row r="29" spans="1:12" ht="12.75">
      <c r="A29" s="73" t="s">
        <v>76</v>
      </c>
      <c r="B29" s="119" t="s">
        <v>46</v>
      </c>
      <c r="C29" s="119" t="s">
        <v>46</v>
      </c>
      <c r="D29" s="157">
        <v>18.314</v>
      </c>
      <c r="E29" s="157">
        <v>42.736</v>
      </c>
      <c r="F29" s="19">
        <v>608.467</v>
      </c>
      <c r="G29" s="143" t="s">
        <v>46</v>
      </c>
      <c r="H29" s="119" t="s">
        <v>46</v>
      </c>
      <c r="I29" s="17" t="s">
        <v>46</v>
      </c>
      <c r="J29" s="119">
        <f>SUM(G29:I29)</f>
        <v>0</v>
      </c>
      <c r="K29" s="157">
        <v>714.878</v>
      </c>
      <c r="L29" s="74">
        <v>274.135</v>
      </c>
    </row>
    <row r="30" spans="1:12" ht="12.75">
      <c r="A30" s="71" t="s">
        <v>77</v>
      </c>
      <c r="B30" s="118">
        <v>59</v>
      </c>
      <c r="C30" s="118">
        <v>16.846</v>
      </c>
      <c r="D30" s="118">
        <v>14.997</v>
      </c>
      <c r="E30" s="118">
        <v>23.912</v>
      </c>
      <c r="F30" s="9" t="s">
        <v>46</v>
      </c>
      <c r="G30" s="142" t="s">
        <v>46</v>
      </c>
      <c r="H30" s="156" t="s">
        <v>46</v>
      </c>
      <c r="I30" s="12">
        <v>3.401</v>
      </c>
      <c r="J30" s="156">
        <v>3</v>
      </c>
      <c r="K30" s="118">
        <v>140.706</v>
      </c>
      <c r="L30" s="72">
        <v>60.487</v>
      </c>
    </row>
    <row r="31" spans="1:12" ht="12.75">
      <c r="A31" s="26" t="s">
        <v>78</v>
      </c>
      <c r="B31" s="119" t="s">
        <v>46</v>
      </c>
      <c r="C31" s="119" t="s">
        <v>46</v>
      </c>
      <c r="D31" s="119" t="s">
        <v>46</v>
      </c>
      <c r="E31" s="119" t="s">
        <v>46</v>
      </c>
      <c r="F31" s="17" t="s">
        <v>46</v>
      </c>
      <c r="G31" s="144" t="s">
        <v>46</v>
      </c>
      <c r="H31" s="119" t="s">
        <v>46</v>
      </c>
      <c r="I31" s="17" t="s">
        <v>46</v>
      </c>
      <c r="J31" s="119">
        <f aca="true" t="shared" si="0" ref="J31:J37">SUM(G31:I31)</f>
        <v>0</v>
      </c>
      <c r="K31" s="119" t="s">
        <v>46</v>
      </c>
      <c r="L31" s="69" t="s">
        <v>46</v>
      </c>
    </row>
    <row r="32" spans="1:12" ht="12.75">
      <c r="A32" s="70" t="s">
        <v>52</v>
      </c>
      <c r="B32" s="156" t="s">
        <v>46</v>
      </c>
      <c r="C32" s="156" t="s">
        <v>46</v>
      </c>
      <c r="D32" s="156" t="s">
        <v>46</v>
      </c>
      <c r="E32" s="156" t="s">
        <v>46</v>
      </c>
      <c r="F32" s="11" t="s">
        <v>46</v>
      </c>
      <c r="G32" s="160" t="s">
        <v>46</v>
      </c>
      <c r="H32" s="156" t="s">
        <v>46</v>
      </c>
      <c r="I32" s="11" t="s">
        <v>46</v>
      </c>
      <c r="J32" s="156">
        <f t="shared" si="0"/>
        <v>0</v>
      </c>
      <c r="K32" s="156" t="s">
        <v>46</v>
      </c>
      <c r="L32" s="33" t="s">
        <v>46</v>
      </c>
    </row>
    <row r="33" spans="1:12" ht="12.75">
      <c r="A33" s="73" t="s">
        <v>79</v>
      </c>
      <c r="B33" s="157">
        <v>601</v>
      </c>
      <c r="C33" s="157">
        <v>218</v>
      </c>
      <c r="D33" s="157">
        <v>331</v>
      </c>
      <c r="E33" s="157">
        <v>129</v>
      </c>
      <c r="F33" s="19">
        <v>2210</v>
      </c>
      <c r="G33" s="161">
        <v>74</v>
      </c>
      <c r="H33" s="157">
        <v>642</v>
      </c>
      <c r="I33" s="19">
        <v>100</v>
      </c>
      <c r="J33" s="119">
        <f t="shared" si="0"/>
        <v>816</v>
      </c>
      <c r="K33" s="157">
        <v>4715</v>
      </c>
      <c r="L33" s="74">
        <v>3224</v>
      </c>
    </row>
    <row r="34" spans="1:12" ht="12.75">
      <c r="A34" s="71" t="s">
        <v>53</v>
      </c>
      <c r="B34" s="118">
        <v>531</v>
      </c>
      <c r="C34" s="118">
        <v>108</v>
      </c>
      <c r="D34" s="118">
        <v>167</v>
      </c>
      <c r="E34" s="118">
        <v>64</v>
      </c>
      <c r="F34" s="12">
        <v>811</v>
      </c>
      <c r="G34" s="160" t="s">
        <v>46</v>
      </c>
      <c r="H34" s="156" t="s">
        <v>46</v>
      </c>
      <c r="I34" s="12">
        <v>19</v>
      </c>
      <c r="J34" s="156">
        <f t="shared" si="0"/>
        <v>19</v>
      </c>
      <c r="K34" s="118">
        <v>1314</v>
      </c>
      <c r="L34" s="72">
        <v>533</v>
      </c>
    </row>
    <row r="35" spans="1:12" ht="12.75">
      <c r="A35" s="73" t="s">
        <v>54</v>
      </c>
      <c r="B35" s="157">
        <v>709</v>
      </c>
      <c r="C35" s="157">
        <v>102</v>
      </c>
      <c r="D35" s="157">
        <v>81</v>
      </c>
      <c r="E35" s="157">
        <v>25</v>
      </c>
      <c r="F35" s="19">
        <v>305</v>
      </c>
      <c r="G35" s="144" t="s">
        <v>46</v>
      </c>
      <c r="H35" s="157">
        <v>18</v>
      </c>
      <c r="I35" s="19">
        <v>0</v>
      </c>
      <c r="J35" s="119">
        <f t="shared" si="0"/>
        <v>18</v>
      </c>
      <c r="K35" s="157">
        <v>594</v>
      </c>
      <c r="L35" s="74">
        <v>293</v>
      </c>
    </row>
    <row r="36" spans="1:12" ht="12.75">
      <c r="A36" s="70" t="s">
        <v>55</v>
      </c>
      <c r="B36" s="156" t="s">
        <v>46</v>
      </c>
      <c r="C36" s="156" t="s">
        <v>46</v>
      </c>
      <c r="D36" s="156" t="s">
        <v>46</v>
      </c>
      <c r="E36" s="156" t="s">
        <v>46</v>
      </c>
      <c r="F36" s="11" t="s">
        <v>46</v>
      </c>
      <c r="G36" s="160" t="s">
        <v>46</v>
      </c>
      <c r="H36" s="156" t="s">
        <v>46</v>
      </c>
      <c r="I36" s="11" t="s">
        <v>46</v>
      </c>
      <c r="J36" s="156">
        <f t="shared" si="0"/>
        <v>0</v>
      </c>
      <c r="K36" s="156" t="s">
        <v>46</v>
      </c>
      <c r="L36" s="33" t="s">
        <v>46</v>
      </c>
    </row>
    <row r="37" spans="1:12" ht="12.75">
      <c r="A37" s="73" t="s">
        <v>56</v>
      </c>
      <c r="B37" s="157">
        <v>1871</v>
      </c>
      <c r="C37" s="157">
        <v>1274</v>
      </c>
      <c r="D37" s="157">
        <v>3307</v>
      </c>
      <c r="E37" s="157">
        <v>809</v>
      </c>
      <c r="F37" s="19">
        <v>3925</v>
      </c>
      <c r="G37" s="161">
        <v>44</v>
      </c>
      <c r="H37" s="157">
        <v>1792</v>
      </c>
      <c r="I37" s="19">
        <v>2571</v>
      </c>
      <c r="J37" s="119">
        <f t="shared" si="0"/>
        <v>4407</v>
      </c>
      <c r="K37" s="157">
        <v>13078</v>
      </c>
      <c r="L37" s="74">
        <v>28002</v>
      </c>
    </row>
    <row r="38" spans="1:12" ht="12.75">
      <c r="A38" s="71" t="s">
        <v>57</v>
      </c>
      <c r="B38" s="118">
        <v>16</v>
      </c>
      <c r="C38" s="118">
        <v>5</v>
      </c>
      <c r="D38" s="118">
        <v>9</v>
      </c>
      <c r="E38" s="118">
        <v>7</v>
      </c>
      <c r="F38" s="11" t="s">
        <v>46</v>
      </c>
      <c r="G38" s="160" t="s">
        <v>46</v>
      </c>
      <c r="H38" s="118">
        <v>0</v>
      </c>
      <c r="I38" s="11" t="s">
        <v>46</v>
      </c>
      <c r="J38" s="156">
        <v>0</v>
      </c>
      <c r="K38" s="118">
        <v>74</v>
      </c>
      <c r="L38" s="72">
        <v>44</v>
      </c>
    </row>
    <row r="39" spans="1:12" ht="12.75">
      <c r="A39" s="26" t="s">
        <v>80</v>
      </c>
      <c r="B39" s="119" t="s">
        <v>46</v>
      </c>
      <c r="C39" s="119" t="s">
        <v>46</v>
      </c>
      <c r="D39" s="119" t="s">
        <v>46</v>
      </c>
      <c r="E39" s="119" t="s">
        <v>46</v>
      </c>
      <c r="F39" s="17" t="s">
        <v>46</v>
      </c>
      <c r="G39" s="144" t="s">
        <v>46</v>
      </c>
      <c r="H39" s="119" t="s">
        <v>46</v>
      </c>
      <c r="I39" s="17" t="s">
        <v>46</v>
      </c>
      <c r="J39" s="119">
        <f aca="true" t="shared" si="1" ref="J39:J45">SUM(G39:I39)</f>
        <v>0</v>
      </c>
      <c r="K39" s="119" t="s">
        <v>46</v>
      </c>
      <c r="L39" s="69" t="s">
        <v>46</v>
      </c>
    </row>
    <row r="40" spans="1:12" ht="12.75">
      <c r="A40" s="70" t="s">
        <v>81</v>
      </c>
      <c r="B40" s="156">
        <v>315</v>
      </c>
      <c r="C40" s="156">
        <v>35</v>
      </c>
      <c r="D40" s="156">
        <v>110</v>
      </c>
      <c r="E40" s="156">
        <v>22</v>
      </c>
      <c r="F40" s="11">
        <v>414</v>
      </c>
      <c r="G40" s="160"/>
      <c r="H40" s="156">
        <v>15</v>
      </c>
      <c r="I40" s="11"/>
      <c r="J40" s="156">
        <f t="shared" si="1"/>
        <v>15</v>
      </c>
      <c r="K40" s="156">
        <v>798</v>
      </c>
      <c r="L40" s="33">
        <v>90</v>
      </c>
    </row>
    <row r="41" spans="1:12" ht="12.75">
      <c r="A41" s="26" t="s">
        <v>58</v>
      </c>
      <c r="B41" s="119" t="s">
        <v>46</v>
      </c>
      <c r="C41" s="119" t="s">
        <v>46</v>
      </c>
      <c r="D41" s="119" t="s">
        <v>46</v>
      </c>
      <c r="E41" s="119" t="s">
        <v>46</v>
      </c>
      <c r="F41" s="17" t="s">
        <v>46</v>
      </c>
      <c r="G41" s="144" t="s">
        <v>46</v>
      </c>
      <c r="H41" s="119" t="s">
        <v>46</v>
      </c>
      <c r="I41" s="17" t="s">
        <v>46</v>
      </c>
      <c r="J41" s="119">
        <f t="shared" si="1"/>
        <v>0</v>
      </c>
      <c r="K41" s="119" t="s">
        <v>46</v>
      </c>
      <c r="L41" s="69" t="s">
        <v>46</v>
      </c>
    </row>
    <row r="42" spans="1:12" ht="12.75">
      <c r="A42" s="71"/>
      <c r="B42" s="158"/>
      <c r="C42" s="158"/>
      <c r="D42" s="158"/>
      <c r="E42" s="158"/>
      <c r="F42" s="13"/>
      <c r="G42" s="163"/>
      <c r="H42" s="158"/>
      <c r="I42" s="13"/>
      <c r="J42" s="156"/>
      <c r="K42" s="158"/>
      <c r="L42" s="76"/>
    </row>
    <row r="43" spans="1:12" ht="12.75">
      <c r="A43" s="68" t="s">
        <v>59</v>
      </c>
      <c r="B43" s="119"/>
      <c r="C43" s="119"/>
      <c r="D43" s="119"/>
      <c r="E43" s="119"/>
      <c r="F43" s="17"/>
      <c r="G43" s="144"/>
      <c r="H43" s="119"/>
      <c r="I43" s="17"/>
      <c r="J43" s="119"/>
      <c r="K43" s="119"/>
      <c r="L43" s="69"/>
    </row>
    <row r="44" spans="1:12" ht="12.75">
      <c r="A44" s="70" t="s">
        <v>82</v>
      </c>
      <c r="B44" s="156" t="s">
        <v>46</v>
      </c>
      <c r="C44" s="156" t="s">
        <v>46</v>
      </c>
      <c r="D44" s="156" t="s">
        <v>46</v>
      </c>
      <c r="E44" s="156" t="s">
        <v>46</v>
      </c>
      <c r="F44" s="11" t="s">
        <v>46</v>
      </c>
      <c r="G44" s="160" t="s">
        <v>46</v>
      </c>
      <c r="H44" s="156" t="s">
        <v>46</v>
      </c>
      <c r="I44" s="11" t="s">
        <v>46</v>
      </c>
      <c r="J44" s="156">
        <f t="shared" si="1"/>
        <v>0</v>
      </c>
      <c r="K44" s="156" t="s">
        <v>46</v>
      </c>
      <c r="L44" s="33" t="s">
        <v>46</v>
      </c>
    </row>
    <row r="45" spans="1:12" ht="12.75">
      <c r="A45" s="26" t="s">
        <v>60</v>
      </c>
      <c r="B45" s="119" t="s">
        <v>46</v>
      </c>
      <c r="C45" s="119" t="s">
        <v>46</v>
      </c>
      <c r="D45" s="119" t="s">
        <v>46</v>
      </c>
      <c r="E45" s="119" t="s">
        <v>46</v>
      </c>
      <c r="F45" s="17" t="s">
        <v>46</v>
      </c>
      <c r="G45" s="144" t="s">
        <v>46</v>
      </c>
      <c r="H45" s="119" t="s">
        <v>46</v>
      </c>
      <c r="I45" s="17" t="s">
        <v>46</v>
      </c>
      <c r="J45" s="119">
        <f t="shared" si="1"/>
        <v>0</v>
      </c>
      <c r="K45" s="119" t="s">
        <v>46</v>
      </c>
      <c r="L45" s="69" t="s">
        <v>46</v>
      </c>
    </row>
    <row r="46" spans="1:12" ht="12.75">
      <c r="A46" s="71" t="s">
        <v>83</v>
      </c>
      <c r="B46" s="118">
        <v>27</v>
      </c>
      <c r="C46" s="118">
        <v>6.52</v>
      </c>
      <c r="D46" s="118">
        <v>21.841</v>
      </c>
      <c r="E46" s="118">
        <v>6.464</v>
      </c>
      <c r="F46" s="12">
        <v>4.9510000000000005</v>
      </c>
      <c r="G46" s="162">
        <v>0.679</v>
      </c>
      <c r="H46" s="118">
        <v>1.091</v>
      </c>
      <c r="I46" s="11" t="s">
        <v>46</v>
      </c>
      <c r="J46" s="156">
        <v>2</v>
      </c>
      <c r="K46" s="118">
        <v>64.274</v>
      </c>
      <c r="L46" s="72">
        <v>48.852</v>
      </c>
    </row>
    <row r="47" spans="1:12" ht="12.75">
      <c r="A47" s="26" t="s">
        <v>61</v>
      </c>
      <c r="B47" s="119" t="s">
        <v>46</v>
      </c>
      <c r="C47" s="119" t="s">
        <v>46</v>
      </c>
      <c r="D47" s="119" t="s">
        <v>46</v>
      </c>
      <c r="E47" s="119" t="s">
        <v>46</v>
      </c>
      <c r="F47" s="17" t="s">
        <v>46</v>
      </c>
      <c r="G47" s="144" t="s">
        <v>46</v>
      </c>
      <c r="H47" s="119" t="s">
        <v>46</v>
      </c>
      <c r="I47" s="17" t="s">
        <v>46</v>
      </c>
      <c r="J47" s="119">
        <f>SUM(G47:I47)</f>
        <v>0</v>
      </c>
      <c r="K47" s="119" t="s">
        <v>46</v>
      </c>
      <c r="L47" s="69" t="s">
        <v>46</v>
      </c>
    </row>
    <row r="48" spans="1:12" ht="12.75">
      <c r="A48" s="70" t="s">
        <v>62</v>
      </c>
      <c r="B48" s="156" t="s">
        <v>46</v>
      </c>
      <c r="C48" s="156" t="s">
        <v>46</v>
      </c>
      <c r="D48" s="156" t="s">
        <v>46</v>
      </c>
      <c r="E48" s="156" t="s">
        <v>46</v>
      </c>
      <c r="F48" s="11" t="s">
        <v>46</v>
      </c>
      <c r="G48" s="160" t="s">
        <v>46</v>
      </c>
      <c r="H48" s="156" t="s">
        <v>46</v>
      </c>
      <c r="I48" s="11" t="s">
        <v>46</v>
      </c>
      <c r="J48" s="156">
        <f>SUM(G48:I48)</f>
        <v>0</v>
      </c>
      <c r="K48" s="156" t="s">
        <v>46</v>
      </c>
      <c r="L48" s="33" t="s">
        <v>46</v>
      </c>
    </row>
    <row r="49" spans="1:12" ht="12.75">
      <c r="A49" s="26" t="s">
        <v>63</v>
      </c>
      <c r="B49" s="119" t="s">
        <v>46</v>
      </c>
      <c r="C49" s="119" t="s">
        <v>46</v>
      </c>
      <c r="D49" s="119" t="s">
        <v>46</v>
      </c>
      <c r="E49" s="119" t="s">
        <v>46</v>
      </c>
      <c r="F49" s="17" t="s">
        <v>46</v>
      </c>
      <c r="G49" s="144" t="s">
        <v>46</v>
      </c>
      <c r="H49" s="119" t="s">
        <v>46</v>
      </c>
      <c r="I49" s="17" t="s">
        <v>46</v>
      </c>
      <c r="J49" s="119">
        <f>SUM(G49:I49)</f>
        <v>0</v>
      </c>
      <c r="K49" s="119" t="s">
        <v>46</v>
      </c>
      <c r="L49" s="69" t="s">
        <v>46</v>
      </c>
    </row>
    <row r="50" spans="1:12" ht="12.75">
      <c r="A50" s="77" t="s">
        <v>64</v>
      </c>
      <c r="B50" s="154">
        <v>71</v>
      </c>
      <c r="C50" s="120" t="s">
        <v>46</v>
      </c>
      <c r="D50" s="154">
        <v>80.683</v>
      </c>
      <c r="E50" s="154">
        <v>35.621</v>
      </c>
      <c r="F50" s="14">
        <v>497.337</v>
      </c>
      <c r="G50" s="145" t="s">
        <v>46</v>
      </c>
      <c r="H50" s="154">
        <v>96.415</v>
      </c>
      <c r="I50" s="51">
        <v>0.919</v>
      </c>
      <c r="J50" s="120">
        <v>97</v>
      </c>
      <c r="K50" s="154">
        <v>893.577</v>
      </c>
      <c r="L50" s="78">
        <v>528.603</v>
      </c>
    </row>
    <row r="51" spans="1:12" ht="12.75">
      <c r="A51" s="102" t="s">
        <v>84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4"/>
    </row>
    <row r="52" spans="1:12" ht="12.75">
      <c r="A52" s="7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80"/>
    </row>
    <row r="53" spans="1:12" ht="12.75">
      <c r="A53" s="81" t="s">
        <v>85</v>
      </c>
      <c r="B53" s="54"/>
      <c r="C53" s="54"/>
      <c r="D53" s="54"/>
      <c r="E53" s="55"/>
      <c r="F53" s="55"/>
      <c r="G53" s="54"/>
      <c r="H53" s="56"/>
      <c r="I53" s="55"/>
      <c r="J53" s="55"/>
      <c r="K53" s="55"/>
      <c r="L53" s="82"/>
    </row>
    <row r="54" spans="1:12" ht="12.75">
      <c r="A54" s="81" t="s">
        <v>86</v>
      </c>
      <c r="B54" s="54"/>
      <c r="C54" s="54"/>
      <c r="D54" s="54"/>
      <c r="E54" s="57"/>
      <c r="F54" s="57"/>
      <c r="G54" s="55"/>
      <c r="H54" s="55"/>
      <c r="I54" s="55"/>
      <c r="J54" s="55"/>
      <c r="K54" s="55"/>
      <c r="L54" s="82"/>
    </row>
    <row r="55" spans="1:12" ht="12.75">
      <c r="A55" s="81" t="s">
        <v>87</v>
      </c>
      <c r="B55" s="54"/>
      <c r="C55" s="54"/>
      <c r="D55" s="54"/>
      <c r="E55" s="54"/>
      <c r="F55" s="58"/>
      <c r="G55" s="54"/>
      <c r="H55" s="58"/>
      <c r="I55" s="54"/>
      <c r="J55" s="58"/>
      <c r="K55" s="54"/>
      <c r="L55" s="83"/>
    </row>
    <row r="56" spans="1:12" ht="12.75">
      <c r="A56" s="81" t="s">
        <v>88</v>
      </c>
      <c r="B56" s="54"/>
      <c r="C56" s="54"/>
      <c r="D56" s="54"/>
      <c r="E56" s="54"/>
      <c r="F56" s="58"/>
      <c r="G56" s="54"/>
      <c r="H56" s="58"/>
      <c r="I56" s="54"/>
      <c r="J56" s="58"/>
      <c r="K56" s="54"/>
      <c r="L56" s="83"/>
    </row>
    <row r="57" spans="1:12" ht="12.75" customHeight="1" thickBot="1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1"/>
    </row>
    <row r="58" spans="1:12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sheetProtection/>
  <mergeCells count="7">
    <mergeCell ref="A57:L57"/>
    <mergeCell ref="A4:L4"/>
    <mergeCell ref="A5:L5"/>
    <mergeCell ref="A6:L6"/>
    <mergeCell ref="A51:L51"/>
    <mergeCell ref="A2:L2"/>
    <mergeCell ref="A3:L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6" r:id="rId1"/>
  <ignoredErrors>
    <ignoredError sqref="A13:L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2015-12-22T07:15:37Z</cp:lastPrinted>
  <dcterms:created xsi:type="dcterms:W3CDTF">1996-10-14T23:33:28Z</dcterms:created>
  <dcterms:modified xsi:type="dcterms:W3CDTF">2015-12-22T07:16:01Z</dcterms:modified>
  <cp:category/>
  <cp:version/>
  <cp:contentType/>
  <cp:contentStatus/>
</cp:coreProperties>
</file>