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28A182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'28A18200'!$A$1:$K$32</definedName>
    <definedName name="Print_Area_MI" localSheetId="0">'28A18200'!$A$1:$E$44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<sst xmlns="http://schemas.openxmlformats.org/spreadsheetml/2006/main" count="24" uniqueCount="24">
  <si>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</si>
  <si>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 xml:space="preserve">      Item</t>
  </si>
  <si>
    <t xml:space="preserve">         1</t>
  </si>
  <si>
    <t>1. Gross excluding cesses</t>
  </si>
  <si>
    <t>2. Cesses</t>
  </si>
  <si>
    <t>3. Total Gross [1+2]</t>
  </si>
  <si>
    <t>4. Refunds and drawbacks</t>
  </si>
  <si>
    <t>5. Total Net [3-4]</t>
  </si>
  <si>
    <t xml:space="preserve">  NATIONAL FINANCE</t>
  </si>
  <si>
    <t>2000-01</t>
  </si>
  <si>
    <t>2002-03</t>
  </si>
  <si>
    <t xml:space="preserve">  Source: Directorate of Statistics and Intelligence,</t>
  </si>
  <si>
    <t>2003-04</t>
  </si>
  <si>
    <t>2004-05</t>
  </si>
  <si>
    <t>2005-06</t>
  </si>
  <si>
    <t>2006-07</t>
  </si>
  <si>
    <t>2007-08</t>
  </si>
  <si>
    <t>2008-09</t>
  </si>
  <si>
    <t xml:space="preserve"> Table 5.3-REVENUE FROM UNION EXCISE DUTIES</t>
  </si>
  <si>
    <t>`</t>
  </si>
  <si>
    <r>
      <t xml:space="preserve"> (</t>
    </r>
    <r>
      <rPr>
        <b/>
        <sz val="12"/>
        <rFont val="Rupee Foradian"/>
        <family val="2"/>
      </rPr>
      <t>`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</si>
  <si>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t>2009-10</t>
  </si>
  <si>
    <t>2010-11(P)</t>
  </si>
  <si>
    <t xml:space="preserve">                                                         Central Excise and Custom, Ministry of Finance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</si>
</sst>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</numFmts>
  <fonts count="4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2"/>
      <name val="Rupee Foradian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7" fontId="2" fillId="0" borderId="10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37" fontId="5" fillId="0" borderId="11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0" fontId="9" fillId="0" borderId="10" xfId="0" applyFont="1" applyBorder="1" applyAlignment="1">
      <alignment/>
    </xf>
    <xf numFmtId="37" fontId="8" fillId="0" borderId="1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37" fontId="9" fillId="0" borderId="10" xfId="0" applyNumberFormat="1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164" fontId="11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1" fontId="5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165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4"/>
  <sheetViews>
    <sheetView showGridLines="0" tabSelected="1" view="pageBreakPreview" zoomScaleNormal="75" zoomScaleSheetLayoutView="100" zoomScalePageLayoutView="0" workbookViewId="0" topLeftCell="A1">
      <selection activeCell="A17" sqref="A17"/>
    </sheetView>
  </sheetViews>
  <sheetFormatPr defaultColWidth="9.625" defaultRowHeight="12.75"/>
  <cols>
    <col min="1" max="1" width="18.875" style="2" customWidth="1"/>
    <col min="2" max="2" width="8.375" style="2" customWidth="1"/>
    <col min="3" max="3" width="8.00390625" style="2" customWidth="1"/>
    <col min="4" max="5" width="8.625" style="2" customWidth="1"/>
    <col min="6" max="6" width="7.75390625" style="2" customWidth="1"/>
    <col min="7" max="7" width="7.25390625" style="2" customWidth="1"/>
    <col min="8" max="8" width="7.875" style="2" customWidth="1"/>
    <col min="9" max="9" width="7.625" style="2" customWidth="1"/>
    <col min="10" max="10" width="7.125" style="2" customWidth="1"/>
    <col min="11" max="11" width="8.75390625" style="2" customWidth="1"/>
    <col min="12" max="15" width="9.625" style="2" customWidth="1"/>
    <col min="16" max="16" width="50.625" style="2" customWidth="1"/>
    <col min="17" max="17" width="9.625" style="2" customWidth="1"/>
    <col min="18" max="18" width="50.625" style="2" customWidth="1"/>
    <col min="19" max="16384" width="9.625" style="2" customWidth="1"/>
  </cols>
  <sheetData>
    <row r="1" ht="12.75">
      <c r="A1" s="1"/>
    </row>
    <row r="3" spans="1:10" ht="15.75">
      <c r="A3" s="35" t="s">
        <v>8</v>
      </c>
      <c r="B3" s="36"/>
      <c r="C3" s="36"/>
      <c r="D3" s="36"/>
      <c r="E3" s="36"/>
      <c r="F3" s="38"/>
      <c r="G3" s="38"/>
      <c r="H3" s="38"/>
      <c r="I3" s="38"/>
      <c r="J3" s="38"/>
    </row>
    <row r="5" spans="1:10" ht="15.75">
      <c r="A5" s="35" t="s">
        <v>18</v>
      </c>
      <c r="B5" s="36"/>
      <c r="C5" s="36"/>
      <c r="D5" s="36"/>
      <c r="E5" s="36"/>
      <c r="F5" s="37"/>
      <c r="G5" s="37"/>
      <c r="H5" s="37"/>
      <c r="I5" s="37"/>
      <c r="J5" s="37"/>
    </row>
    <row r="6" spans="1:11" ht="15.75">
      <c r="A6" s="39" t="s">
        <v>20</v>
      </c>
      <c r="B6" s="40"/>
      <c r="C6" s="40"/>
      <c r="D6" s="40"/>
      <c r="E6" s="40"/>
      <c r="F6" s="38"/>
      <c r="G6" s="38"/>
      <c r="H6" s="38"/>
      <c r="I6" s="38"/>
      <c r="J6" s="38"/>
      <c r="K6" s="38"/>
    </row>
    <row r="7" spans="1:11" ht="12.75">
      <c r="A7" s="14"/>
      <c r="B7" s="15"/>
      <c r="C7" s="15"/>
      <c r="D7" s="15"/>
      <c r="E7" s="15"/>
      <c r="F7" s="14"/>
      <c r="G7" s="15"/>
      <c r="H7" s="15"/>
      <c r="I7" s="15"/>
      <c r="J7" s="15"/>
      <c r="K7" s="15"/>
    </row>
    <row r="9" spans="1:11" ht="12.75">
      <c r="A9" s="5" t="s">
        <v>1</v>
      </c>
      <c r="B9" s="4" t="s">
        <v>9</v>
      </c>
      <c r="C9" s="4" t="s">
        <v>10</v>
      </c>
      <c r="D9" s="4" t="s">
        <v>12</v>
      </c>
      <c r="E9" s="16" t="s">
        <v>13</v>
      </c>
      <c r="F9" s="6" t="s">
        <v>14</v>
      </c>
      <c r="G9" s="6" t="s">
        <v>15</v>
      </c>
      <c r="H9" s="6" t="s">
        <v>16</v>
      </c>
      <c r="I9" s="6" t="s">
        <v>17</v>
      </c>
      <c r="J9" s="31" t="s">
        <v>21</v>
      </c>
      <c r="K9" s="32" t="s">
        <v>22</v>
      </c>
    </row>
    <row r="10" spans="1:11" ht="12.75">
      <c r="A10" s="5"/>
      <c r="B10" s="3"/>
      <c r="C10" s="3"/>
      <c r="D10" s="4"/>
      <c r="E10" s="4"/>
      <c r="J10" s="22"/>
      <c r="K10" s="22"/>
    </row>
    <row r="11" spans="1:11" ht="12.75">
      <c r="A11" s="14"/>
      <c r="B11" s="15"/>
      <c r="C11" s="15"/>
      <c r="D11" s="15"/>
      <c r="E11" s="15"/>
      <c r="F11" s="14"/>
      <c r="G11" s="15"/>
      <c r="I11" s="7"/>
      <c r="J11" s="23"/>
      <c r="K11" s="24"/>
    </row>
    <row r="12" spans="1:11" ht="12.75">
      <c r="A12" s="5" t="s">
        <v>2</v>
      </c>
      <c r="B12" s="8">
        <v>3</v>
      </c>
      <c r="C12" s="8">
        <v>4</v>
      </c>
      <c r="D12" s="8">
        <v>5</v>
      </c>
      <c r="E12" s="3">
        <v>6</v>
      </c>
      <c r="F12" s="3">
        <v>7</v>
      </c>
      <c r="G12" s="6">
        <v>8</v>
      </c>
      <c r="H12" s="19">
        <v>9</v>
      </c>
      <c r="I12" s="20">
        <v>10</v>
      </c>
      <c r="J12" s="25">
        <v>11</v>
      </c>
      <c r="K12" s="26">
        <v>12</v>
      </c>
    </row>
    <row r="13" spans="1:11" ht="12.75">
      <c r="A13" s="14"/>
      <c r="B13" s="15"/>
      <c r="C13" s="15"/>
      <c r="D13" s="15"/>
      <c r="E13" s="15"/>
      <c r="F13" s="14"/>
      <c r="G13" s="15"/>
      <c r="H13" s="15"/>
      <c r="I13" s="17"/>
      <c r="J13" s="27"/>
      <c r="K13" s="24"/>
    </row>
    <row r="14" spans="10:11" ht="12.75">
      <c r="J14" s="22"/>
      <c r="K14" s="22"/>
    </row>
    <row r="15" spans="1:11" ht="12.75">
      <c r="A15" s="1" t="s">
        <v>3</v>
      </c>
      <c r="B15" s="9">
        <v>69837</v>
      </c>
      <c r="C15" s="9">
        <v>82172.29</v>
      </c>
      <c r="D15" s="9">
        <v>90275</v>
      </c>
      <c r="E15" s="2">
        <v>98936</v>
      </c>
      <c r="F15" s="2">
        <v>112834</v>
      </c>
      <c r="G15" s="2">
        <v>120576</v>
      </c>
      <c r="H15" s="10">
        <v>131191</v>
      </c>
      <c r="I15" s="10">
        <v>116717</v>
      </c>
      <c r="J15" s="28">
        <v>109915</v>
      </c>
      <c r="K15" s="29">
        <v>141409</v>
      </c>
    </row>
    <row r="16" spans="2:11" ht="12.75">
      <c r="B16" s="9" t="s">
        <v>0</v>
      </c>
      <c r="C16" s="9"/>
      <c r="D16" s="9"/>
      <c r="H16" s="10"/>
      <c r="I16" s="10"/>
      <c r="J16" s="28"/>
      <c r="K16" s="29"/>
    </row>
    <row r="17" spans="1:11" ht="12.75">
      <c r="A17" s="1" t="s">
        <v>4</v>
      </c>
      <c r="B17" s="9">
        <v>3030</v>
      </c>
      <c r="C17" s="9">
        <v>4930.15</v>
      </c>
      <c r="D17" s="9">
        <v>5472</v>
      </c>
      <c r="E17" s="2">
        <v>5611</v>
      </c>
      <c r="F17" s="2">
        <v>5460</v>
      </c>
      <c r="G17" s="2">
        <v>7541</v>
      </c>
      <c r="H17" s="10">
        <v>7548</v>
      </c>
      <c r="I17" s="10">
        <v>7535</v>
      </c>
      <c r="J17" s="28">
        <v>7596</v>
      </c>
      <c r="K17" s="29">
        <v>9999</v>
      </c>
    </row>
    <row r="18" spans="2:11" ht="12.75">
      <c r="B18" s="9"/>
      <c r="C18" s="9"/>
      <c r="D18" s="9"/>
      <c r="H18" s="10"/>
      <c r="I18" s="10"/>
      <c r="J18" s="28"/>
      <c r="K18" s="29"/>
    </row>
    <row r="19" spans="1:11" ht="14.25">
      <c r="A19" s="11" t="s">
        <v>5</v>
      </c>
      <c r="B19" s="33">
        <f>B15+B17</f>
        <v>72867</v>
      </c>
      <c r="C19" s="33">
        <f>C15+C17</f>
        <v>87102.43999999999</v>
      </c>
      <c r="D19" s="33">
        <f>D15+D17</f>
        <v>95747</v>
      </c>
      <c r="E19" s="6">
        <v>104547</v>
      </c>
      <c r="F19" s="6">
        <v>118294</v>
      </c>
      <c r="G19" s="6">
        <v>128117</v>
      </c>
      <c r="H19" s="21">
        <f>SUM(H15:H18)</f>
        <v>138739</v>
      </c>
      <c r="I19" s="21">
        <f>SUM(I15:I18)</f>
        <v>124252</v>
      </c>
      <c r="J19" s="30">
        <f>SUM(J15:J18)</f>
        <v>117511</v>
      </c>
      <c r="K19" s="34">
        <f>K15+K17</f>
        <v>151408</v>
      </c>
    </row>
    <row r="20" spans="2:11" ht="12.75">
      <c r="B20" s="9"/>
      <c r="C20" s="9"/>
      <c r="D20" s="9"/>
      <c r="H20" s="10"/>
      <c r="I20" s="10"/>
      <c r="J20" s="28"/>
      <c r="K20" s="29"/>
    </row>
    <row r="21" spans="1:11" ht="12.75">
      <c r="A21" s="1" t="s">
        <v>6</v>
      </c>
      <c r="B21" s="9">
        <v>4231</v>
      </c>
      <c r="C21" s="9">
        <v>4849</v>
      </c>
      <c r="D21" s="9">
        <v>4840</v>
      </c>
      <c r="E21" s="2">
        <v>5925</v>
      </c>
      <c r="F21" s="2">
        <v>7587</v>
      </c>
      <c r="G21" s="2">
        <v>11471</v>
      </c>
      <c r="H21" s="10">
        <v>15800</v>
      </c>
      <c r="I21" s="10">
        <v>19551</v>
      </c>
      <c r="J21" s="28">
        <v>14653</v>
      </c>
      <c r="K21" s="29">
        <v>14805</v>
      </c>
    </row>
    <row r="22" spans="2:11" ht="12.75">
      <c r="B22" s="9"/>
      <c r="C22" s="9"/>
      <c r="D22" s="9"/>
      <c r="H22" s="10"/>
      <c r="I22" s="10"/>
      <c r="J22" s="28"/>
      <c r="K22" s="29"/>
    </row>
    <row r="23" spans="1:11" ht="15.75">
      <c r="A23" s="12" t="s">
        <v>7</v>
      </c>
      <c r="B23" s="21">
        <f>B19-B21</f>
        <v>68636</v>
      </c>
      <c r="C23" s="21">
        <f>C19-C21</f>
        <v>82253.43999999999</v>
      </c>
      <c r="D23" s="21">
        <f>D19-D21</f>
        <v>90907</v>
      </c>
      <c r="E23" s="6">
        <v>98621</v>
      </c>
      <c r="F23" s="21">
        <f aca="true" t="shared" si="0" ref="F23:K23">F19-F21</f>
        <v>110707</v>
      </c>
      <c r="G23" s="21">
        <f t="shared" si="0"/>
        <v>116646</v>
      </c>
      <c r="H23" s="21">
        <f t="shared" si="0"/>
        <v>122939</v>
      </c>
      <c r="I23" s="21">
        <f t="shared" si="0"/>
        <v>104701</v>
      </c>
      <c r="J23" s="30">
        <f t="shared" si="0"/>
        <v>102858</v>
      </c>
      <c r="K23" s="30">
        <f t="shared" si="0"/>
        <v>136603</v>
      </c>
    </row>
    <row r="24" spans="1:11" ht="12.75">
      <c r="A24" s="14"/>
      <c r="B24" s="17"/>
      <c r="C24" s="15"/>
      <c r="D24" s="18"/>
      <c r="E24" s="18"/>
      <c r="F24" s="14"/>
      <c r="G24" s="15"/>
      <c r="H24" s="15"/>
      <c r="I24" s="15"/>
      <c r="J24" s="15"/>
      <c r="K24" s="15"/>
    </row>
    <row r="25" spans="1:11" ht="12.75">
      <c r="A25" s="41" t="s">
        <v>11</v>
      </c>
      <c r="B25" s="42"/>
      <c r="C25" s="42"/>
      <c r="D25" s="42"/>
      <c r="E25" s="42"/>
      <c r="F25" s="43"/>
      <c r="G25" s="43"/>
      <c r="H25" s="43"/>
      <c r="I25" s="43"/>
      <c r="J25" s="43"/>
      <c r="K25" s="43"/>
    </row>
    <row r="26" spans="1:11" ht="12.75">
      <c r="A26" s="39" t="s">
        <v>23</v>
      </c>
      <c r="B26" s="40"/>
      <c r="C26" s="40"/>
      <c r="D26" s="40"/>
      <c r="E26" s="40"/>
      <c r="F26" s="38"/>
      <c r="G26" s="38"/>
      <c r="H26" s="38"/>
      <c r="I26" s="38"/>
      <c r="J26" s="38"/>
      <c r="K26" s="38"/>
    </row>
    <row r="27" spans="4:5" ht="12.75">
      <c r="D27" s="13"/>
      <c r="E27" s="13"/>
    </row>
    <row r="28" ht="12.75">
      <c r="B28" s="7"/>
    </row>
    <row r="29" spans="4:5" ht="12.75">
      <c r="D29" s="13"/>
      <c r="E29" s="13"/>
    </row>
    <row r="30" spans="2:5" ht="12.75">
      <c r="B30" s="7"/>
      <c r="D30" s="13" t="s">
        <v>19</v>
      </c>
      <c r="E30" s="13"/>
    </row>
    <row r="31" ht="12.75">
      <c r="B31" s="7"/>
    </row>
    <row r="32" spans="1:11" ht="12.75">
      <c r="A32" s="44">
        <v>67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5" ht="12.75">
      <c r="B33" s="7"/>
      <c r="D33" s="13"/>
      <c r="E33" s="13"/>
    </row>
    <row r="34" spans="2:5" ht="12.75">
      <c r="B34" s="7"/>
      <c r="D34" s="13"/>
      <c r="E34" s="13"/>
    </row>
    <row r="35" spans="2:5" ht="12.75">
      <c r="B35" s="7"/>
      <c r="D35" s="13"/>
      <c r="E35" s="13"/>
    </row>
    <row r="36" spans="2:5" ht="12.75">
      <c r="B36" s="7"/>
      <c r="D36" s="13"/>
      <c r="E36" s="13"/>
    </row>
    <row r="37" spans="2:5" ht="12.75">
      <c r="B37" s="7"/>
      <c r="D37" s="13"/>
      <c r="E37" s="13"/>
    </row>
    <row r="38" spans="2:5" ht="12.75">
      <c r="B38" s="7"/>
      <c r="D38" s="13"/>
      <c r="E38" s="13"/>
    </row>
    <row r="39" spans="2:5" ht="12.75">
      <c r="B39" s="7"/>
      <c r="D39" s="13"/>
      <c r="E39" s="13"/>
    </row>
    <row r="40" spans="2:5" ht="12.75">
      <c r="B40" s="7"/>
      <c r="D40" s="13"/>
      <c r="E40" s="13"/>
    </row>
    <row r="41" spans="2:5" ht="12.75">
      <c r="B41" s="7"/>
      <c r="D41" s="13"/>
      <c r="E41" s="13"/>
    </row>
    <row r="42" spans="2:5" ht="12.75">
      <c r="B42" s="7"/>
      <c r="D42" s="13"/>
      <c r="E42" s="13"/>
    </row>
    <row r="43" spans="2:5" ht="12.75">
      <c r="B43" s="7"/>
      <c r="D43" s="13"/>
      <c r="E43" s="13"/>
    </row>
    <row r="44" spans="2:5" ht="12.75">
      <c r="B44" s="7"/>
      <c r="D44" s="13"/>
      <c r="E44" s="13"/>
    </row>
    <row r="45" spans="2:5" ht="12.75">
      <c r="B45" s="7"/>
      <c r="D45" s="13"/>
      <c r="E45" s="13"/>
    </row>
    <row r="46" spans="2:5" ht="12.75">
      <c r="B46" s="7"/>
      <c r="D46" s="13"/>
      <c r="E46" s="13"/>
    </row>
    <row r="47" spans="2:5" ht="12.75">
      <c r="B47" s="7"/>
      <c r="D47" s="13"/>
      <c r="E47" s="13"/>
    </row>
    <row r="48" spans="2:5" ht="12.75">
      <c r="B48" s="7"/>
      <c r="D48" s="13"/>
      <c r="E48" s="13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</sheetData>
  <sheetProtection/>
  <mergeCells count="6">
    <mergeCell ref="A5:J5"/>
    <mergeCell ref="A3:J3"/>
    <mergeCell ref="A6:K6"/>
    <mergeCell ref="A25:K25"/>
    <mergeCell ref="A26:K26"/>
    <mergeCell ref="A32:K32"/>
  </mergeCells>
  <printOptions horizontalCentered="1"/>
  <pageMargins left="0.25" right="0.25" top="0.5" bottom="0.5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abc</cp:lastModifiedBy>
  <cp:lastPrinted>2011-12-10T09:02:08Z</cp:lastPrinted>
  <dcterms:created xsi:type="dcterms:W3CDTF">2001-02-23T04:29:22Z</dcterms:created>
  <dcterms:modified xsi:type="dcterms:W3CDTF">2011-12-10T09:02:33Z</dcterms:modified>
  <cp:category/>
  <cp:version/>
  <cp:contentType/>
  <cp:contentStatus/>
</cp:coreProperties>
</file>