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39A2470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'39A24705'!$A$1:$G$119</definedName>
    <definedName name="Print_Area_MI" localSheetId="0">'39A24705'!#REF!</definedName>
  </definedNames>
  <calcPr fullCalcOnLoad="1"/>
</workbook>
</file>

<file path=xl/sharedStrings.xml><?xml version="1.0" encoding="utf-8"?>
<sst xmlns="http://schemas.openxmlformats.org/spreadsheetml/2006/main" count="160" uniqueCount="91">
  <si>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</si>
  <si>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</si>
  <si>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</si>
  <si>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</si>
  <si>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</si>
  <si>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</si>
  <si>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</si>
  <si>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</si>
  <si>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</si>
  <si>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</si>
  <si>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</si>
  <si>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</si>
  <si>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</si>
  <si>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</si>
  <si>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</si>
  <si>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</si>
  <si>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</si>
  <si>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</si>
  <si>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</si>
  <si>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</si>
  <si>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</si>
  <si>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</si>
  <si>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</si>
  <si>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</si>
  <si>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</si>
  <si>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</si>
  <si>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</si>
  <si>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</si>
  <si>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</si>
  <si>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</si>
  <si>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</si>
  <si>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</si>
  <si>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</si>
  <si>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</si>
  <si>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</si>
  <si>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</si>
  <si>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</si>
  <si>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</si>
  <si>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</si>
  <si>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</si>
  <si>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</si>
  <si>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</si>
  <si>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</si>
  <si>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</si>
  <si>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Sikkim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</si>
  <si>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</si>
  <si>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</si>
  <si>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</si>
  <si>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</si>
  <si>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</si>
  <si>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</si>
  <si>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</si>
  <si>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</si>
  <si>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</si>
  <si>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</si>
  <si>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Pondicherry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</si>
  <si>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</si>
  <si>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</si>
  <si>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</si>
  <si>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</si>
  <si>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</si>
  <si>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</si>
  <si>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</si>
  <si>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>Technology</t>
  </si>
  <si>
    <t>Economic</t>
  </si>
  <si>
    <t>Services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</si>
  <si>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</si>
  <si>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</si>
  <si>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</si>
  <si>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</si>
  <si>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</si>
  <si>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</si>
  <si>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</si>
  <si>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</si>
  <si>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 xml:space="preserve"> Uttaranchal </t>
  </si>
  <si>
    <t>&amp;</t>
  </si>
  <si>
    <t xml:space="preserve"> Rajasthan</t>
  </si>
  <si>
    <t xml:space="preserve"> Tamil Nadu</t>
  </si>
  <si>
    <t>Science</t>
  </si>
  <si>
    <t>Source: Planning Commission</t>
  </si>
  <si>
    <t xml:space="preserve"> Table 7.3-PLAN EXPENDITURE FOR PUBLIC SECTOR</t>
  </si>
  <si>
    <t>Table 7.3-PLAN EXPENDITURE FOR PUBLIC SECTOR</t>
  </si>
  <si>
    <t>Actual Expenditure  2007-08</t>
  </si>
  <si>
    <t>&amp; Environment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</si>
  <si>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. In Lakhs)</t>
    </r>
  </si>
  <si>
    <r>
      <t xml:space="preserve">(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Lakhs)</t>
    </r>
  </si>
  <si>
    <t xml:space="preserve"> Punducherry</t>
  </si>
  <si>
    <t>-</t>
  </si>
  <si>
    <t xml:space="preserve"> Chhattisgarh</t>
  </si>
  <si>
    <t>Actual Expenditure 2007-08-Concld.</t>
  </si>
  <si>
    <t>Chhattisgarh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</si>
</sst>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  <numFmt numFmtId="169" formatCode="0.00_);\(0.0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right"/>
      <protection/>
    </xf>
    <xf numFmtId="2" fontId="2" fillId="33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 applyProtection="1">
      <alignment/>
      <protection/>
    </xf>
    <xf numFmtId="1" fontId="4" fillId="33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Border="1" applyAlignment="1" quotePrefix="1">
      <alignment horizontal="right"/>
    </xf>
    <xf numFmtId="164" fontId="2" fillId="0" borderId="0" xfId="0" applyFont="1" applyAlignment="1">
      <alignment horizontal="left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9" fontId="3" fillId="0" borderId="0" xfId="57" applyFont="1" applyAlignment="1" applyProtection="1">
      <alignment horizontal="center"/>
      <protection/>
    </xf>
    <xf numFmtId="9" fontId="3" fillId="0" borderId="0" xfId="57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0" fillId="0" borderId="10" xfId="0" applyBorder="1" applyAlignment="1">
      <alignment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9"/>
  <sheetViews>
    <sheetView showGridLines="0" tabSelected="1" zoomScalePageLayoutView="0" workbookViewId="0" topLeftCell="A101">
      <selection activeCell="A64" sqref="A64:G119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4.375" style="2" customWidth="1"/>
    <col min="6" max="6" width="12.75390625" style="2" customWidth="1"/>
    <col min="7" max="7" width="13.87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I1" s="1"/>
    </row>
    <row r="3" spans="1:15" ht="15.75">
      <c r="A3" s="45" t="s">
        <v>71</v>
      </c>
      <c r="B3" s="46"/>
      <c r="C3" s="46"/>
      <c r="D3" s="46"/>
      <c r="E3" s="46"/>
      <c r="F3" s="46"/>
      <c r="G3" s="46"/>
      <c r="I3" s="52"/>
      <c r="J3" s="53"/>
      <c r="K3" s="53"/>
      <c r="L3" s="53"/>
      <c r="M3" s="53"/>
      <c r="N3" s="53"/>
      <c r="O3" s="53"/>
    </row>
    <row r="5" spans="1:15" ht="15.75">
      <c r="A5" s="45" t="s">
        <v>80</v>
      </c>
      <c r="B5" s="46"/>
      <c r="C5" s="46"/>
      <c r="D5" s="46"/>
      <c r="E5" s="46"/>
      <c r="F5" s="46"/>
      <c r="G5" s="46"/>
      <c r="I5" s="52"/>
      <c r="J5" s="53"/>
      <c r="K5" s="53"/>
      <c r="L5" s="53"/>
      <c r="M5" s="53"/>
      <c r="N5" s="53"/>
      <c r="O5" s="53"/>
    </row>
    <row r="6" spans="1:15" ht="15.75">
      <c r="A6" s="45" t="s">
        <v>72</v>
      </c>
      <c r="B6" s="46"/>
      <c r="C6" s="46"/>
      <c r="D6" s="46"/>
      <c r="E6" s="46"/>
      <c r="F6" s="46"/>
      <c r="G6" s="46"/>
      <c r="H6" s="4" t="s">
        <v>0</v>
      </c>
      <c r="I6" s="52"/>
      <c r="J6" s="53"/>
      <c r="K6" s="53"/>
      <c r="L6" s="53"/>
      <c r="M6" s="53"/>
      <c r="N6" s="53"/>
      <c r="O6" s="53"/>
    </row>
    <row r="7" spans="1:15" s="5" customFormat="1" ht="15.75">
      <c r="A7" s="45" t="s">
        <v>82</v>
      </c>
      <c r="B7" s="46"/>
      <c r="C7" s="46"/>
      <c r="D7" s="46"/>
      <c r="E7" s="46"/>
      <c r="F7" s="46"/>
      <c r="G7" s="46"/>
      <c r="I7" s="52"/>
      <c r="J7" s="53"/>
      <c r="K7" s="53"/>
      <c r="L7" s="53"/>
      <c r="M7" s="53"/>
      <c r="N7" s="53"/>
      <c r="O7" s="53"/>
    </row>
    <row r="8" spans="1:15" ht="23.25" customHeight="1">
      <c r="A8" s="50" t="s">
        <v>84</v>
      </c>
      <c r="B8" s="56"/>
      <c r="C8" s="56"/>
      <c r="D8" s="56"/>
      <c r="E8" s="56"/>
      <c r="F8" s="56"/>
      <c r="G8" s="56"/>
      <c r="I8" s="54"/>
      <c r="J8" s="55"/>
      <c r="K8" s="55"/>
      <c r="L8" s="55"/>
      <c r="M8" s="55"/>
      <c r="N8" s="55"/>
      <c r="O8" s="55"/>
    </row>
    <row r="9" spans="1:15" ht="12.7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I9" s="8"/>
      <c r="J9" s="9"/>
      <c r="K9" s="9"/>
      <c r="L9" s="9"/>
      <c r="M9" s="9"/>
      <c r="N9" s="9"/>
      <c r="O9" s="9"/>
    </row>
    <row r="10" spans="1:15" ht="12.75">
      <c r="A10" s="6" t="s">
        <v>0</v>
      </c>
      <c r="B10" s="7" t="s">
        <v>75</v>
      </c>
      <c r="C10" s="7" t="s">
        <v>7</v>
      </c>
      <c r="D10" s="7" t="s">
        <v>8</v>
      </c>
      <c r="E10" s="7" t="s">
        <v>75</v>
      </c>
      <c r="F10" s="10"/>
      <c r="G10" s="7" t="s">
        <v>9</v>
      </c>
      <c r="I10" s="8"/>
      <c r="J10" s="9"/>
      <c r="K10" s="9"/>
      <c r="L10" s="9"/>
      <c r="M10" s="9"/>
      <c r="N10" s="11"/>
      <c r="O10" s="9"/>
    </row>
    <row r="11" spans="1:15" ht="12.75">
      <c r="A11" s="6" t="s">
        <v>10</v>
      </c>
      <c r="B11" s="7" t="s">
        <v>11</v>
      </c>
      <c r="C11" s="7" t="s">
        <v>0</v>
      </c>
      <c r="D11" s="7" t="s">
        <v>12</v>
      </c>
      <c r="E11" s="7" t="s">
        <v>15</v>
      </c>
      <c r="F11" s="10"/>
      <c r="G11" s="7" t="s">
        <v>13</v>
      </c>
      <c r="I11" s="8"/>
      <c r="J11" s="9"/>
      <c r="K11" s="9"/>
      <c r="L11" s="9"/>
      <c r="M11" s="9"/>
      <c r="N11" s="11"/>
      <c r="O11" s="9"/>
    </row>
    <row r="12" spans="1:15" ht="12.75">
      <c r="A12" s="12"/>
      <c r="B12" s="7" t="s">
        <v>14</v>
      </c>
      <c r="C12" s="10"/>
      <c r="D12" s="7"/>
      <c r="E12" s="7" t="s">
        <v>16</v>
      </c>
      <c r="F12" s="10"/>
      <c r="G12" s="10"/>
      <c r="I12" s="13"/>
      <c r="J12" s="9"/>
      <c r="K12" s="11"/>
      <c r="L12" s="9"/>
      <c r="M12" s="9"/>
      <c r="N12" s="11"/>
      <c r="O12" s="11"/>
    </row>
    <row r="13" spans="1:15" ht="12.75">
      <c r="A13" s="12"/>
      <c r="B13" s="10"/>
      <c r="C13" s="10"/>
      <c r="D13" s="7"/>
      <c r="F13" s="7" t="s">
        <v>0</v>
      </c>
      <c r="G13" s="7" t="s">
        <v>0</v>
      </c>
      <c r="I13" s="13"/>
      <c r="J13" s="11"/>
      <c r="K13" s="11"/>
      <c r="L13" s="9"/>
      <c r="M13" s="9"/>
      <c r="N13" s="9"/>
      <c r="O13" s="9"/>
    </row>
    <row r="14" spans="1:15" ht="12.75">
      <c r="A14" s="14"/>
      <c r="B14" s="15"/>
      <c r="C14" s="15"/>
      <c r="D14" s="15"/>
      <c r="E14" s="15"/>
      <c r="F14" s="15"/>
      <c r="G14" s="15"/>
      <c r="H14" s="4" t="s">
        <v>0</v>
      </c>
      <c r="I14" s="8"/>
      <c r="J14" s="11"/>
      <c r="K14" s="11"/>
      <c r="L14" s="11"/>
      <c r="M14" s="11"/>
      <c r="N14" s="11"/>
      <c r="O14" s="11"/>
    </row>
    <row r="15" spans="1:15" ht="12.75">
      <c r="A15" s="3" t="s">
        <v>17</v>
      </c>
      <c r="B15" s="7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23</v>
      </c>
      <c r="I15" s="16"/>
      <c r="J15" s="9"/>
      <c r="K15" s="9"/>
      <c r="L15" s="9"/>
      <c r="M15" s="9"/>
      <c r="N15" s="9"/>
      <c r="O15" s="9"/>
    </row>
    <row r="16" spans="1:15" ht="12.75">
      <c r="A16" s="14"/>
      <c r="B16" s="15"/>
      <c r="C16" s="15"/>
      <c r="D16" s="15"/>
      <c r="E16" s="15"/>
      <c r="F16" s="15"/>
      <c r="G16" s="15"/>
      <c r="H16" s="4" t="s">
        <v>0</v>
      </c>
      <c r="I16" s="8"/>
      <c r="J16" s="11" t="s">
        <v>0</v>
      </c>
      <c r="K16" s="11"/>
      <c r="L16" s="11"/>
      <c r="M16" s="11"/>
      <c r="N16" s="11"/>
      <c r="O16" s="11"/>
    </row>
    <row r="17" spans="1:15" ht="14.25">
      <c r="A17" s="17" t="s">
        <v>24</v>
      </c>
      <c r="B17" s="36">
        <v>1109270.76</v>
      </c>
      <c r="C17" s="36">
        <v>1421005.38</v>
      </c>
      <c r="D17" s="36">
        <v>657826.54</v>
      </c>
      <c r="E17" s="36">
        <v>3777256.48</v>
      </c>
      <c r="F17" s="36">
        <v>2605978.6</v>
      </c>
      <c r="G17" s="36">
        <v>467356.92</v>
      </c>
      <c r="I17" s="6"/>
      <c r="J17" s="18"/>
      <c r="K17" s="18"/>
      <c r="L17" s="18"/>
      <c r="M17" s="18"/>
      <c r="N17" s="18"/>
      <c r="O17" s="18"/>
    </row>
    <row r="18" spans="1:15" ht="12.75">
      <c r="A18" s="4" t="s">
        <v>25</v>
      </c>
      <c r="B18" s="33">
        <v>85717.39</v>
      </c>
      <c r="C18" s="33">
        <v>144803.51</v>
      </c>
      <c r="D18" s="33">
        <v>87763.57</v>
      </c>
      <c r="E18" s="33">
        <v>1221595.89</v>
      </c>
      <c r="F18" s="33">
        <v>4649.83</v>
      </c>
      <c r="G18" s="33">
        <v>43692.69</v>
      </c>
      <c r="I18" s="30"/>
      <c r="J18" s="30"/>
      <c r="K18" s="30"/>
      <c r="L18" s="30"/>
      <c r="M18" s="30"/>
      <c r="N18" s="30"/>
      <c r="O18" s="18"/>
    </row>
    <row r="19" spans="1:15" ht="12.75">
      <c r="A19" s="4" t="s">
        <v>26</v>
      </c>
      <c r="B19" s="34">
        <v>8926.24</v>
      </c>
      <c r="C19" s="34">
        <v>2446.84</v>
      </c>
      <c r="D19" s="34">
        <v>9972.59</v>
      </c>
      <c r="E19" s="34">
        <v>6748.8</v>
      </c>
      <c r="F19" s="34">
        <v>11883.52</v>
      </c>
      <c r="G19" s="34">
        <v>991.45</v>
      </c>
      <c r="I19" s="30"/>
      <c r="J19" s="30"/>
      <c r="K19" s="30"/>
      <c r="L19" s="30"/>
      <c r="M19" s="30"/>
      <c r="N19" s="30"/>
      <c r="O19" s="18"/>
    </row>
    <row r="20" spans="1:15" ht="12.75">
      <c r="A20" s="4" t="s">
        <v>27</v>
      </c>
      <c r="B20" s="33">
        <v>12290.03</v>
      </c>
      <c r="C20" s="33">
        <v>20696.55</v>
      </c>
      <c r="D20" s="33">
        <v>47279.25</v>
      </c>
      <c r="E20" s="33">
        <v>5344.28</v>
      </c>
      <c r="F20" s="33">
        <v>35455</v>
      </c>
      <c r="G20" s="34">
        <v>5834.22</v>
      </c>
      <c r="I20" s="30"/>
      <c r="J20" s="30"/>
      <c r="K20" s="30"/>
      <c r="L20" s="30"/>
      <c r="M20" s="30"/>
      <c r="N20" s="30"/>
      <c r="O20" s="18"/>
    </row>
    <row r="21" spans="1:15" ht="12.75">
      <c r="A21" s="4" t="s">
        <v>28</v>
      </c>
      <c r="B21" s="33">
        <v>30990.14</v>
      </c>
      <c r="C21" s="33">
        <v>65270.77</v>
      </c>
      <c r="D21" s="33">
        <v>60382.77</v>
      </c>
      <c r="E21" s="33">
        <v>133541.38</v>
      </c>
      <c r="F21" s="33">
        <v>27043.83</v>
      </c>
      <c r="G21" s="34">
        <v>28907.51</v>
      </c>
      <c r="I21" s="30"/>
      <c r="J21" s="30"/>
      <c r="K21" s="30"/>
      <c r="L21" s="30"/>
      <c r="M21" s="30"/>
      <c r="N21" s="30"/>
      <c r="O21" s="18"/>
    </row>
    <row r="22" spans="1:15" ht="12.75">
      <c r="A22" s="4" t="s">
        <v>88</v>
      </c>
      <c r="B22" s="33">
        <v>24030.6</v>
      </c>
      <c r="C22" s="33">
        <v>45313.72</v>
      </c>
      <c r="D22" s="33">
        <v>29155.51</v>
      </c>
      <c r="E22" s="33">
        <v>90563.67</v>
      </c>
      <c r="F22" s="33">
        <v>11132.83</v>
      </c>
      <c r="G22" s="34">
        <v>18318.34</v>
      </c>
      <c r="I22" s="30"/>
      <c r="J22" s="30"/>
      <c r="K22" s="30"/>
      <c r="L22" s="30"/>
      <c r="M22" s="30"/>
      <c r="N22" s="30"/>
      <c r="O22" s="18"/>
    </row>
    <row r="23" spans="1:15" ht="12.75">
      <c r="A23" s="4" t="s">
        <v>29</v>
      </c>
      <c r="B23" s="33">
        <v>4633.35</v>
      </c>
      <c r="C23" s="33">
        <v>2442.92</v>
      </c>
      <c r="D23" s="33">
        <v>504.31</v>
      </c>
      <c r="E23" s="33">
        <v>17153.01</v>
      </c>
      <c r="F23" s="33">
        <v>13033.16</v>
      </c>
      <c r="G23" s="34">
        <v>2389.99</v>
      </c>
      <c r="I23" s="30"/>
      <c r="J23" s="30"/>
      <c r="K23" s="30"/>
      <c r="L23" s="30"/>
      <c r="M23" s="30"/>
      <c r="N23" s="30"/>
      <c r="O23" s="18"/>
    </row>
    <row r="24" spans="1:15" ht="12.75">
      <c r="A24" s="4" t="s">
        <v>30</v>
      </c>
      <c r="B24" s="33">
        <v>89057.06</v>
      </c>
      <c r="C24" s="33">
        <v>47021.53</v>
      </c>
      <c r="D24" s="33">
        <v>1900.43</v>
      </c>
      <c r="E24" s="33">
        <v>481453.3</v>
      </c>
      <c r="F24" s="33">
        <v>60772.32</v>
      </c>
      <c r="G24" s="34">
        <v>42825.23</v>
      </c>
      <c r="I24" s="30"/>
      <c r="J24" s="30"/>
      <c r="K24" s="30"/>
      <c r="L24" s="30"/>
      <c r="M24" s="30"/>
      <c r="N24" s="30"/>
      <c r="O24" s="18"/>
    </row>
    <row r="25" spans="1:15" ht="12.75">
      <c r="A25" s="4" t="s">
        <v>31</v>
      </c>
      <c r="B25" s="33">
        <v>10608.39</v>
      </c>
      <c r="C25" s="33">
        <v>36711.57</v>
      </c>
      <c r="D25" s="33">
        <v>2275.58</v>
      </c>
      <c r="E25" s="33">
        <v>75936.68</v>
      </c>
      <c r="F25" s="33">
        <v>85714.51</v>
      </c>
      <c r="G25" s="34">
        <v>10873.97</v>
      </c>
      <c r="I25" s="30"/>
      <c r="J25" s="30"/>
      <c r="K25" s="30"/>
      <c r="L25" s="30"/>
      <c r="M25" s="30"/>
      <c r="N25" s="30"/>
      <c r="O25" s="18"/>
    </row>
    <row r="26" spans="1:15" ht="12.75">
      <c r="A26" s="4" t="s">
        <v>32</v>
      </c>
      <c r="B26" s="34">
        <v>11389.06</v>
      </c>
      <c r="C26" s="33">
        <v>8513.89</v>
      </c>
      <c r="D26" s="33">
        <v>1118.98</v>
      </c>
      <c r="E26" s="33">
        <v>20937.13</v>
      </c>
      <c r="F26" s="33">
        <v>11005.24</v>
      </c>
      <c r="G26" s="33">
        <v>2648.24</v>
      </c>
      <c r="I26" s="30"/>
      <c r="J26" s="30"/>
      <c r="K26" s="30"/>
      <c r="L26" s="30"/>
      <c r="M26" s="30"/>
      <c r="N26" s="30"/>
      <c r="O26" s="18"/>
    </row>
    <row r="27" spans="1:15" ht="12.75">
      <c r="A27" s="4" t="s">
        <v>33</v>
      </c>
      <c r="B27" s="33">
        <v>7727.2</v>
      </c>
      <c r="C27" s="35">
        <v>12699.25</v>
      </c>
      <c r="D27" s="33">
        <v>24297.28</v>
      </c>
      <c r="E27" s="33">
        <v>17183.9</v>
      </c>
      <c r="F27" s="33">
        <v>66907.94</v>
      </c>
      <c r="G27" s="33">
        <v>8812.8</v>
      </c>
      <c r="I27" s="30"/>
      <c r="J27" s="30"/>
      <c r="K27" s="30"/>
      <c r="L27" s="30"/>
      <c r="M27" s="30"/>
      <c r="N27" s="30"/>
      <c r="O27" s="18"/>
    </row>
    <row r="28" spans="1:15" ht="12.75">
      <c r="A28" s="4" t="s">
        <v>73</v>
      </c>
      <c r="B28" s="33">
        <v>24185.33</v>
      </c>
      <c r="C28" s="33">
        <v>96414.37</v>
      </c>
      <c r="D28" s="33">
        <v>16122</v>
      </c>
      <c r="E28" s="33">
        <v>80121</v>
      </c>
      <c r="F28" s="33">
        <v>47685</v>
      </c>
      <c r="G28" s="33">
        <v>9497</v>
      </c>
      <c r="I28" s="30"/>
      <c r="J28" s="30"/>
      <c r="K28" s="30"/>
      <c r="L28" s="30"/>
      <c r="M28" s="30"/>
      <c r="N28" s="30"/>
      <c r="O28" s="18"/>
    </row>
    <row r="29" spans="1:15" ht="12.75">
      <c r="A29" s="4" t="s">
        <v>34</v>
      </c>
      <c r="B29" s="33">
        <v>141505.12</v>
      </c>
      <c r="C29" s="33">
        <v>103548.22</v>
      </c>
      <c r="D29" s="33">
        <v>7385.09</v>
      </c>
      <c r="E29" s="33">
        <v>250441.15</v>
      </c>
      <c r="F29" s="33">
        <v>205071.72</v>
      </c>
      <c r="G29" s="33">
        <v>50828.15</v>
      </c>
      <c r="I29" s="30"/>
      <c r="J29" s="30"/>
      <c r="K29" s="30"/>
      <c r="L29" s="30"/>
      <c r="M29" s="30"/>
      <c r="N29" s="30"/>
      <c r="O29" s="18"/>
    </row>
    <row r="30" spans="1:15" ht="12.75">
      <c r="A30" s="4" t="s">
        <v>35</v>
      </c>
      <c r="B30" s="33">
        <v>20463.63</v>
      </c>
      <c r="C30" s="33">
        <v>20675.65</v>
      </c>
      <c r="D30" s="33">
        <v>4628.89</v>
      </c>
      <c r="E30" s="33">
        <v>19631.43</v>
      </c>
      <c r="F30" s="33">
        <v>54795.56</v>
      </c>
      <c r="G30" s="33">
        <v>9707.72</v>
      </c>
      <c r="I30" s="30"/>
      <c r="J30" s="30"/>
      <c r="K30" s="30"/>
      <c r="L30" s="30"/>
      <c r="M30" s="30"/>
      <c r="N30" s="30"/>
      <c r="O30" s="18"/>
    </row>
    <row r="31" spans="1:15" ht="12.75">
      <c r="A31" s="4" t="s">
        <v>36</v>
      </c>
      <c r="B31" s="33">
        <v>61908.22</v>
      </c>
      <c r="C31" s="33">
        <v>133911.42</v>
      </c>
      <c r="D31" s="33">
        <v>66229.62</v>
      </c>
      <c r="E31" s="33">
        <v>208957.58</v>
      </c>
      <c r="F31" s="33">
        <v>118594.36</v>
      </c>
      <c r="G31" s="33">
        <v>21795.51</v>
      </c>
      <c r="I31" s="30"/>
      <c r="J31" s="30"/>
      <c r="K31" s="30"/>
      <c r="L31" s="30"/>
      <c r="M31" s="30"/>
      <c r="N31" s="30"/>
      <c r="O31" s="18"/>
    </row>
    <row r="32" spans="1:15" ht="12.75">
      <c r="A32" s="4" t="s">
        <v>37</v>
      </c>
      <c r="B32" s="33">
        <v>130299</v>
      </c>
      <c r="C32" s="33">
        <v>91929</v>
      </c>
      <c r="D32" s="33">
        <v>19333</v>
      </c>
      <c r="E32" s="33">
        <v>513140</v>
      </c>
      <c r="F32" s="33">
        <v>139820</v>
      </c>
      <c r="G32" s="33">
        <v>20933</v>
      </c>
      <c r="I32" s="30"/>
      <c r="J32" s="30"/>
      <c r="K32" s="30"/>
      <c r="L32" s="30"/>
      <c r="M32" s="30"/>
      <c r="N32" s="30"/>
      <c r="O32" s="18"/>
    </row>
    <row r="33" spans="1:15" ht="12.75">
      <c r="A33" s="4" t="s">
        <v>38</v>
      </c>
      <c r="B33" s="33">
        <v>2259.31</v>
      </c>
      <c r="C33" s="33">
        <v>3740.27</v>
      </c>
      <c r="D33" s="33">
        <v>2311.96</v>
      </c>
      <c r="E33" s="33">
        <v>18929.01</v>
      </c>
      <c r="F33" s="33">
        <v>14244.08</v>
      </c>
      <c r="G33" s="33">
        <v>6247.72</v>
      </c>
      <c r="I33" s="30"/>
      <c r="J33" s="30"/>
      <c r="K33" s="30"/>
      <c r="L33" s="30"/>
      <c r="M33" s="30"/>
      <c r="N33" s="30"/>
      <c r="O33" s="18"/>
    </row>
    <row r="34" spans="1:15" ht="12.75">
      <c r="A34" s="4" t="s">
        <v>39</v>
      </c>
      <c r="B34" s="33">
        <v>7430.17</v>
      </c>
      <c r="C34" s="33">
        <v>9386.11</v>
      </c>
      <c r="D34" s="33">
        <v>1311.72</v>
      </c>
      <c r="E34" s="33">
        <v>1429.13</v>
      </c>
      <c r="F34" s="33">
        <v>23418.31</v>
      </c>
      <c r="G34" s="33">
        <v>2841.23</v>
      </c>
      <c r="I34" s="30"/>
      <c r="J34" s="30"/>
      <c r="K34" s="30"/>
      <c r="L34" s="30"/>
      <c r="M34" s="30"/>
      <c r="N34" s="30"/>
      <c r="O34" s="18"/>
    </row>
    <row r="35" spans="1:15" ht="12.75">
      <c r="A35" s="4" t="s">
        <v>40</v>
      </c>
      <c r="B35" s="33">
        <v>5844.98</v>
      </c>
      <c r="C35" s="33">
        <v>4705.26</v>
      </c>
      <c r="D35" s="33">
        <v>4740.83</v>
      </c>
      <c r="E35" s="33">
        <v>3330.57</v>
      </c>
      <c r="F35" s="33">
        <v>6756.11</v>
      </c>
      <c r="G35" s="33">
        <v>2123.6</v>
      </c>
      <c r="I35" s="30"/>
      <c r="J35" s="30"/>
      <c r="K35" s="30"/>
      <c r="L35" s="30"/>
      <c r="M35" s="30"/>
      <c r="N35" s="30"/>
      <c r="O35" s="18"/>
    </row>
    <row r="36" spans="1:15" ht="12.75">
      <c r="A36" s="4" t="s">
        <v>41</v>
      </c>
      <c r="B36" s="33">
        <v>7105.67</v>
      </c>
      <c r="C36" s="33">
        <v>7191.74</v>
      </c>
      <c r="D36" s="33">
        <v>8397.97</v>
      </c>
      <c r="E36" s="33">
        <v>5282.56</v>
      </c>
      <c r="F36" s="33">
        <v>4277.21</v>
      </c>
      <c r="G36" s="33">
        <v>4644.19</v>
      </c>
      <c r="I36" s="30"/>
      <c r="J36" s="30"/>
      <c r="K36" s="30"/>
      <c r="L36" s="30"/>
      <c r="M36" s="30"/>
      <c r="N36" s="30"/>
      <c r="O36" s="18"/>
    </row>
    <row r="37" spans="1:15" ht="12.75">
      <c r="A37" s="4" t="s">
        <v>42</v>
      </c>
      <c r="B37" s="33">
        <v>17618.17</v>
      </c>
      <c r="C37" s="33">
        <v>13735.98</v>
      </c>
      <c r="D37" s="33">
        <v>82489.98</v>
      </c>
      <c r="E37" s="33">
        <v>154157.29</v>
      </c>
      <c r="F37" s="33">
        <v>32989.63</v>
      </c>
      <c r="G37" s="33">
        <v>16494.43</v>
      </c>
      <c r="I37" s="30"/>
      <c r="J37" s="30"/>
      <c r="K37" s="30"/>
      <c r="L37" s="30"/>
      <c r="M37" s="30"/>
      <c r="N37" s="30"/>
      <c r="O37" s="18"/>
    </row>
    <row r="38" spans="1:15" ht="12.75">
      <c r="A38" s="4" t="s">
        <v>43</v>
      </c>
      <c r="B38" s="33">
        <v>15099.2</v>
      </c>
      <c r="C38" s="33">
        <v>39806.48</v>
      </c>
      <c r="D38" s="41" t="s">
        <v>87</v>
      </c>
      <c r="E38" s="33">
        <v>21340.34</v>
      </c>
      <c r="F38" s="33">
        <v>153558.98</v>
      </c>
      <c r="G38" s="33">
        <v>20</v>
      </c>
      <c r="I38" s="30"/>
      <c r="J38" s="30"/>
      <c r="K38" s="30"/>
      <c r="L38" s="30"/>
      <c r="M38" s="30"/>
      <c r="N38" s="30"/>
      <c r="O38" s="18"/>
    </row>
    <row r="39" spans="1:15" ht="12.75">
      <c r="A39" s="4" t="s">
        <v>76</v>
      </c>
      <c r="B39" s="33">
        <v>46527.89</v>
      </c>
      <c r="C39" s="33">
        <v>73923.36</v>
      </c>
      <c r="D39" s="33">
        <v>42820.56</v>
      </c>
      <c r="E39" s="33">
        <v>87701.81</v>
      </c>
      <c r="F39" s="33">
        <v>569237.98</v>
      </c>
      <c r="G39" s="33">
        <v>17017.38</v>
      </c>
      <c r="I39" s="30"/>
      <c r="J39" s="30"/>
      <c r="K39" s="30"/>
      <c r="L39" s="30"/>
      <c r="M39" s="30"/>
      <c r="N39" s="30"/>
      <c r="O39" s="18"/>
    </row>
    <row r="40" spans="1:15" ht="12.75">
      <c r="A40" s="4" t="s">
        <v>44</v>
      </c>
      <c r="B40" s="33">
        <v>3663.57</v>
      </c>
      <c r="C40" s="33">
        <v>10537.61</v>
      </c>
      <c r="D40" s="33">
        <v>3180.09</v>
      </c>
      <c r="E40" s="33">
        <v>1216.58</v>
      </c>
      <c r="F40" s="33">
        <v>3866.07</v>
      </c>
      <c r="G40" s="33">
        <v>2249.98</v>
      </c>
      <c r="I40" s="30"/>
      <c r="J40" s="30"/>
      <c r="K40" s="30"/>
      <c r="L40" s="30"/>
      <c r="M40" s="30"/>
      <c r="N40" s="30"/>
      <c r="O40" s="18"/>
    </row>
    <row r="41" spans="1:15" ht="12.75">
      <c r="A41" s="4" t="s">
        <v>77</v>
      </c>
      <c r="B41" s="33">
        <v>91502.96</v>
      </c>
      <c r="C41" s="33">
        <v>147091.02</v>
      </c>
      <c r="D41" s="33">
        <v>5254</v>
      </c>
      <c r="E41" s="33">
        <v>32525.11</v>
      </c>
      <c r="F41" s="33">
        <v>229183.76</v>
      </c>
      <c r="G41" s="33">
        <v>68124.33</v>
      </c>
      <c r="I41" s="30"/>
      <c r="J41" s="30"/>
      <c r="K41" s="30"/>
      <c r="L41" s="30"/>
      <c r="M41" s="30"/>
      <c r="N41" s="30"/>
      <c r="O41" s="18"/>
    </row>
    <row r="42" spans="1:15" ht="12.75">
      <c r="A42" s="4" t="s">
        <v>45</v>
      </c>
      <c r="B42" s="33">
        <v>7571.67</v>
      </c>
      <c r="C42" s="33">
        <v>11557.25</v>
      </c>
      <c r="D42" s="33">
        <v>9121.63</v>
      </c>
      <c r="E42" s="33">
        <v>4126.7</v>
      </c>
      <c r="F42" s="33">
        <v>6765.97</v>
      </c>
      <c r="G42" s="33">
        <v>3848.86</v>
      </c>
      <c r="I42" s="30"/>
      <c r="J42" s="30"/>
      <c r="K42" s="30"/>
      <c r="L42" s="30"/>
      <c r="M42" s="30"/>
      <c r="N42" s="30"/>
      <c r="O42" s="18"/>
    </row>
    <row r="43" spans="1:15" ht="12.75">
      <c r="A43" s="4" t="s">
        <v>46</v>
      </c>
      <c r="B43" s="33">
        <v>172875.37</v>
      </c>
      <c r="C43" s="33">
        <v>175223.17</v>
      </c>
      <c r="D43" s="33">
        <v>45702.78</v>
      </c>
      <c r="E43" s="33">
        <v>235422.24</v>
      </c>
      <c r="F43" s="33">
        <v>455280.91</v>
      </c>
      <c r="G43" s="33">
        <v>10633.96</v>
      </c>
      <c r="I43" s="30"/>
      <c r="J43" s="30"/>
      <c r="K43" s="30"/>
      <c r="L43" s="30"/>
      <c r="M43" s="30"/>
      <c r="N43" s="30"/>
      <c r="O43" s="18"/>
    </row>
    <row r="44" spans="1:15" ht="12.75">
      <c r="A44" s="4" t="s">
        <v>74</v>
      </c>
      <c r="B44" s="33">
        <v>31451.03</v>
      </c>
      <c r="C44" s="33">
        <v>20503.72</v>
      </c>
      <c r="D44" s="41" t="s">
        <v>87</v>
      </c>
      <c r="E44" s="33">
        <v>37559.42</v>
      </c>
      <c r="F44" s="33">
        <v>39427.77</v>
      </c>
      <c r="G44" s="33">
        <v>1743.93</v>
      </c>
      <c r="I44" s="30"/>
      <c r="J44" s="30"/>
      <c r="K44" s="30"/>
      <c r="L44" s="30"/>
      <c r="M44" s="30"/>
      <c r="N44" s="30"/>
      <c r="O44" s="18"/>
    </row>
    <row r="45" spans="1:15" ht="12.75">
      <c r="A45" s="4" t="s">
        <v>47</v>
      </c>
      <c r="B45" s="33">
        <v>36590.01</v>
      </c>
      <c r="C45" s="33">
        <v>71204.2</v>
      </c>
      <c r="D45" s="33">
        <v>74146.15</v>
      </c>
      <c r="E45" s="33">
        <v>31486.52</v>
      </c>
      <c r="F45" s="33">
        <v>173407</v>
      </c>
      <c r="G45" s="33">
        <v>53311.49</v>
      </c>
      <c r="I45" s="30"/>
      <c r="J45" s="30"/>
      <c r="K45" s="30"/>
      <c r="L45" s="30"/>
      <c r="M45" s="30"/>
      <c r="N45" s="30"/>
      <c r="O45" s="18"/>
    </row>
    <row r="46" spans="2:15" ht="12.75">
      <c r="B46" s="19"/>
      <c r="C46" s="19"/>
      <c r="D46" s="19"/>
      <c r="E46" s="19"/>
      <c r="F46" s="19" t="s">
        <v>0</v>
      </c>
      <c r="G46" s="19"/>
      <c r="I46" s="30"/>
      <c r="J46" s="30"/>
      <c r="K46" s="30"/>
      <c r="L46" s="30"/>
      <c r="M46" s="30"/>
      <c r="N46" s="30"/>
      <c r="O46" s="19"/>
    </row>
    <row r="47" spans="1:15" ht="14.25">
      <c r="A47" s="17" t="s">
        <v>48</v>
      </c>
      <c r="B47" s="36">
        <v>13400.1</v>
      </c>
      <c r="C47" s="36">
        <v>29816.89</v>
      </c>
      <c r="D47" s="40" t="s">
        <v>87</v>
      </c>
      <c r="E47" s="36">
        <v>7869.12</v>
      </c>
      <c r="F47" s="36">
        <v>141445.8</v>
      </c>
      <c r="G47" s="36">
        <v>8280.22</v>
      </c>
      <c r="I47" s="30"/>
      <c r="J47" s="30"/>
      <c r="K47" s="30"/>
      <c r="L47" s="30"/>
      <c r="M47" s="30"/>
      <c r="N47" s="30"/>
      <c r="O47" s="18"/>
    </row>
    <row r="48" spans="1:15" ht="12.75">
      <c r="A48" s="4" t="s">
        <v>49</v>
      </c>
      <c r="B48" s="33">
        <v>1506.85</v>
      </c>
      <c r="C48" s="33">
        <v>3766.74</v>
      </c>
      <c r="D48" s="40" t="s">
        <v>87</v>
      </c>
      <c r="E48" s="33">
        <v>269.5</v>
      </c>
      <c r="F48" s="33">
        <v>2853.38</v>
      </c>
      <c r="G48" s="33">
        <v>403.79</v>
      </c>
      <c r="I48" s="30"/>
      <c r="J48" s="30"/>
      <c r="K48" s="30"/>
      <c r="L48" s="30"/>
      <c r="M48" s="30"/>
      <c r="N48" s="30"/>
      <c r="O48" s="18"/>
    </row>
    <row r="49" spans="1:15" ht="12.75">
      <c r="A49" s="4" t="s">
        <v>50</v>
      </c>
      <c r="B49" s="33">
        <v>102.02</v>
      </c>
      <c r="C49" s="33">
        <v>947.14</v>
      </c>
      <c r="D49" s="40" t="s">
        <v>87</v>
      </c>
      <c r="E49" s="33">
        <v>34.89</v>
      </c>
      <c r="F49" s="33">
        <v>2553.94</v>
      </c>
      <c r="G49" s="33">
        <v>87.94</v>
      </c>
      <c r="I49" s="30"/>
      <c r="J49" s="30"/>
      <c r="K49" s="30"/>
      <c r="L49" s="30"/>
      <c r="M49" s="30"/>
      <c r="N49" s="30"/>
      <c r="O49" s="18"/>
    </row>
    <row r="50" spans="1:15" ht="12.75">
      <c r="A50" s="4" t="s">
        <v>51</v>
      </c>
      <c r="B50" s="33">
        <v>312.72</v>
      </c>
      <c r="C50" s="33">
        <v>314.57</v>
      </c>
      <c r="D50" s="40" t="s">
        <v>87</v>
      </c>
      <c r="E50" s="33">
        <v>128.2</v>
      </c>
      <c r="F50" s="33">
        <v>2262.45</v>
      </c>
      <c r="G50" s="33">
        <v>24.34</v>
      </c>
      <c r="I50" s="30"/>
      <c r="J50" s="30"/>
      <c r="K50" s="30"/>
      <c r="L50" s="30"/>
      <c r="M50" s="30"/>
      <c r="N50" s="30"/>
      <c r="O50" s="18"/>
    </row>
    <row r="51" spans="1:15" ht="12.75">
      <c r="A51" s="4" t="s">
        <v>52</v>
      </c>
      <c r="B51" s="33">
        <v>183.03</v>
      </c>
      <c r="C51" s="33">
        <v>324.31</v>
      </c>
      <c r="D51" s="40" t="s">
        <v>87</v>
      </c>
      <c r="E51" s="33">
        <v>85.5</v>
      </c>
      <c r="F51" s="33">
        <v>1153.86</v>
      </c>
      <c r="G51" s="33">
        <v>53.35</v>
      </c>
      <c r="I51" s="30"/>
      <c r="J51" s="30"/>
      <c r="K51" s="30"/>
      <c r="L51" s="30"/>
      <c r="M51" s="30"/>
      <c r="N51" s="30"/>
      <c r="O51" s="18"/>
    </row>
    <row r="52" spans="1:15" ht="12.75">
      <c r="A52" s="4" t="s">
        <v>53</v>
      </c>
      <c r="B52" s="33">
        <v>1417.26</v>
      </c>
      <c r="C52" s="33">
        <v>19996.66</v>
      </c>
      <c r="D52" s="40" t="s">
        <v>87</v>
      </c>
      <c r="E52" s="33">
        <v>2820.77</v>
      </c>
      <c r="F52" s="33">
        <v>125795</v>
      </c>
      <c r="G52" s="33">
        <v>1411.59</v>
      </c>
      <c r="I52" s="30"/>
      <c r="J52" s="30"/>
      <c r="K52" s="30"/>
      <c r="L52" s="30"/>
      <c r="M52" s="30"/>
      <c r="N52" s="30"/>
      <c r="O52" s="18"/>
    </row>
    <row r="53" spans="1:15" ht="12.75">
      <c r="A53" s="4" t="s">
        <v>54</v>
      </c>
      <c r="B53" s="33">
        <v>2790.69</v>
      </c>
      <c r="C53" s="33">
        <v>200.11</v>
      </c>
      <c r="D53" s="40" t="s">
        <v>87</v>
      </c>
      <c r="E53" s="33">
        <v>465.36</v>
      </c>
      <c r="F53" s="33">
        <v>2346.51</v>
      </c>
      <c r="G53" s="33">
        <v>91.64</v>
      </c>
      <c r="I53" s="30"/>
      <c r="J53" s="30"/>
      <c r="K53" s="30"/>
      <c r="L53" s="30"/>
      <c r="M53" s="30"/>
      <c r="N53" s="30"/>
      <c r="O53" s="21"/>
    </row>
    <row r="54" spans="1:15" ht="12.75">
      <c r="A54" s="4" t="s">
        <v>86</v>
      </c>
      <c r="B54" s="33">
        <v>7087.53</v>
      </c>
      <c r="C54" s="33">
        <v>4267.36</v>
      </c>
      <c r="D54" s="40" t="s">
        <v>87</v>
      </c>
      <c r="E54" s="33">
        <v>4064.9</v>
      </c>
      <c r="F54" s="33">
        <v>4480.66</v>
      </c>
      <c r="G54" s="33">
        <v>6207.57</v>
      </c>
      <c r="I54" s="30"/>
      <c r="J54" s="30"/>
      <c r="K54" s="30"/>
      <c r="L54" s="30"/>
      <c r="M54" s="30"/>
      <c r="N54" s="30"/>
      <c r="O54" s="21"/>
    </row>
    <row r="55" spans="1:15" ht="12.75">
      <c r="A55" s="22"/>
      <c r="B55" s="23"/>
      <c r="C55" s="23"/>
      <c r="D55" s="23"/>
      <c r="E55" s="23"/>
      <c r="F55" s="23"/>
      <c r="G55" s="23"/>
      <c r="H55" s="20"/>
      <c r="I55" s="20"/>
      <c r="J55" s="24"/>
      <c r="K55" s="24"/>
      <c r="L55" s="24"/>
      <c r="M55" s="24"/>
      <c r="N55" s="24"/>
      <c r="O55" s="24"/>
    </row>
    <row r="56" ht="12.75">
      <c r="D56" s="5">
        <v>104</v>
      </c>
    </row>
    <row r="57" spans="2:15" ht="12.75">
      <c r="B57" s="39"/>
      <c r="C57" s="39"/>
      <c r="D57" s="39"/>
      <c r="E57" s="39"/>
      <c r="F57" s="39"/>
      <c r="G57" s="39"/>
      <c r="J57" s="25"/>
      <c r="K57" s="25"/>
      <c r="L57" s="25"/>
      <c r="M57" s="25"/>
      <c r="N57" s="25"/>
      <c r="O57" s="25"/>
    </row>
    <row r="58" spans="1:15" ht="12.75">
      <c r="A58" s="4"/>
      <c r="B58" s="25"/>
      <c r="C58" s="25"/>
      <c r="D58" s="25"/>
      <c r="E58" s="25"/>
      <c r="F58" s="25"/>
      <c r="G58" s="25"/>
      <c r="H58" s="26" t="s">
        <v>0</v>
      </c>
      <c r="I58" s="4"/>
      <c r="J58" s="25"/>
      <c r="K58" s="25"/>
      <c r="L58" s="25"/>
      <c r="M58" s="25"/>
      <c r="N58" s="25"/>
      <c r="O58" s="25"/>
    </row>
    <row r="59" spans="1:7" ht="12.75">
      <c r="A59" s="49"/>
      <c r="B59" s="49"/>
      <c r="C59" s="49"/>
      <c r="D59" s="49"/>
      <c r="E59" s="49"/>
      <c r="F59" s="49"/>
      <c r="G59" s="49"/>
    </row>
    <row r="60" ht="12.75">
      <c r="H60" s="25"/>
    </row>
    <row r="61" ht="12.75">
      <c r="H61" s="25"/>
    </row>
    <row r="63" spans="3:12" ht="12.75">
      <c r="C63" s="31"/>
      <c r="I63" s="25"/>
      <c r="J63" s="27"/>
      <c r="K63" s="27"/>
      <c r="L63" s="27"/>
    </row>
    <row r="64" spans="1:12" ht="15.75">
      <c r="A64" s="46" t="s">
        <v>71</v>
      </c>
      <c r="B64" s="46"/>
      <c r="C64" s="46"/>
      <c r="D64" s="46"/>
      <c r="E64" s="46"/>
      <c r="F64" s="46"/>
      <c r="G64" s="46"/>
      <c r="I64" s="25"/>
      <c r="J64" s="27"/>
      <c r="K64" s="27"/>
      <c r="L64" s="27"/>
    </row>
    <row r="65" spans="3:12" ht="12.75">
      <c r="C65" s="31"/>
      <c r="I65" s="25"/>
      <c r="J65" s="27"/>
      <c r="K65" s="27"/>
      <c r="L65" s="27"/>
    </row>
    <row r="66" spans="1:13" ht="15.75">
      <c r="A66" s="45" t="s">
        <v>81</v>
      </c>
      <c r="B66" s="46"/>
      <c r="C66" s="46"/>
      <c r="D66" s="46"/>
      <c r="E66" s="46"/>
      <c r="F66" s="46"/>
      <c r="G66" s="46"/>
      <c r="H66" s="4" t="s">
        <v>0</v>
      </c>
      <c r="I66" s="25"/>
      <c r="J66" s="27"/>
      <c r="K66" s="27"/>
      <c r="L66" s="27"/>
      <c r="M66" s="27"/>
    </row>
    <row r="67" spans="1:13" ht="15.75">
      <c r="A67" s="45" t="s">
        <v>72</v>
      </c>
      <c r="B67" s="46"/>
      <c r="C67" s="46"/>
      <c r="D67" s="46"/>
      <c r="E67" s="46"/>
      <c r="F67" s="46"/>
      <c r="G67" s="46"/>
      <c r="I67" s="25"/>
      <c r="J67" s="27"/>
      <c r="K67" s="27"/>
      <c r="L67" s="27"/>
      <c r="M67" s="27"/>
    </row>
    <row r="68" spans="1:7" ht="15.75">
      <c r="A68" s="47" t="s">
        <v>89</v>
      </c>
      <c r="B68" s="48"/>
      <c r="C68" s="48"/>
      <c r="D68" s="48"/>
      <c r="E68" s="48"/>
      <c r="F68" s="48"/>
      <c r="G68" s="48"/>
    </row>
    <row r="69" spans="1:7" ht="17.25" customHeight="1">
      <c r="A69" s="50" t="s">
        <v>85</v>
      </c>
      <c r="B69" s="51"/>
      <c r="C69" s="51"/>
      <c r="D69" s="51"/>
      <c r="E69" s="51"/>
      <c r="F69" s="51"/>
      <c r="G69" s="51"/>
    </row>
    <row r="70" spans="1:8" ht="12.75">
      <c r="A70" s="12"/>
      <c r="B70" s="10"/>
      <c r="C70" s="10"/>
      <c r="D70" s="10"/>
      <c r="E70" s="10"/>
      <c r="F70" s="10"/>
      <c r="G70" s="10"/>
      <c r="H70" s="4" t="s">
        <v>0</v>
      </c>
    </row>
    <row r="71" spans="1:7" ht="12.75">
      <c r="A71" s="6" t="s">
        <v>57</v>
      </c>
      <c r="B71" s="7" t="s">
        <v>58</v>
      </c>
      <c r="C71" s="7" t="s">
        <v>78</v>
      </c>
      <c r="D71" s="7" t="s">
        <v>59</v>
      </c>
      <c r="E71" s="7" t="s">
        <v>60</v>
      </c>
      <c r="F71" s="7" t="s">
        <v>59</v>
      </c>
      <c r="G71" s="7" t="s">
        <v>61</v>
      </c>
    </row>
    <row r="72" spans="1:7" ht="12.75">
      <c r="A72" s="6" t="s">
        <v>62</v>
      </c>
      <c r="B72" s="7"/>
      <c r="C72" s="7" t="s">
        <v>63</v>
      </c>
      <c r="D72" s="7" t="s">
        <v>64</v>
      </c>
      <c r="E72" s="7" t="s">
        <v>65</v>
      </c>
      <c r="F72" s="7" t="s">
        <v>65</v>
      </c>
      <c r="G72" s="10"/>
    </row>
    <row r="73" spans="1:7" ht="12.75">
      <c r="A73" s="12"/>
      <c r="B73" s="7"/>
      <c r="C73" s="28" t="s">
        <v>83</v>
      </c>
      <c r="D73" s="7" t="s">
        <v>65</v>
      </c>
      <c r="E73" s="10"/>
      <c r="F73" s="10"/>
      <c r="G73" s="7"/>
    </row>
    <row r="74" spans="1:7" ht="12.75">
      <c r="A74" s="12"/>
      <c r="B74" s="7"/>
      <c r="C74" s="7"/>
      <c r="D74" s="10"/>
      <c r="E74" s="10"/>
      <c r="F74" s="7"/>
      <c r="G74" s="10"/>
    </row>
    <row r="75" spans="1:8" ht="12.75">
      <c r="A75" s="14"/>
      <c r="B75" s="15"/>
      <c r="C75" s="15"/>
      <c r="D75" s="15"/>
      <c r="E75" s="15"/>
      <c r="F75" s="29"/>
      <c r="G75" s="15"/>
      <c r="H75" s="4" t="s">
        <v>0</v>
      </c>
    </row>
    <row r="76" spans="1:7" ht="12.75">
      <c r="A76" s="3" t="s">
        <v>17</v>
      </c>
      <c r="B76" s="7" t="s">
        <v>66</v>
      </c>
      <c r="C76" s="7" t="s">
        <v>67</v>
      </c>
      <c r="D76" s="7" t="s">
        <v>68</v>
      </c>
      <c r="E76" s="7" t="s">
        <v>69</v>
      </c>
      <c r="F76" s="7" t="s">
        <v>70</v>
      </c>
      <c r="G76" s="7">
        <v>13</v>
      </c>
    </row>
    <row r="77" spans="1:8" ht="12.75">
      <c r="A77" s="14"/>
      <c r="B77" s="15"/>
      <c r="C77" s="15"/>
      <c r="D77" s="15"/>
      <c r="E77" s="15"/>
      <c r="F77" s="15"/>
      <c r="G77" s="15"/>
      <c r="H77" s="4" t="s">
        <v>0</v>
      </c>
    </row>
    <row r="78" spans="1:8" ht="12.75">
      <c r="A78" s="8"/>
      <c r="B78" s="11"/>
      <c r="C78" s="11"/>
      <c r="D78" s="11"/>
      <c r="E78" s="11"/>
      <c r="F78" s="11"/>
      <c r="G78" s="11"/>
      <c r="H78" s="4"/>
    </row>
    <row r="79" spans="1:8" ht="14.25">
      <c r="A79" s="17" t="s">
        <v>24</v>
      </c>
      <c r="B79" s="36">
        <f aca="true" t="shared" si="0" ref="B79:G79">SUM(B80:B107)</f>
        <v>2892455.4299999997</v>
      </c>
      <c r="C79" s="37">
        <f t="shared" si="0"/>
        <v>251025.79999999996</v>
      </c>
      <c r="D79" s="37">
        <f t="shared" si="0"/>
        <v>667423.87</v>
      </c>
      <c r="E79" s="37">
        <f t="shared" si="0"/>
        <v>7492100.319999998</v>
      </c>
      <c r="F79" s="37">
        <f t="shared" si="0"/>
        <v>351450.8</v>
      </c>
      <c r="G79" s="37">
        <f t="shared" si="0"/>
        <v>21693150.899999995</v>
      </c>
      <c r="H79" s="4" t="s">
        <v>0</v>
      </c>
    </row>
    <row r="80" spans="1:14" ht="12.75">
      <c r="A80" s="4" t="s">
        <v>25</v>
      </c>
      <c r="B80" s="33">
        <v>168905.12</v>
      </c>
      <c r="C80" s="33">
        <v>14049.13</v>
      </c>
      <c r="D80" s="33">
        <v>122857.89</v>
      </c>
      <c r="E80" s="33">
        <v>815918.26</v>
      </c>
      <c r="F80" s="33">
        <v>7126.32</v>
      </c>
      <c r="G80" s="38">
        <f>B18+C18+D18+E18+F18+G18+B80+C80+D80+E80+F80</f>
        <v>2717079.5999999996</v>
      </c>
      <c r="H80" s="4" t="s">
        <v>0</v>
      </c>
      <c r="I80" s="32"/>
      <c r="J80" s="32"/>
      <c r="K80" s="32"/>
      <c r="L80" s="32"/>
      <c r="M80" s="32"/>
      <c r="N80" s="32"/>
    </row>
    <row r="81" spans="1:14" ht="12.75">
      <c r="A81" s="4" t="s">
        <v>26</v>
      </c>
      <c r="B81" s="34">
        <v>23407.55</v>
      </c>
      <c r="C81" s="34">
        <v>989.04</v>
      </c>
      <c r="D81" s="34">
        <v>10088.77</v>
      </c>
      <c r="E81" s="34">
        <v>30469.99</v>
      </c>
      <c r="F81" s="34">
        <v>2373.68</v>
      </c>
      <c r="G81" s="38">
        <f aca="true" t="shared" si="1" ref="G81:G107">B19+C19+D19+E19+F19+G19+B81+C81+D81+E81+F81</f>
        <v>108298.46999999999</v>
      </c>
      <c r="H81" s="4" t="s">
        <v>0</v>
      </c>
      <c r="I81" s="32"/>
      <c r="J81" s="32"/>
      <c r="K81" s="32"/>
      <c r="L81" s="32"/>
      <c r="M81" s="32"/>
      <c r="N81" s="32"/>
    </row>
    <row r="82" spans="1:14" ht="12.75">
      <c r="A82" s="4" t="s">
        <v>27</v>
      </c>
      <c r="B82" s="33">
        <v>29634.74</v>
      </c>
      <c r="C82" s="33">
        <v>3043.32</v>
      </c>
      <c r="D82" s="33">
        <v>29414.72</v>
      </c>
      <c r="E82" s="33">
        <v>56515.8</v>
      </c>
      <c r="F82" s="33">
        <v>21419.89</v>
      </c>
      <c r="G82" s="38">
        <f t="shared" si="1"/>
        <v>266927.80000000005</v>
      </c>
      <c r="I82" s="32"/>
      <c r="J82" s="32"/>
      <c r="K82" s="32"/>
      <c r="L82" s="32"/>
      <c r="M82" s="32"/>
      <c r="N82" s="32"/>
    </row>
    <row r="83" spans="1:14" ht="12.75">
      <c r="A83" s="4" t="s">
        <v>28</v>
      </c>
      <c r="B83" s="33">
        <v>334600.29</v>
      </c>
      <c r="C83" s="33">
        <v>6398.78</v>
      </c>
      <c r="D83" s="33">
        <v>17205.95</v>
      </c>
      <c r="E83" s="33">
        <v>240292.21</v>
      </c>
      <c r="F83" s="33">
        <v>20596.78</v>
      </c>
      <c r="G83" s="38">
        <f t="shared" si="1"/>
        <v>965230.4099999999</v>
      </c>
      <c r="I83" s="32"/>
      <c r="J83" s="32"/>
      <c r="K83" s="32"/>
      <c r="L83" s="32"/>
      <c r="M83" s="32"/>
      <c r="N83" s="32"/>
    </row>
    <row r="84" spans="1:14" ht="12.75">
      <c r="A84" s="4" t="s">
        <v>90</v>
      </c>
      <c r="B84" s="33">
        <v>134366.96</v>
      </c>
      <c r="C84" s="33">
        <v>18815.83</v>
      </c>
      <c r="D84" s="33">
        <v>25263.22</v>
      </c>
      <c r="E84" s="33">
        <v>326132.29</v>
      </c>
      <c r="F84" s="33">
        <v>11029.03</v>
      </c>
      <c r="G84" s="38">
        <f t="shared" si="1"/>
        <v>734122</v>
      </c>
      <c r="I84" s="32"/>
      <c r="J84" s="32"/>
      <c r="K84" s="32"/>
      <c r="L84" s="32"/>
      <c r="M84" s="32"/>
      <c r="N84" s="32"/>
    </row>
    <row r="85" spans="1:14" ht="12.75">
      <c r="A85" s="4" t="s">
        <v>29</v>
      </c>
      <c r="B85" s="33">
        <v>14030.24</v>
      </c>
      <c r="C85" s="33">
        <v>5951.13</v>
      </c>
      <c r="D85" s="33">
        <v>3136.06</v>
      </c>
      <c r="E85" s="33">
        <v>50238.91</v>
      </c>
      <c r="F85" s="33">
        <v>8936.5</v>
      </c>
      <c r="G85" s="38">
        <f t="shared" si="1"/>
        <v>122449.57999999999</v>
      </c>
      <c r="I85" s="32"/>
      <c r="J85" s="32"/>
      <c r="K85" s="32"/>
      <c r="L85" s="32"/>
      <c r="M85" s="32"/>
      <c r="N85" s="32"/>
    </row>
    <row r="86" spans="1:14" ht="12.75">
      <c r="A86" s="4" t="s">
        <v>30</v>
      </c>
      <c r="B86" s="33">
        <v>118304.14</v>
      </c>
      <c r="C86" s="33">
        <v>8472.36</v>
      </c>
      <c r="D86" s="33">
        <v>35313.69</v>
      </c>
      <c r="E86" s="33">
        <v>679338.56</v>
      </c>
      <c r="F86" s="33">
        <v>688.68</v>
      </c>
      <c r="G86" s="38">
        <f t="shared" si="1"/>
        <v>1565147.2999999998</v>
      </c>
      <c r="I86" s="32"/>
      <c r="J86" s="32"/>
      <c r="K86" s="32"/>
      <c r="L86" s="32"/>
      <c r="M86" s="32"/>
      <c r="N86" s="32"/>
    </row>
    <row r="87" spans="1:14" ht="12.75">
      <c r="A87" s="4" t="s">
        <v>31</v>
      </c>
      <c r="B87" s="33">
        <v>53359.11</v>
      </c>
      <c r="C87" s="33">
        <v>10219.34</v>
      </c>
      <c r="D87" s="33">
        <v>5153.02</v>
      </c>
      <c r="E87" s="33">
        <v>272559.53</v>
      </c>
      <c r="F87" s="33">
        <v>11706.78</v>
      </c>
      <c r="G87" s="38">
        <f t="shared" si="1"/>
        <v>575118.4800000001</v>
      </c>
      <c r="I87" s="32"/>
      <c r="J87" s="32"/>
      <c r="K87" s="32"/>
      <c r="L87" s="32"/>
      <c r="M87" s="32"/>
      <c r="N87" s="32"/>
    </row>
    <row r="88" spans="1:14" ht="12.75">
      <c r="A88" s="4" t="s">
        <v>32</v>
      </c>
      <c r="B88" s="33">
        <v>35584.13</v>
      </c>
      <c r="C88" s="33">
        <v>12377.02</v>
      </c>
      <c r="D88" s="34">
        <v>7722.51</v>
      </c>
      <c r="E88" s="33">
        <v>93328.83</v>
      </c>
      <c r="F88" s="33">
        <v>5199.59</v>
      </c>
      <c r="G88" s="38">
        <f t="shared" si="1"/>
        <v>209824.61999999997</v>
      </c>
      <c r="I88" s="32"/>
      <c r="J88" s="32"/>
      <c r="K88" s="32"/>
      <c r="L88" s="32"/>
      <c r="M88" s="32"/>
      <c r="N88" s="32"/>
    </row>
    <row r="89" spans="1:14" ht="12.75">
      <c r="A89" s="4" t="s">
        <v>33</v>
      </c>
      <c r="B89" s="33">
        <v>88555.23</v>
      </c>
      <c r="C89" s="33">
        <v>2152.18</v>
      </c>
      <c r="D89" s="33">
        <v>30941.75</v>
      </c>
      <c r="E89" s="33">
        <v>111054.33</v>
      </c>
      <c r="F89" s="33">
        <v>69999.19</v>
      </c>
      <c r="G89" s="38">
        <f t="shared" si="1"/>
        <v>440331.05</v>
      </c>
      <c r="I89" s="32"/>
      <c r="J89" s="32"/>
      <c r="K89" s="32"/>
      <c r="L89" s="32"/>
      <c r="M89" s="32"/>
      <c r="N89" s="32"/>
    </row>
    <row r="90" spans="1:14" ht="12.75">
      <c r="A90" s="4" t="s">
        <v>73</v>
      </c>
      <c r="B90" s="33">
        <v>46542</v>
      </c>
      <c r="C90" s="33">
        <v>14663</v>
      </c>
      <c r="D90" s="34">
        <v>7091.3</v>
      </c>
      <c r="E90" s="33">
        <v>207993</v>
      </c>
      <c r="F90" s="33">
        <v>20321</v>
      </c>
      <c r="G90" s="38">
        <f t="shared" si="1"/>
        <v>570635</v>
      </c>
      <c r="I90" s="32"/>
      <c r="J90" s="32"/>
      <c r="K90" s="32"/>
      <c r="L90" s="32"/>
      <c r="M90" s="32"/>
      <c r="N90" s="32"/>
    </row>
    <row r="91" spans="1:14" ht="12.75">
      <c r="A91" s="4" t="s">
        <v>34</v>
      </c>
      <c r="B91" s="33">
        <v>267477.98</v>
      </c>
      <c r="C91" s="33">
        <v>18268.99</v>
      </c>
      <c r="D91" s="33">
        <v>47417.23</v>
      </c>
      <c r="E91" s="33">
        <v>592673.8</v>
      </c>
      <c r="F91" s="33">
        <v>38074.07</v>
      </c>
      <c r="G91" s="38">
        <f t="shared" si="1"/>
        <v>1722691.52</v>
      </c>
      <c r="I91" s="32"/>
      <c r="J91" s="32"/>
      <c r="K91" s="32"/>
      <c r="L91" s="32"/>
      <c r="M91" s="32"/>
      <c r="N91" s="32"/>
    </row>
    <row r="92" spans="1:14" ht="12.75">
      <c r="A92" s="4" t="s">
        <v>35</v>
      </c>
      <c r="B92" s="33">
        <v>69402.07</v>
      </c>
      <c r="C92" s="33">
        <v>19952.57</v>
      </c>
      <c r="D92" s="33">
        <v>18328.54</v>
      </c>
      <c r="E92" s="33">
        <v>129621.65</v>
      </c>
      <c r="F92" s="33">
        <v>2837.54</v>
      </c>
      <c r="G92" s="38">
        <f t="shared" si="1"/>
        <v>370045.25</v>
      </c>
      <c r="I92" s="32"/>
      <c r="J92" s="32"/>
      <c r="K92" s="32"/>
      <c r="L92" s="32"/>
      <c r="M92" s="32"/>
      <c r="N92" s="32"/>
    </row>
    <row r="93" spans="1:14" ht="12.75">
      <c r="A93" s="4" t="s">
        <v>36</v>
      </c>
      <c r="B93" s="33">
        <v>202023.86</v>
      </c>
      <c r="C93" s="33">
        <v>5625.3</v>
      </c>
      <c r="D93" s="34">
        <v>31147.49</v>
      </c>
      <c r="E93" s="33">
        <v>349119.84</v>
      </c>
      <c r="F93" s="33">
        <v>5430.4</v>
      </c>
      <c r="G93" s="38">
        <f t="shared" si="1"/>
        <v>1204743.5999999999</v>
      </c>
      <c r="I93" s="32"/>
      <c r="J93" s="32"/>
      <c r="K93" s="32"/>
      <c r="L93" s="32"/>
      <c r="M93" s="32"/>
      <c r="N93" s="32"/>
    </row>
    <row r="94" spans="1:14" ht="12.75">
      <c r="A94" s="4" t="s">
        <v>37</v>
      </c>
      <c r="B94" s="33">
        <v>176125</v>
      </c>
      <c r="C94" s="33">
        <v>7815</v>
      </c>
      <c r="D94" s="34">
        <v>49043</v>
      </c>
      <c r="E94" s="33">
        <v>758343</v>
      </c>
      <c r="F94" s="33">
        <v>35442</v>
      </c>
      <c r="G94" s="38">
        <f t="shared" si="1"/>
        <v>1942222</v>
      </c>
      <c r="I94" s="32"/>
      <c r="J94" s="32"/>
      <c r="K94" s="32"/>
      <c r="L94" s="32"/>
      <c r="M94" s="32"/>
      <c r="N94" s="32"/>
    </row>
    <row r="95" spans="1:14" ht="12.75">
      <c r="A95" s="4" t="s">
        <v>38</v>
      </c>
      <c r="B95" s="33">
        <v>2512</v>
      </c>
      <c r="C95" s="33">
        <v>1732.22</v>
      </c>
      <c r="D95" s="34">
        <v>51470.61</v>
      </c>
      <c r="E95" s="33">
        <v>29057.83</v>
      </c>
      <c r="F95" s="33">
        <v>1145.31</v>
      </c>
      <c r="G95" s="38">
        <f t="shared" si="1"/>
        <v>133650.32</v>
      </c>
      <c r="I95" s="32"/>
      <c r="J95" s="32"/>
      <c r="K95" s="32"/>
      <c r="L95" s="32"/>
      <c r="M95" s="32"/>
      <c r="N95" s="32"/>
    </row>
    <row r="96" spans="1:14" ht="12.75">
      <c r="A96" s="4" t="s">
        <v>39</v>
      </c>
      <c r="B96" s="33">
        <v>16237.36</v>
      </c>
      <c r="C96" s="33">
        <v>3262.57</v>
      </c>
      <c r="D96" s="34">
        <v>2449.1</v>
      </c>
      <c r="E96" s="33">
        <v>28096.95</v>
      </c>
      <c r="F96" s="33">
        <v>2543.89</v>
      </c>
      <c r="G96" s="38">
        <f t="shared" si="1"/>
        <v>98406.54000000001</v>
      </c>
      <c r="I96" s="32"/>
      <c r="J96" s="32"/>
      <c r="K96" s="32"/>
      <c r="L96" s="32"/>
      <c r="M96" s="32"/>
      <c r="N96" s="32"/>
    </row>
    <row r="97" spans="1:14" ht="12.75">
      <c r="A97" s="4" t="s">
        <v>40</v>
      </c>
      <c r="B97" s="33">
        <v>13371.94</v>
      </c>
      <c r="C97" s="33">
        <v>2257.47</v>
      </c>
      <c r="D97" s="34">
        <v>3450.94</v>
      </c>
      <c r="E97" s="33">
        <v>28378.1</v>
      </c>
      <c r="F97" s="33">
        <v>1773.55</v>
      </c>
      <c r="G97" s="38">
        <f t="shared" si="1"/>
        <v>76733.35</v>
      </c>
      <c r="I97" s="32"/>
      <c r="J97" s="32"/>
      <c r="K97" s="32"/>
      <c r="L97" s="32"/>
      <c r="M97" s="32"/>
      <c r="N97" s="32"/>
    </row>
    <row r="98" spans="1:14" ht="12.75">
      <c r="A98" s="4" t="s">
        <v>41</v>
      </c>
      <c r="B98" s="33">
        <v>7399.85</v>
      </c>
      <c r="C98" s="33">
        <v>2258.49</v>
      </c>
      <c r="D98" s="34">
        <v>4975.52</v>
      </c>
      <c r="E98" s="33">
        <v>28049.04</v>
      </c>
      <c r="F98" s="33">
        <v>4980.81</v>
      </c>
      <c r="G98" s="38">
        <f t="shared" si="1"/>
        <v>84563.04999999999</v>
      </c>
      <c r="I98" s="32"/>
      <c r="J98" s="32"/>
      <c r="K98" s="32"/>
      <c r="L98" s="32"/>
      <c r="M98" s="32"/>
      <c r="N98" s="32"/>
    </row>
    <row r="99" spans="1:14" ht="12.75">
      <c r="A99" s="4" t="s">
        <v>42</v>
      </c>
      <c r="B99" s="33">
        <v>40813.83</v>
      </c>
      <c r="C99" s="33">
        <v>12652.21</v>
      </c>
      <c r="D99" s="34">
        <v>26013.78</v>
      </c>
      <c r="E99" s="33">
        <v>199633.32</v>
      </c>
      <c r="F99" s="33">
        <v>6682.81</v>
      </c>
      <c r="G99" s="38">
        <f t="shared" si="1"/>
        <v>603281.4300000002</v>
      </c>
      <c r="I99" s="32"/>
      <c r="J99" s="32"/>
      <c r="K99" s="32"/>
      <c r="L99" s="32"/>
      <c r="M99" s="32"/>
      <c r="N99" s="32"/>
    </row>
    <row r="100" spans="1:14" ht="12.75">
      <c r="A100" s="4" t="s">
        <v>43</v>
      </c>
      <c r="B100" s="33">
        <v>127493.8</v>
      </c>
      <c r="C100" s="33">
        <v>3621.3</v>
      </c>
      <c r="D100" s="33">
        <v>22671.55</v>
      </c>
      <c r="E100" s="33">
        <v>114241.31</v>
      </c>
      <c r="F100" s="33">
        <v>4556.47</v>
      </c>
      <c r="G100" s="38">
        <f t="shared" si="1"/>
        <v>502409.42999999993</v>
      </c>
      <c r="I100" s="32"/>
      <c r="J100" s="32"/>
      <c r="K100" s="32"/>
      <c r="L100" s="32"/>
      <c r="M100" s="32"/>
      <c r="N100" s="32"/>
    </row>
    <row r="101" spans="1:14" ht="12.75">
      <c r="A101" s="4" t="s">
        <v>76</v>
      </c>
      <c r="B101" s="33">
        <v>67821.63</v>
      </c>
      <c r="C101" s="33">
        <v>5693.29</v>
      </c>
      <c r="D101" s="33">
        <v>69386.59</v>
      </c>
      <c r="E101" s="33">
        <v>383490.34</v>
      </c>
      <c r="F101" s="33">
        <v>15841.06</v>
      </c>
      <c r="G101" s="38">
        <f t="shared" si="1"/>
        <v>1379461.8900000001</v>
      </c>
      <c r="I101" s="32"/>
      <c r="J101" s="32"/>
      <c r="K101" s="32"/>
      <c r="L101" s="32"/>
      <c r="M101" s="32"/>
      <c r="N101" s="32"/>
    </row>
    <row r="102" spans="1:14" ht="12.75">
      <c r="A102" s="4" t="s">
        <v>44</v>
      </c>
      <c r="B102" s="33">
        <v>4606.94</v>
      </c>
      <c r="C102" s="33">
        <v>2312.3</v>
      </c>
      <c r="D102" s="34">
        <v>2259.73</v>
      </c>
      <c r="E102" s="33">
        <v>23125.31</v>
      </c>
      <c r="F102" s="33">
        <v>3686.06</v>
      </c>
      <c r="G102" s="38">
        <f t="shared" si="1"/>
        <v>60704.23999999999</v>
      </c>
      <c r="I102" s="32"/>
      <c r="J102" s="32"/>
      <c r="K102" s="32"/>
      <c r="L102" s="32"/>
      <c r="M102" s="32"/>
      <c r="N102" s="32"/>
    </row>
    <row r="103" spans="1:14" ht="12.75">
      <c r="A103" s="4" t="s">
        <v>77</v>
      </c>
      <c r="B103" s="33">
        <v>238748.9</v>
      </c>
      <c r="C103" s="33">
        <v>15941.09</v>
      </c>
      <c r="D103" s="34">
        <v>21870.84</v>
      </c>
      <c r="E103" s="33">
        <v>566516.94</v>
      </c>
      <c r="F103" s="33">
        <v>5672.61</v>
      </c>
      <c r="G103" s="38">
        <f t="shared" si="1"/>
        <v>1422431.5599999998</v>
      </c>
      <c r="I103" s="32"/>
      <c r="J103" s="32"/>
      <c r="K103" s="32"/>
      <c r="L103" s="32"/>
      <c r="M103" s="32"/>
      <c r="N103" s="32"/>
    </row>
    <row r="104" spans="1:14" ht="12.75">
      <c r="A104" s="4" t="s">
        <v>45</v>
      </c>
      <c r="B104" s="33">
        <v>17914.81</v>
      </c>
      <c r="C104" s="33">
        <v>3120.83</v>
      </c>
      <c r="D104" s="33">
        <v>1116.53</v>
      </c>
      <c r="E104" s="33">
        <v>38467.04</v>
      </c>
      <c r="F104" s="33">
        <v>3103.78</v>
      </c>
      <c r="G104" s="38">
        <f t="shared" si="1"/>
        <v>106715.07</v>
      </c>
      <c r="I104" s="32"/>
      <c r="J104" s="32"/>
      <c r="K104" s="32"/>
      <c r="L104" s="32"/>
      <c r="M104" s="32"/>
      <c r="N104" s="32"/>
    </row>
    <row r="105" spans="1:14" ht="12.75">
      <c r="A105" s="4" t="s">
        <v>46</v>
      </c>
      <c r="B105" s="33">
        <v>454137.23</v>
      </c>
      <c r="C105" s="33">
        <v>25836.69</v>
      </c>
      <c r="D105" s="33">
        <v>10186.51</v>
      </c>
      <c r="E105" s="33">
        <v>825589.05</v>
      </c>
      <c r="F105" s="33">
        <v>18764.76</v>
      </c>
      <c r="G105" s="38">
        <f t="shared" si="1"/>
        <v>2429652.67</v>
      </c>
      <c r="I105" s="32"/>
      <c r="J105" s="32"/>
      <c r="K105" s="32"/>
      <c r="L105" s="32"/>
      <c r="M105" s="32"/>
      <c r="N105" s="32"/>
    </row>
    <row r="106" spans="1:14" ht="12.75">
      <c r="A106" s="4" t="s">
        <v>74</v>
      </c>
      <c r="B106" s="33">
        <v>83426.05</v>
      </c>
      <c r="C106" s="33">
        <v>15111.1</v>
      </c>
      <c r="D106" s="33">
        <v>8289.54</v>
      </c>
      <c r="E106" s="33">
        <v>146782.58</v>
      </c>
      <c r="F106" s="33">
        <v>10193.08</v>
      </c>
      <c r="G106" s="38">
        <f t="shared" si="1"/>
        <v>394488.22000000003</v>
      </c>
      <c r="I106" s="32"/>
      <c r="J106" s="32"/>
      <c r="K106" s="32"/>
      <c r="L106" s="32"/>
      <c r="M106" s="32"/>
      <c r="N106" s="32"/>
    </row>
    <row r="107" spans="1:14" ht="12.75">
      <c r="A107" s="4" t="s">
        <v>47</v>
      </c>
      <c r="B107" s="33">
        <v>55652.67</v>
      </c>
      <c r="C107" s="33">
        <v>8433.25</v>
      </c>
      <c r="D107" s="33">
        <v>3157.49</v>
      </c>
      <c r="E107" s="33">
        <v>367072.51</v>
      </c>
      <c r="F107" s="33">
        <v>11325.16</v>
      </c>
      <c r="G107" s="38">
        <f t="shared" si="1"/>
        <v>885786.4500000001</v>
      </c>
      <c r="I107" s="32"/>
      <c r="J107" s="32"/>
      <c r="K107" s="32"/>
      <c r="L107" s="32"/>
      <c r="M107" s="32"/>
      <c r="N107" s="32"/>
    </row>
    <row r="108" spans="2:14" ht="12.75">
      <c r="B108" s="38"/>
      <c r="C108" s="38"/>
      <c r="D108" s="38"/>
      <c r="E108" s="38"/>
      <c r="F108" s="38"/>
      <c r="G108" s="38"/>
      <c r="I108" s="32"/>
      <c r="J108" s="32"/>
      <c r="K108" s="32"/>
      <c r="L108" s="32"/>
      <c r="M108" s="32"/>
      <c r="N108" s="32"/>
    </row>
    <row r="109" spans="1:14" ht="14.25">
      <c r="A109" s="17" t="s">
        <v>48</v>
      </c>
      <c r="B109" s="36">
        <f aca="true" t="shared" si="2" ref="B109:G109">SUM(B110:B116)</f>
        <v>255679.49</v>
      </c>
      <c r="C109" s="36">
        <f t="shared" si="2"/>
        <v>7066.98</v>
      </c>
      <c r="D109" s="36">
        <f t="shared" si="2"/>
        <v>8245.380000000001</v>
      </c>
      <c r="E109" s="36">
        <f t="shared" si="2"/>
        <v>595224.88</v>
      </c>
      <c r="F109" s="36">
        <f t="shared" si="2"/>
        <v>49927.05999999999</v>
      </c>
      <c r="G109" s="36">
        <f t="shared" si="2"/>
        <v>1116955.92</v>
      </c>
      <c r="I109" s="32"/>
      <c r="J109" s="32"/>
      <c r="K109" s="32"/>
      <c r="L109" s="32"/>
      <c r="M109" s="32"/>
      <c r="N109" s="32"/>
    </row>
    <row r="110" spans="1:14" ht="12.75">
      <c r="A110" s="4" t="s">
        <v>49</v>
      </c>
      <c r="B110" s="33">
        <v>24054.86</v>
      </c>
      <c r="C110" s="33">
        <v>1742.56</v>
      </c>
      <c r="D110" s="33">
        <v>1743.63</v>
      </c>
      <c r="E110" s="33">
        <v>20702.31</v>
      </c>
      <c r="F110" s="33">
        <v>3684.02</v>
      </c>
      <c r="G110" s="38">
        <f aca="true" t="shared" si="3" ref="G110:G116">B48+C48+D48+E48+F48+G48+B110+C110+D110+E110+F110</f>
        <v>60727.63999999999</v>
      </c>
      <c r="I110" s="32"/>
      <c r="J110" s="32"/>
      <c r="K110" s="32"/>
      <c r="L110" s="32"/>
      <c r="M110" s="32"/>
      <c r="N110" s="32"/>
    </row>
    <row r="111" spans="1:14" ht="12.75">
      <c r="A111" s="4" t="s">
        <v>50</v>
      </c>
      <c r="B111" s="33">
        <v>1965.58</v>
      </c>
      <c r="C111" s="33">
        <v>1614.28</v>
      </c>
      <c r="D111" s="33">
        <v>422.22</v>
      </c>
      <c r="E111" s="33">
        <v>24023.52</v>
      </c>
      <c r="F111" s="33">
        <v>317.68</v>
      </c>
      <c r="G111" s="38">
        <f t="shared" si="3"/>
        <v>32069.21</v>
      </c>
      <c r="I111" s="32"/>
      <c r="J111" s="32"/>
      <c r="K111" s="32"/>
      <c r="L111" s="32"/>
      <c r="M111" s="32"/>
      <c r="N111" s="32"/>
    </row>
    <row r="112" spans="1:14" ht="12.75">
      <c r="A112" s="4" t="s">
        <v>51</v>
      </c>
      <c r="B112" s="33">
        <v>1915.19</v>
      </c>
      <c r="C112" s="33">
        <v>464.91</v>
      </c>
      <c r="D112" s="33">
        <v>258.04</v>
      </c>
      <c r="E112" s="33">
        <v>4172.61</v>
      </c>
      <c r="F112" s="33">
        <v>145.09</v>
      </c>
      <c r="G112" s="38">
        <f t="shared" si="3"/>
        <v>9998.119999999999</v>
      </c>
      <c r="I112" s="32"/>
      <c r="J112" s="32"/>
      <c r="K112" s="32"/>
      <c r="L112" s="32"/>
      <c r="M112" s="32"/>
      <c r="N112" s="32"/>
    </row>
    <row r="113" spans="1:14" ht="12.75">
      <c r="A113" s="4" t="s">
        <v>52</v>
      </c>
      <c r="B113" s="33">
        <v>3499.56</v>
      </c>
      <c r="C113" s="33">
        <v>101.66</v>
      </c>
      <c r="D113" s="33">
        <v>205.25</v>
      </c>
      <c r="E113" s="33">
        <v>2750.22</v>
      </c>
      <c r="F113" s="33">
        <v>417.49</v>
      </c>
      <c r="G113" s="38">
        <f t="shared" si="3"/>
        <v>8774.23</v>
      </c>
      <c r="I113" s="32"/>
      <c r="J113" s="32"/>
      <c r="K113" s="32"/>
      <c r="L113" s="32"/>
      <c r="M113" s="32"/>
      <c r="N113" s="32"/>
    </row>
    <row r="114" spans="1:14" ht="12.75">
      <c r="A114" s="4" t="s">
        <v>53</v>
      </c>
      <c r="B114" s="33">
        <v>204996.1</v>
      </c>
      <c r="C114" s="33">
        <v>2264.08</v>
      </c>
      <c r="D114" s="33">
        <v>2206.44</v>
      </c>
      <c r="E114" s="33">
        <v>478372.47</v>
      </c>
      <c r="F114" s="33">
        <v>35472.34</v>
      </c>
      <c r="G114" s="38">
        <f t="shared" si="3"/>
        <v>874752.71</v>
      </c>
      <c r="I114" s="32"/>
      <c r="J114" s="32"/>
      <c r="K114" s="32"/>
      <c r="L114" s="32"/>
      <c r="M114" s="32"/>
      <c r="N114" s="32"/>
    </row>
    <row r="115" spans="1:14" ht="12.75">
      <c r="A115" s="4" t="s">
        <v>54</v>
      </c>
      <c r="B115" s="33">
        <v>12159.58</v>
      </c>
      <c r="C115" s="33">
        <v>488.09</v>
      </c>
      <c r="D115" s="33">
        <v>47.8</v>
      </c>
      <c r="E115" s="33">
        <v>3222.89</v>
      </c>
      <c r="F115" s="33">
        <v>148.81</v>
      </c>
      <c r="G115" s="38">
        <f t="shared" si="3"/>
        <v>21961.48</v>
      </c>
      <c r="I115" s="32"/>
      <c r="J115" s="32"/>
      <c r="K115" s="32"/>
      <c r="L115" s="32"/>
      <c r="M115" s="32"/>
      <c r="N115" s="32"/>
    </row>
    <row r="116" spans="1:14" ht="12.75">
      <c r="A116" s="4" t="s">
        <v>55</v>
      </c>
      <c r="B116" s="33">
        <v>7088.62</v>
      </c>
      <c r="C116" s="33">
        <v>391.4</v>
      </c>
      <c r="D116" s="33">
        <v>3362</v>
      </c>
      <c r="E116" s="33">
        <v>61980.86</v>
      </c>
      <c r="F116" s="33">
        <v>9741.63</v>
      </c>
      <c r="G116" s="38">
        <f t="shared" si="3"/>
        <v>108672.53</v>
      </c>
      <c r="I116" s="32"/>
      <c r="J116" s="32"/>
      <c r="K116" s="32"/>
      <c r="L116" s="32"/>
      <c r="M116" s="32"/>
      <c r="N116" s="32"/>
    </row>
    <row r="117" spans="1:8" ht="12.75">
      <c r="A117" s="43" t="s">
        <v>79</v>
      </c>
      <c r="B117" s="44"/>
      <c r="C117" s="44"/>
      <c r="D117" s="44"/>
      <c r="E117" s="44"/>
      <c r="F117" s="44"/>
      <c r="G117" s="44"/>
      <c r="H117" s="4" t="s">
        <v>0</v>
      </c>
    </row>
    <row r="118" spans="1:7" ht="12.75">
      <c r="A118" s="42" t="s">
        <v>56</v>
      </c>
      <c r="B118" s="42"/>
      <c r="C118" s="42"/>
      <c r="D118" s="5"/>
      <c r="E118" s="5"/>
      <c r="F118" s="5"/>
      <c r="G118" s="5"/>
    </row>
    <row r="119" ht="15.75" customHeight="1">
      <c r="D119" s="5">
        <v>105</v>
      </c>
    </row>
  </sheetData>
  <sheetProtection/>
  <mergeCells count="18">
    <mergeCell ref="I3:O3"/>
    <mergeCell ref="I5:O5"/>
    <mergeCell ref="I6:O6"/>
    <mergeCell ref="A66:G66"/>
    <mergeCell ref="I7:O7"/>
    <mergeCell ref="I8:O8"/>
    <mergeCell ref="A7:G7"/>
    <mergeCell ref="A8:G8"/>
    <mergeCell ref="A64:G64"/>
    <mergeCell ref="A118:C118"/>
    <mergeCell ref="A117:G117"/>
    <mergeCell ref="A3:G3"/>
    <mergeCell ref="A5:G5"/>
    <mergeCell ref="A6:G6"/>
    <mergeCell ref="A68:G68"/>
    <mergeCell ref="A67:G67"/>
    <mergeCell ref="A59:G59"/>
    <mergeCell ref="A69:G69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2011-12-10T09:43:50Z</cp:lastPrinted>
  <dcterms:created xsi:type="dcterms:W3CDTF">2004-06-21T09:42:08Z</dcterms:created>
  <dcterms:modified xsi:type="dcterms:W3CDTF">2011-12-10T09:44:11Z</dcterms:modified>
  <cp:category/>
  <cp:version/>
  <cp:contentType/>
  <cp:contentStatus/>
</cp:coreProperties>
</file>