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885" windowWidth="4620" windowHeight="5010" activeTab="0"/>
  </bookViews>
  <sheets>
    <sheet name="All India" sheetId="1" r:id="rId1"/>
    <sheet name="Statewise(2008-09)" sheetId="2" r:id="rId2"/>
    <sheet name="State wise (2009-10)" sheetId="3" r:id="rId3"/>
  </sheets>
  <definedNames>
    <definedName name="\c">'Statewise(2008-09)'!#REF!</definedName>
    <definedName name="\x">#N/A</definedName>
    <definedName name="\z">#N/A</definedName>
    <definedName name="_Regression_Int" localSheetId="1" hidden="1">1</definedName>
    <definedName name="ABC">#N/A</definedName>
    <definedName name="_xlnm.Print_Area" localSheetId="1">'Statewise(2008-09)'!$A$1:$L$61</definedName>
    <definedName name="Print_Area_MI" localSheetId="1">'Statewise(2008-09)'!$A$1:$G$61</definedName>
    <definedName name="X">#N/A</definedName>
  </definedNames>
  <calcPr fullCalcOnLoad="1"/>
</workbook>
</file>

<file path=xl/sharedStrings.xml><?xml version="1.0" encoding="utf-8"?>
<sst xmlns="http://schemas.openxmlformats.org/spreadsheetml/2006/main" count="332" uniqueCount="117">
  <si>
    <t xml:space="preserve"> </t>
  </si>
  <si>
    <t xml:space="preserve">              ('000 hectare)</t>
  </si>
  <si>
    <t xml:space="preserve">         Classification of reported area</t>
  </si>
  <si>
    <t>Reporting</t>
  </si>
  <si>
    <t xml:space="preserve">  Year/State/</t>
  </si>
  <si>
    <t>area for</t>
  </si>
  <si>
    <t>Forests</t>
  </si>
  <si>
    <t>Permanent</t>
  </si>
  <si>
    <t>Land under misc.</t>
  </si>
  <si>
    <t>Cultu-</t>
  </si>
  <si>
    <t xml:space="preserve">  Union Territory</t>
  </si>
  <si>
    <t>land utilisa-</t>
  </si>
  <si>
    <t>pastures &amp;</t>
  </si>
  <si>
    <t>tree crops&amp; groves</t>
  </si>
  <si>
    <t>rable</t>
  </si>
  <si>
    <t>tion statistics</t>
  </si>
  <si>
    <t>culti-</t>
  </si>
  <si>
    <t>other gra-</t>
  </si>
  <si>
    <t>(not included in</t>
  </si>
  <si>
    <t>waste</t>
  </si>
  <si>
    <t>vation</t>
  </si>
  <si>
    <t>zing lands</t>
  </si>
  <si>
    <t>net area sown)</t>
  </si>
  <si>
    <t>land</t>
  </si>
  <si>
    <t>1</t>
  </si>
  <si>
    <t xml:space="preserve">    2</t>
  </si>
  <si>
    <t xml:space="preserve">     3</t>
  </si>
  <si>
    <t xml:space="preserve">       4</t>
  </si>
  <si>
    <t xml:space="preserve">     5</t>
  </si>
  <si>
    <t xml:space="preserve">      7</t>
  </si>
  <si>
    <t>State:</t>
  </si>
  <si>
    <t xml:space="preserve"> Andhra Pradesh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</si>
  <si>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</si>
  <si>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</si>
  <si>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</si>
  <si>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</si>
  <si>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</si>
  <si>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</si>
  <si>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Meghalaya</t>
  </si>
  <si>
    <t>-</t>
  </si>
  <si>
    <t xml:space="preserve"> Mizoram </t>
  </si>
  <si>
    <t xml:space="preserve"> Nagaland</t>
  </si>
  <si>
    <t xml:space="preserve"> Orissa</t>
  </si>
  <si>
    <t xml:space="preserve"> Rajasthan</t>
  </si>
  <si>
    <t xml:space="preserve"> Tamil Nadu</t>
  </si>
  <si>
    <t xml:space="preserve"> West Bengal</t>
  </si>
  <si>
    <t>Union Territory:</t>
  </si>
  <si>
    <t xml:space="preserve"> (a)</t>
  </si>
  <si>
    <t>(col.3 to 10)</t>
  </si>
  <si>
    <t xml:space="preserve">           ('000 hectare)</t>
  </si>
  <si>
    <t>Fallow  land</t>
  </si>
  <si>
    <t>Net area</t>
  </si>
  <si>
    <t>Area sown</t>
  </si>
  <si>
    <t>Total</t>
  </si>
  <si>
    <t>Fallow lands other</t>
  </si>
  <si>
    <t>Current</t>
  </si>
  <si>
    <t>sown</t>
  </si>
  <si>
    <t>more than</t>
  </si>
  <si>
    <t>cropped</t>
  </si>
  <si>
    <t>than current fallows</t>
  </si>
  <si>
    <t>fallows</t>
  </si>
  <si>
    <t>once</t>
  </si>
  <si>
    <t>area</t>
  </si>
  <si>
    <t xml:space="preserve">    8</t>
  </si>
  <si>
    <t xml:space="preserve">        9</t>
  </si>
  <si>
    <t xml:space="preserve">       10</t>
  </si>
  <si>
    <t xml:space="preserve"> 2000-01 </t>
  </si>
  <si>
    <t xml:space="preserve"> Bihar *</t>
  </si>
  <si>
    <t xml:space="preserve"> Gujarat *</t>
  </si>
  <si>
    <t xml:space="preserve"> Tripura *</t>
  </si>
  <si>
    <t xml:space="preserve"> A. &amp; N. Islands *</t>
  </si>
  <si>
    <t xml:space="preserve"> Delhi </t>
  </si>
  <si>
    <t xml:space="preserve"> Lakshadweep*</t>
  </si>
  <si>
    <t>..</t>
  </si>
  <si>
    <t>(a)</t>
  </si>
  <si>
    <t>(a) Below 500 hectares</t>
  </si>
  <si>
    <t>Table 8.1- PATTERN OF LAND UTILISATION</t>
  </si>
  <si>
    <t>Chhattisgarh</t>
  </si>
  <si>
    <t xml:space="preserve"> Jharkhand </t>
  </si>
  <si>
    <t xml:space="preserve"> Punjab </t>
  </si>
  <si>
    <t xml:space="preserve"> Uttar Pradesh </t>
  </si>
  <si>
    <t xml:space="preserve"> Chandigarh *</t>
  </si>
  <si>
    <t xml:space="preserve"> D. &amp; N. Haveli*</t>
  </si>
  <si>
    <t xml:space="preserve"> Arunachal Pradesh </t>
  </si>
  <si>
    <t>3781*</t>
  </si>
  <si>
    <t xml:space="preserve"> 2001-02 </t>
  </si>
  <si>
    <t xml:space="preserve"> 2002-03 </t>
  </si>
  <si>
    <t>AGRICULTURE</t>
  </si>
  <si>
    <t xml:space="preserve"> Puducherry</t>
  </si>
  <si>
    <t xml:space="preserve"> 2003-04 </t>
  </si>
  <si>
    <t xml:space="preserve"> 2004-05 </t>
  </si>
  <si>
    <t xml:space="preserve"> 2005-06 </t>
  </si>
  <si>
    <t xml:space="preserve"> 2006-07 </t>
  </si>
  <si>
    <t xml:space="preserve"> 2007-08 </t>
  </si>
  <si>
    <t xml:space="preserve"> 2008-09 </t>
  </si>
  <si>
    <t>22108*</t>
  </si>
  <si>
    <t>236*</t>
  </si>
  <si>
    <t>5154</t>
  </si>
  <si>
    <t>1693</t>
  </si>
  <si>
    <t>2023</t>
  </si>
  <si>
    <t xml:space="preserve"> Assam *</t>
  </si>
  <si>
    <t xml:space="preserve"> Himachal Pradesh *</t>
  </si>
  <si>
    <t xml:space="preserve"> Maharashtra *</t>
  </si>
  <si>
    <t xml:space="preserve"> Manipur *</t>
  </si>
  <si>
    <t xml:space="preserve"> Sikkim *</t>
  </si>
  <si>
    <t xml:space="preserve"> Uttarakhand </t>
  </si>
  <si>
    <t xml:space="preserve"> Daman &amp; Diu *</t>
  </si>
  <si>
    <t xml:space="preserve">    6</t>
  </si>
  <si>
    <t>Not avail-</t>
  </si>
  <si>
    <t>able for</t>
  </si>
  <si>
    <t xml:space="preserve"> 2009-10 </t>
  </si>
  <si>
    <t>1742</t>
  </si>
  <si>
    <t xml:space="preserve"> Source: Directorate of Economics and Statistics, Ministry of Agriculture</t>
  </si>
  <si>
    <t>* The figures are taken from  the latest forestry statistics publication, agriculture census,  are  estimated based on latest available year data received from the States/UTs respectively.</t>
  </si>
  <si>
    <t>Note: The figures classified under different columns for different categories of land use do not always add up in sub-totals and as a whole to the area totals  at state and all India levels due to rounding off of the figures.</t>
  </si>
  <si>
    <t xml:space="preserve">                                                                                      AGRICULTURE</t>
  </si>
  <si>
    <t xml:space="preserve">                                                                      Table 8.1- PATTERN OF LAND UTILISATION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</si>
</sst>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>
      <alignment/>
    </xf>
    <xf numFmtId="0" fontId="4" fillId="33" borderId="0" xfId="0" applyFont="1" applyFill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>
      <alignment horizontal="right"/>
    </xf>
    <xf numFmtId="0" fontId="4" fillId="33" borderId="0" xfId="0" applyFont="1" applyFill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 applyProtection="1" quotePrefix="1">
      <alignment horizontal="righ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2" fillId="34" borderId="0" xfId="0" applyFont="1" applyFill="1" applyAlignment="1" applyProtection="1">
      <alignment horizontal="left"/>
      <protection/>
    </xf>
    <xf numFmtId="1" fontId="4" fillId="34" borderId="0" xfId="0" applyNumberFormat="1" applyFont="1" applyFill="1" applyAlignment="1" applyProtection="1">
      <alignment/>
      <protection/>
    </xf>
    <xf numFmtId="1" fontId="2" fillId="34" borderId="0" xfId="0" applyNumberFormat="1" applyFont="1" applyFill="1" applyAlignment="1" applyProtection="1">
      <alignment/>
      <protection/>
    </xf>
    <xf numFmtId="1" fontId="2" fillId="34" borderId="0" xfId="0" applyNumberFormat="1" applyFont="1" applyFill="1" applyAlignment="1" applyProtection="1">
      <alignment horizontal="center"/>
      <protection/>
    </xf>
    <xf numFmtId="1" fontId="2" fillId="34" borderId="0" xfId="0" applyNumberFormat="1" applyFont="1" applyFill="1" applyAlignment="1" applyProtection="1">
      <alignment horizontal="right"/>
      <protection/>
    </xf>
    <xf numFmtId="1" fontId="4" fillId="34" borderId="0" xfId="0" applyNumberFormat="1" applyFont="1" applyFill="1" applyAlignment="1" applyProtection="1">
      <alignment horizontal="right"/>
      <protection/>
    </xf>
    <xf numFmtId="1" fontId="4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 horizontal="center"/>
    </xf>
    <xf numFmtId="1" fontId="2" fillId="34" borderId="0" xfId="0" applyNumberFormat="1" applyFont="1" applyFill="1" applyAlignment="1">
      <alignment horizontal="right"/>
    </xf>
    <xf numFmtId="0" fontId="2" fillId="34" borderId="11" xfId="0" applyFont="1" applyFill="1" applyBorder="1" applyAlignment="1" applyProtection="1">
      <alignment horizontal="left"/>
      <protection/>
    </xf>
    <xf numFmtId="1" fontId="4" fillId="34" borderId="11" xfId="0" applyNumberFormat="1" applyFont="1" applyFill="1" applyBorder="1" applyAlignment="1" applyProtection="1">
      <alignment/>
      <protection/>
    </xf>
    <xf numFmtId="1" fontId="2" fillId="34" borderId="11" xfId="0" applyNumberFormat="1" applyFont="1" applyFill="1" applyBorder="1" applyAlignment="1" applyProtection="1">
      <alignment/>
      <protection/>
    </xf>
    <xf numFmtId="1" fontId="2" fillId="34" borderId="11" xfId="0" applyNumberFormat="1" applyFont="1" applyFill="1" applyBorder="1" applyAlignment="1" applyProtection="1">
      <alignment horizontal="center"/>
      <protection/>
    </xf>
    <xf numFmtId="1" fontId="4" fillId="34" borderId="11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Alignment="1" applyProtection="1">
      <alignment horizontal="left"/>
      <protection/>
    </xf>
    <xf numFmtId="1" fontId="4" fillId="35" borderId="0" xfId="0" applyNumberFormat="1" applyFont="1" applyFill="1" applyAlignment="1" applyProtection="1">
      <alignment/>
      <protection/>
    </xf>
    <xf numFmtId="1" fontId="2" fillId="35" borderId="0" xfId="0" applyNumberFormat="1" applyFont="1" applyFill="1" applyAlignment="1" applyProtection="1">
      <alignment/>
      <protection/>
    </xf>
    <xf numFmtId="1" fontId="2" fillId="35" borderId="0" xfId="0" applyNumberFormat="1" applyFont="1" applyFill="1" applyAlignment="1" applyProtection="1">
      <alignment horizontal="center"/>
      <protection/>
    </xf>
    <xf numFmtId="1" fontId="2" fillId="35" borderId="0" xfId="0" applyNumberFormat="1" applyFont="1" applyFill="1" applyAlignment="1" applyProtection="1">
      <alignment horizontal="right"/>
      <protection/>
    </xf>
    <xf numFmtId="1" fontId="4" fillId="35" borderId="0" xfId="0" applyNumberFormat="1" applyFont="1" applyFill="1" applyAlignment="1" applyProtection="1">
      <alignment horizontal="right"/>
      <protection/>
    </xf>
    <xf numFmtId="1" fontId="4" fillId="35" borderId="0" xfId="0" applyNumberFormat="1" applyFont="1" applyFill="1" applyAlignment="1">
      <alignment/>
    </xf>
    <xf numFmtId="1" fontId="2" fillId="35" borderId="0" xfId="0" applyNumberFormat="1" applyFont="1" applyFill="1" applyAlignment="1">
      <alignment/>
    </xf>
    <xf numFmtId="1" fontId="2" fillId="35" borderId="0" xfId="0" applyNumberFormat="1" applyFont="1" applyFill="1" applyAlignment="1">
      <alignment horizontal="center"/>
    </xf>
    <xf numFmtId="1" fontId="2" fillId="35" borderId="0" xfId="0" applyNumberFormat="1" applyFont="1" applyFill="1" applyAlignment="1">
      <alignment horizontal="right"/>
    </xf>
    <xf numFmtId="1" fontId="2" fillId="35" borderId="0" xfId="0" applyNumberFormat="1" applyFont="1" applyFill="1" applyAlignment="1">
      <alignment/>
    </xf>
    <xf numFmtId="0" fontId="4" fillId="33" borderId="11" xfId="0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>
      <alignment horizontal="right"/>
    </xf>
    <xf numFmtId="1" fontId="4" fillId="35" borderId="11" xfId="0" applyNumberFormat="1" applyFont="1" applyFill="1" applyBorder="1" applyAlignment="1" applyProtection="1">
      <alignment/>
      <protection/>
    </xf>
    <xf numFmtId="1" fontId="2" fillId="35" borderId="11" xfId="0" applyNumberFormat="1" applyFont="1" applyFill="1" applyBorder="1" applyAlignment="1" applyProtection="1" quotePrefix="1">
      <alignment horizontal="right"/>
      <protection/>
    </xf>
    <xf numFmtId="1" fontId="2" fillId="35" borderId="11" xfId="0" applyNumberFormat="1" applyFont="1" applyFill="1" applyBorder="1" applyAlignment="1" applyProtection="1">
      <alignment/>
      <protection/>
    </xf>
    <xf numFmtId="1" fontId="2" fillId="35" borderId="11" xfId="0" applyNumberFormat="1" applyFont="1" applyFill="1" applyBorder="1" applyAlignment="1" applyProtection="1">
      <alignment horizontal="right"/>
      <protection/>
    </xf>
    <xf numFmtId="1" fontId="2" fillId="35" borderId="11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 wrapText="1"/>
      <protection/>
    </xf>
    <xf numFmtId="0" fontId="0" fillId="33" borderId="12" xfId="0" applyFill="1" applyBorder="1" applyAlignment="1">
      <alignment horizontal="center" wrapText="1"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11" xfId="0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35" borderId="12" xfId="0" applyFont="1" applyFill="1" applyBorder="1" applyAlignment="1">
      <alignment horizontal="left"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4" fillId="33" borderId="18" xfId="0" applyFont="1" applyFill="1" applyBorder="1" applyAlignment="1" applyProtection="1">
      <alignment horizontal="right"/>
      <protection/>
    </xf>
    <xf numFmtId="0" fontId="4" fillId="33" borderId="19" xfId="0" applyFont="1" applyFill="1" applyBorder="1" applyAlignment="1" applyProtection="1">
      <alignment horizontal="right"/>
      <protection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6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 quotePrefix="1">
      <alignment horizontal="right"/>
      <protection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16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>
      <alignment horizontal="left"/>
    </xf>
    <xf numFmtId="0" fontId="4" fillId="35" borderId="16" xfId="0" applyFont="1" applyFill="1" applyBorder="1" applyAlignment="1" applyProtection="1">
      <alignment horizontal="left"/>
      <protection/>
    </xf>
    <xf numFmtId="1" fontId="4" fillId="35" borderId="0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1" fontId="2" fillId="35" borderId="17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left"/>
      <protection/>
    </xf>
    <xf numFmtId="1" fontId="4" fillId="34" borderId="0" xfId="0" applyNumberFormat="1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2" fillId="34" borderId="17" xfId="0" applyNumberFormat="1" applyFont="1" applyFill="1" applyBorder="1" applyAlignment="1" applyProtection="1">
      <alignment horizontal="right"/>
      <protection/>
    </xf>
    <xf numFmtId="0" fontId="2" fillId="35" borderId="16" xfId="0" applyFont="1" applyFill="1" applyBorder="1" applyAlignment="1" applyProtection="1">
      <alignment horizontal="left"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2" fillId="35" borderId="17" xfId="0" applyNumberFormat="1" applyFont="1" applyFill="1" applyBorder="1" applyAlignment="1" applyProtection="1">
      <alignment horizontal="right"/>
      <protection/>
    </xf>
    <xf numFmtId="0" fontId="2" fillId="34" borderId="16" xfId="0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1" fontId="2" fillId="34" borderId="0" xfId="0" applyNumberFormat="1" applyFont="1" applyFill="1" applyBorder="1" applyAlignment="1" applyProtection="1" quotePrefix="1">
      <alignment/>
      <protection/>
    </xf>
    <xf numFmtId="1" fontId="4" fillId="34" borderId="0" xfId="0" applyNumberFormat="1" applyFont="1" applyFill="1" applyBorder="1" applyAlignment="1" applyProtection="1">
      <alignment horizontal="right"/>
      <protection/>
    </xf>
    <xf numFmtId="1" fontId="2" fillId="34" borderId="0" xfId="0" applyNumberFormat="1" applyFont="1" applyFill="1" applyBorder="1" applyAlignment="1" applyProtection="1" quotePrefix="1">
      <alignment horizontal="right"/>
      <protection/>
    </xf>
    <xf numFmtId="49" fontId="2" fillId="34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 applyProtection="1" quotePrefix="1">
      <alignment horizontal="right"/>
      <protection/>
    </xf>
    <xf numFmtId="0" fontId="2" fillId="35" borderId="16" xfId="0" applyFont="1" applyFill="1" applyBorder="1" applyAlignment="1">
      <alignment/>
    </xf>
    <xf numFmtId="1" fontId="2" fillId="35" borderId="0" xfId="0" applyNumberFormat="1" applyFont="1" applyFill="1" applyBorder="1" applyAlignment="1">
      <alignment/>
    </xf>
    <xf numFmtId="1" fontId="2" fillId="35" borderId="0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right"/>
    </xf>
    <xf numFmtId="1" fontId="2" fillId="35" borderId="17" xfId="0" applyNumberFormat="1" applyFont="1" applyFill="1" applyBorder="1" applyAlignment="1">
      <alignment horizontal="right"/>
    </xf>
    <xf numFmtId="1" fontId="2" fillId="34" borderId="0" xfId="0" applyNumberFormat="1" applyFont="1" applyFill="1" applyBorder="1" applyAlignment="1" applyProtection="1" quotePrefix="1">
      <alignment horizontal="center"/>
      <protection/>
    </xf>
    <xf numFmtId="1" fontId="2" fillId="34" borderId="17" xfId="0" applyNumberFormat="1" applyFont="1" applyFill="1" applyBorder="1" applyAlignment="1" applyProtection="1" quotePrefix="1">
      <alignment horizontal="right"/>
      <protection/>
    </xf>
    <xf numFmtId="0" fontId="2" fillId="35" borderId="18" xfId="0" applyFont="1" applyFill="1" applyBorder="1" applyAlignment="1" applyProtection="1">
      <alignment horizontal="left"/>
      <protection/>
    </xf>
    <xf numFmtId="1" fontId="2" fillId="35" borderId="19" xfId="0" applyNumberFormat="1" applyFont="1" applyFill="1" applyBorder="1" applyAlignment="1" applyProtection="1">
      <alignment horizontal="right"/>
      <protection/>
    </xf>
    <xf numFmtId="1" fontId="4" fillId="35" borderId="21" xfId="0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2" fillId="35" borderId="16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0" fontId="2" fillId="35" borderId="16" xfId="0" applyFont="1" applyFill="1" applyBorder="1" applyAlignment="1" applyProtection="1" quotePrefix="1">
      <alignment horizontal="left"/>
      <protection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16" xfId="0" applyFont="1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>
      <alignment vertical="top" wrapText="1"/>
    </xf>
    <xf numFmtId="0" fontId="0" fillId="35" borderId="16" xfId="0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2" fillId="35" borderId="16" xfId="0" applyFont="1" applyFill="1" applyBorder="1" applyAlignment="1">
      <alignment vertical="top" wrapText="1"/>
    </xf>
    <xf numFmtId="0" fontId="2" fillId="35" borderId="22" xfId="0" applyFont="1" applyFill="1" applyBorder="1" applyAlignment="1">
      <alignment vertical="top" wrapText="1"/>
    </xf>
    <xf numFmtId="0" fontId="2" fillId="35" borderId="23" xfId="0" applyFont="1" applyFill="1" applyBorder="1" applyAlignment="1">
      <alignment vertical="top" wrapText="1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 applyProtection="1">
      <alignment horizontal="right"/>
      <protection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/>
    </xf>
    <xf numFmtId="1" fontId="2" fillId="35" borderId="17" xfId="0" applyNumberFormat="1" applyFont="1" applyFill="1" applyBorder="1" applyAlignment="1">
      <alignment/>
    </xf>
    <xf numFmtId="49" fontId="4" fillId="34" borderId="0" xfId="0" applyNumberFormat="1" applyFont="1" applyFill="1" applyBorder="1" applyAlignment="1" applyProtection="1">
      <alignment horizontal="right"/>
      <protection/>
    </xf>
    <xf numFmtId="49" fontId="4" fillId="35" borderId="0" xfId="0" applyNumberFormat="1" applyFont="1" applyFill="1" applyBorder="1" applyAlignment="1" applyProtection="1">
      <alignment horizontal="right"/>
      <protection/>
    </xf>
    <xf numFmtId="0" fontId="2" fillId="35" borderId="25" xfId="0" applyFont="1" applyFill="1" applyBorder="1" applyAlignment="1">
      <alignment horizontal="right"/>
    </xf>
    <xf numFmtId="0" fontId="2" fillId="35" borderId="17" xfId="0" applyFont="1" applyFill="1" applyBorder="1" applyAlignment="1">
      <alignment horizontal="right"/>
    </xf>
    <xf numFmtId="0" fontId="0" fillId="35" borderId="0" xfId="0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2" fillId="35" borderId="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5" borderId="2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14.75390625" style="0" customWidth="1"/>
    <col min="2" max="2" width="11.75390625" style="0" customWidth="1"/>
    <col min="3" max="3" width="9.00390625" style="0" customWidth="1"/>
    <col min="4" max="4" width="12.00390625" style="0" customWidth="1"/>
    <col min="5" max="5" width="14.00390625" style="0" customWidth="1"/>
    <col min="6" max="6" width="17.25390625" style="0" customWidth="1"/>
    <col min="8" max="8" width="15.75390625" style="0" customWidth="1"/>
    <col min="9" max="9" width="13.00390625" style="0" customWidth="1"/>
    <col min="11" max="11" width="11.00390625" style="0" customWidth="1"/>
    <col min="12" max="12" width="11.25390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2"/>
      <c r="C2" s="2"/>
      <c r="D2" s="2"/>
      <c r="E2" s="2"/>
      <c r="F2" s="2"/>
      <c r="G2" s="3"/>
      <c r="H2" s="1"/>
      <c r="I2" s="1"/>
      <c r="J2" s="1"/>
      <c r="K2" s="1"/>
      <c r="L2" s="1"/>
    </row>
    <row r="3" spans="1:12" ht="15.75">
      <c r="A3" s="58" t="s">
        <v>87</v>
      </c>
      <c r="B3" s="59"/>
      <c r="C3" s="59"/>
      <c r="D3" s="59"/>
      <c r="E3" s="59"/>
      <c r="F3" s="59"/>
      <c r="G3" s="59"/>
      <c r="H3" s="60"/>
      <c r="I3" s="60"/>
      <c r="J3" s="60"/>
      <c r="K3" s="60"/>
      <c r="L3" s="60"/>
    </row>
    <row r="4" spans="1:12" ht="12.7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</row>
    <row r="5" spans="1:12" ht="15.75">
      <c r="A5" s="58" t="s">
        <v>76</v>
      </c>
      <c r="B5" s="59"/>
      <c r="C5" s="59"/>
      <c r="D5" s="59"/>
      <c r="E5" s="59"/>
      <c r="F5" s="59"/>
      <c r="G5" s="59"/>
      <c r="H5" s="60"/>
      <c r="I5" s="60"/>
      <c r="J5" s="60"/>
      <c r="K5" s="60"/>
      <c r="L5" s="60"/>
    </row>
    <row r="6" spans="1:12" ht="12.75">
      <c r="A6" s="61" t="s">
        <v>1</v>
      </c>
      <c r="B6" s="62"/>
      <c r="C6" s="62"/>
      <c r="D6" s="62"/>
      <c r="E6" s="62"/>
      <c r="F6" s="62"/>
      <c r="G6" s="62"/>
      <c r="H6" s="63"/>
      <c r="I6" s="63"/>
      <c r="J6" s="63"/>
      <c r="K6" s="63"/>
      <c r="L6" s="63"/>
    </row>
    <row r="7" spans="1:12" ht="12.75">
      <c r="A7" s="4"/>
      <c r="B7" s="5"/>
      <c r="C7" s="6"/>
      <c r="D7" s="6"/>
      <c r="E7" s="7" t="s">
        <v>2</v>
      </c>
      <c r="F7" s="6"/>
      <c r="G7" s="6"/>
      <c r="H7" s="8"/>
      <c r="I7" s="8"/>
      <c r="J7" s="8"/>
      <c r="K7" s="8"/>
      <c r="L7" s="8"/>
    </row>
    <row r="8" spans="1:12" ht="12.75">
      <c r="A8" s="4"/>
      <c r="B8" s="9" t="s">
        <v>3</v>
      </c>
      <c r="C8" s="10"/>
      <c r="D8" s="11"/>
      <c r="E8" s="11"/>
      <c r="F8" s="11"/>
      <c r="G8" s="11"/>
      <c r="H8" s="56" t="s">
        <v>50</v>
      </c>
      <c r="I8" s="57"/>
      <c r="J8" s="4"/>
      <c r="K8" s="4"/>
      <c r="L8" s="4"/>
    </row>
    <row r="9" spans="1:12" ht="12.75">
      <c r="A9" s="12" t="s">
        <v>4</v>
      </c>
      <c r="B9" s="9" t="s">
        <v>5</v>
      </c>
      <c r="C9" s="9" t="s">
        <v>6</v>
      </c>
      <c r="D9" s="9" t="s">
        <v>108</v>
      </c>
      <c r="E9" s="9" t="s">
        <v>7</v>
      </c>
      <c r="F9" s="9" t="s">
        <v>8</v>
      </c>
      <c r="G9" s="9" t="s">
        <v>9</v>
      </c>
      <c r="H9" s="13"/>
      <c r="I9" s="14"/>
      <c r="J9" s="9" t="s">
        <v>51</v>
      </c>
      <c r="K9" s="9" t="s">
        <v>53</v>
      </c>
      <c r="L9" s="9" t="s">
        <v>52</v>
      </c>
    </row>
    <row r="10" spans="1:12" ht="12.75">
      <c r="A10" s="12" t="s">
        <v>10</v>
      </c>
      <c r="B10" s="9" t="s">
        <v>11</v>
      </c>
      <c r="C10" s="5"/>
      <c r="D10" s="9" t="s">
        <v>109</v>
      </c>
      <c r="E10" s="9" t="s">
        <v>12</v>
      </c>
      <c r="F10" s="9" t="s">
        <v>13</v>
      </c>
      <c r="G10" s="9" t="s">
        <v>14</v>
      </c>
      <c r="H10" s="9" t="s">
        <v>54</v>
      </c>
      <c r="I10" s="9" t="s">
        <v>55</v>
      </c>
      <c r="J10" s="9" t="s">
        <v>56</v>
      </c>
      <c r="K10" s="9" t="s">
        <v>58</v>
      </c>
      <c r="L10" s="9" t="s">
        <v>57</v>
      </c>
    </row>
    <row r="11" spans="1:12" ht="12.75">
      <c r="A11" s="4"/>
      <c r="B11" s="9" t="s">
        <v>15</v>
      </c>
      <c r="C11" s="5"/>
      <c r="D11" s="9" t="s">
        <v>16</v>
      </c>
      <c r="E11" s="9" t="s">
        <v>17</v>
      </c>
      <c r="F11" s="9" t="s">
        <v>18</v>
      </c>
      <c r="G11" s="9" t="s">
        <v>19</v>
      </c>
      <c r="H11" s="10" t="s">
        <v>59</v>
      </c>
      <c r="I11" s="10" t="s">
        <v>60</v>
      </c>
      <c r="J11" s="14"/>
      <c r="K11" s="10" t="s">
        <v>62</v>
      </c>
      <c r="L11" s="10" t="s">
        <v>61</v>
      </c>
    </row>
    <row r="12" spans="1:12" ht="12.75">
      <c r="A12" s="4"/>
      <c r="B12" s="15" t="s">
        <v>48</v>
      </c>
      <c r="C12" s="5"/>
      <c r="D12" s="16" t="s">
        <v>20</v>
      </c>
      <c r="E12" s="16" t="s">
        <v>21</v>
      </c>
      <c r="F12" s="16" t="s">
        <v>22</v>
      </c>
      <c r="G12" s="16" t="s">
        <v>23</v>
      </c>
      <c r="H12" s="1"/>
      <c r="I12" s="1"/>
      <c r="J12" s="1"/>
      <c r="K12" s="1"/>
      <c r="L12" s="1"/>
    </row>
    <row r="13" spans="1:12" ht="12.75">
      <c r="A13" s="14"/>
      <c r="B13" s="11"/>
      <c r="C13" s="11"/>
      <c r="D13" s="17"/>
      <c r="E13" s="17"/>
      <c r="F13" s="17"/>
      <c r="G13" s="17"/>
      <c r="H13" s="18"/>
      <c r="I13" s="18"/>
      <c r="J13" s="18"/>
      <c r="K13" s="18"/>
      <c r="L13" s="18"/>
    </row>
    <row r="14" spans="1:12" ht="12.75">
      <c r="A14" s="7" t="s">
        <v>24</v>
      </c>
      <c r="B14" s="7" t="s">
        <v>25</v>
      </c>
      <c r="C14" s="7" t="s">
        <v>26</v>
      </c>
      <c r="D14" s="7" t="s">
        <v>27</v>
      </c>
      <c r="E14" s="7" t="s">
        <v>28</v>
      </c>
      <c r="F14" s="7" t="s">
        <v>107</v>
      </c>
      <c r="G14" s="7" t="s">
        <v>29</v>
      </c>
      <c r="H14" s="9" t="s">
        <v>63</v>
      </c>
      <c r="I14" s="9" t="s">
        <v>64</v>
      </c>
      <c r="J14" s="9" t="s">
        <v>65</v>
      </c>
      <c r="K14" s="9">
        <v>11</v>
      </c>
      <c r="L14" s="9">
        <v>12</v>
      </c>
    </row>
    <row r="15" spans="1:12" ht="12.75">
      <c r="A15" s="19"/>
      <c r="B15" s="20"/>
      <c r="C15" s="20"/>
      <c r="D15" s="20"/>
      <c r="E15" s="20"/>
      <c r="F15" s="20"/>
      <c r="G15" s="20"/>
      <c r="H15" s="21"/>
      <c r="I15" s="22"/>
      <c r="J15" s="22"/>
      <c r="K15" s="21"/>
      <c r="L15" s="22"/>
    </row>
    <row r="16" spans="1:12" ht="12.75">
      <c r="A16" s="38" t="s">
        <v>66</v>
      </c>
      <c r="B16" s="39">
        <v>305195</v>
      </c>
      <c r="C16" s="40">
        <v>69843</v>
      </c>
      <c r="D16" s="40">
        <v>41235</v>
      </c>
      <c r="E16" s="40">
        <v>10662</v>
      </c>
      <c r="F16" s="41">
        <v>3445</v>
      </c>
      <c r="G16" s="40">
        <v>13631</v>
      </c>
      <c r="H16" s="42">
        <v>10267</v>
      </c>
      <c r="I16" s="42">
        <v>14777</v>
      </c>
      <c r="J16" s="42">
        <v>141336</v>
      </c>
      <c r="K16" s="43">
        <f>J16+L16-1</f>
        <v>185340</v>
      </c>
      <c r="L16" s="42">
        <v>44005</v>
      </c>
    </row>
    <row r="17" spans="1:12" ht="12.75">
      <c r="A17" s="23" t="s">
        <v>85</v>
      </c>
      <c r="B17" s="24">
        <v>305127</v>
      </c>
      <c r="C17" s="25">
        <v>69720</v>
      </c>
      <c r="D17" s="25">
        <v>41329</v>
      </c>
      <c r="E17" s="25">
        <v>10528</v>
      </c>
      <c r="F17" s="26">
        <v>3453</v>
      </c>
      <c r="G17" s="25">
        <v>13520</v>
      </c>
      <c r="H17" s="27">
        <v>10534</v>
      </c>
      <c r="I17" s="27">
        <v>15344</v>
      </c>
      <c r="J17" s="27">
        <v>140700</v>
      </c>
      <c r="K17" s="28">
        <f>J17+L17</f>
        <v>188286</v>
      </c>
      <c r="L17" s="27">
        <v>47586</v>
      </c>
    </row>
    <row r="18" spans="1:12" ht="12.75">
      <c r="A18" s="38" t="s">
        <v>86</v>
      </c>
      <c r="B18" s="44">
        <v>305357</v>
      </c>
      <c r="C18" s="45">
        <v>69821</v>
      </c>
      <c r="D18" s="45">
        <v>41637</v>
      </c>
      <c r="E18" s="45">
        <v>10450</v>
      </c>
      <c r="F18" s="46">
        <v>3443</v>
      </c>
      <c r="G18" s="45">
        <v>13651</v>
      </c>
      <c r="H18" s="47">
        <v>11967</v>
      </c>
      <c r="I18" s="47">
        <v>22337</v>
      </c>
      <c r="J18" s="47">
        <v>132051</v>
      </c>
      <c r="K18" s="43">
        <f>J18+L18</f>
        <v>174108</v>
      </c>
      <c r="L18" s="47">
        <v>42057</v>
      </c>
    </row>
    <row r="19" spans="1:12" ht="12.75">
      <c r="A19" s="23" t="s">
        <v>89</v>
      </c>
      <c r="B19" s="29">
        <v>305566</v>
      </c>
      <c r="C19" s="30">
        <v>69968</v>
      </c>
      <c r="D19" s="30">
        <v>41982</v>
      </c>
      <c r="E19" s="30">
        <v>10484</v>
      </c>
      <c r="F19" s="31">
        <v>3383</v>
      </c>
      <c r="G19" s="30">
        <v>13241</v>
      </c>
      <c r="H19" s="32">
        <v>11313</v>
      </c>
      <c r="I19" s="32">
        <v>14487</v>
      </c>
      <c r="J19" s="32">
        <v>140708</v>
      </c>
      <c r="K19" s="28">
        <f>J19+L19</f>
        <v>189669</v>
      </c>
      <c r="L19" s="32">
        <v>48961</v>
      </c>
    </row>
    <row r="20" spans="1:12" ht="12.75">
      <c r="A20" s="38" t="s">
        <v>90</v>
      </c>
      <c r="B20" s="44">
        <v>305587</v>
      </c>
      <c r="C20" s="45">
        <v>69960</v>
      </c>
      <c r="D20" s="45">
        <v>42228</v>
      </c>
      <c r="E20" s="45">
        <v>10452</v>
      </c>
      <c r="F20" s="46">
        <v>3364</v>
      </c>
      <c r="G20" s="45">
        <v>13272</v>
      </c>
      <c r="H20" s="47">
        <v>10878</v>
      </c>
      <c r="I20" s="47">
        <v>14790</v>
      </c>
      <c r="J20" s="47">
        <v>140642</v>
      </c>
      <c r="K20" s="43">
        <f>J20+L20+1</f>
        <v>191119</v>
      </c>
      <c r="L20" s="47">
        <v>50476</v>
      </c>
    </row>
    <row r="21" spans="1:12" ht="12.75">
      <c r="A21" s="23" t="s">
        <v>91</v>
      </c>
      <c r="B21" s="29">
        <v>305445</v>
      </c>
      <c r="C21" s="30">
        <v>69994</v>
      </c>
      <c r="D21" s="30">
        <v>42323</v>
      </c>
      <c r="E21" s="30">
        <v>10444</v>
      </c>
      <c r="F21" s="31">
        <v>3391</v>
      </c>
      <c r="G21" s="30">
        <v>13225</v>
      </c>
      <c r="H21" s="32">
        <v>10696</v>
      </c>
      <c r="I21" s="32">
        <v>14211</v>
      </c>
      <c r="J21" s="32">
        <v>141162</v>
      </c>
      <c r="K21" s="28">
        <f>J21+L21</f>
        <v>192756</v>
      </c>
      <c r="L21" s="32">
        <v>51594</v>
      </c>
    </row>
    <row r="22" spans="1:12" ht="12.75">
      <c r="A22" s="38" t="s">
        <v>92</v>
      </c>
      <c r="B22" s="44">
        <v>305650</v>
      </c>
      <c r="C22" s="45">
        <v>70002</v>
      </c>
      <c r="D22" s="45">
        <v>42726</v>
      </c>
      <c r="E22" s="45">
        <v>10414</v>
      </c>
      <c r="F22" s="46">
        <v>3364</v>
      </c>
      <c r="G22" s="45">
        <v>13271</v>
      </c>
      <c r="H22" s="47">
        <v>10516</v>
      </c>
      <c r="I22" s="47">
        <v>15509</v>
      </c>
      <c r="J22" s="47">
        <v>139848</v>
      </c>
      <c r="K22" s="43">
        <f>J22+L22</f>
        <v>192408</v>
      </c>
      <c r="L22" s="47">
        <v>52560</v>
      </c>
    </row>
    <row r="23" spans="1:12" ht="12.75">
      <c r="A23" s="23" t="s">
        <v>93</v>
      </c>
      <c r="B23" s="24">
        <v>305610</v>
      </c>
      <c r="C23" s="30">
        <v>70020</v>
      </c>
      <c r="D23" s="30">
        <v>42701</v>
      </c>
      <c r="E23" s="30">
        <v>10198</v>
      </c>
      <c r="F23" s="31">
        <v>3413</v>
      </c>
      <c r="G23" s="30">
        <v>13059</v>
      </c>
      <c r="H23" s="30">
        <v>10329</v>
      </c>
      <c r="I23" s="30">
        <v>14512</v>
      </c>
      <c r="J23" s="30">
        <v>141377</v>
      </c>
      <c r="K23" s="28">
        <f>J23+L23</f>
        <v>195138</v>
      </c>
      <c r="L23" s="30">
        <v>53761</v>
      </c>
    </row>
    <row r="24" spans="1:12" ht="12.75">
      <c r="A24" s="38" t="s">
        <v>94</v>
      </c>
      <c r="B24" s="39">
        <v>305586</v>
      </c>
      <c r="C24" s="45">
        <v>70034</v>
      </c>
      <c r="D24" s="45">
        <v>42862</v>
      </c>
      <c r="E24" s="45">
        <v>10177</v>
      </c>
      <c r="F24" s="46">
        <v>3356</v>
      </c>
      <c r="G24" s="48">
        <v>12752</v>
      </c>
      <c r="H24" s="45">
        <v>10286</v>
      </c>
      <c r="I24" s="45">
        <v>14191</v>
      </c>
      <c r="J24" s="45">
        <v>141929</v>
      </c>
      <c r="K24" s="43">
        <f>SUM(J24,L24)</f>
        <v>195357</v>
      </c>
      <c r="L24" s="45">
        <v>53428</v>
      </c>
    </row>
    <row r="25" spans="1:12" ht="12.75">
      <c r="A25" s="33" t="s">
        <v>110</v>
      </c>
      <c r="B25" s="34">
        <v>305611</v>
      </c>
      <c r="C25" s="35">
        <v>70042</v>
      </c>
      <c r="D25" s="35">
        <v>42954</v>
      </c>
      <c r="E25" s="35">
        <v>10149</v>
      </c>
      <c r="F25" s="36">
        <v>3351</v>
      </c>
      <c r="G25" s="35">
        <v>12857</v>
      </c>
      <c r="H25" s="35">
        <v>10484</v>
      </c>
      <c r="I25" s="35">
        <v>15753</v>
      </c>
      <c r="J25" s="35">
        <v>140022</v>
      </c>
      <c r="K25" s="37">
        <v>192197</v>
      </c>
      <c r="L25" s="35">
        <v>52175</v>
      </c>
    </row>
  </sheetData>
  <sheetProtection/>
  <mergeCells count="4">
    <mergeCell ref="H8:I8"/>
    <mergeCell ref="A3:L3"/>
    <mergeCell ref="A5:L5"/>
    <mergeCell ref="A6:L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2"/>
  <sheetViews>
    <sheetView showGridLines="0" view="pageBreakPreview" zoomScaleNormal="75" zoomScaleSheetLayoutView="100" zoomScalePageLayoutView="0" workbookViewId="0" topLeftCell="A1">
      <selection activeCell="N34" sqref="N34"/>
    </sheetView>
  </sheetViews>
  <sheetFormatPr defaultColWidth="9.625" defaultRowHeight="12.75"/>
  <cols>
    <col min="1" max="1" width="18.50390625" style="0" customWidth="1"/>
    <col min="2" max="2" width="12.375" style="0" customWidth="1"/>
    <col min="3" max="3" width="10.75390625" style="0" customWidth="1"/>
    <col min="4" max="4" width="10.125" style="0" customWidth="1"/>
    <col min="5" max="5" width="10.00390625" style="0" customWidth="1"/>
    <col min="6" max="6" width="15.50390625" style="0" customWidth="1"/>
    <col min="7" max="7" width="7.375" style="0" customWidth="1"/>
    <col min="8" max="8" width="17.875" style="0" customWidth="1"/>
    <col min="9" max="9" width="13.00390625" style="0" customWidth="1"/>
    <col min="10" max="10" width="12.25390625" style="0" customWidth="1"/>
    <col min="11" max="11" width="12.50390625" style="0" customWidth="1"/>
    <col min="12" max="12" width="13.50390625" style="0" customWidth="1"/>
  </cols>
  <sheetData>
    <row r="1" spans="1:12" ht="12.75">
      <c r="A1" s="147"/>
      <c r="B1" s="148"/>
      <c r="C1" s="148"/>
      <c r="D1" s="148"/>
      <c r="E1" s="148"/>
      <c r="F1" s="148"/>
      <c r="G1" s="149"/>
      <c r="H1" s="148"/>
      <c r="I1" s="148"/>
      <c r="J1" s="148"/>
      <c r="K1" s="148"/>
      <c r="L1" s="150"/>
    </row>
    <row r="2" spans="1:12" ht="15.75">
      <c r="A2" s="151" t="s">
        <v>87</v>
      </c>
      <c r="B2" s="152"/>
      <c r="C2" s="152"/>
      <c r="D2" s="152"/>
      <c r="E2" s="152"/>
      <c r="F2" s="152"/>
      <c r="G2" s="152"/>
      <c r="H2" s="153"/>
      <c r="I2" s="153"/>
      <c r="J2" s="153"/>
      <c r="K2" s="153"/>
      <c r="L2" s="154"/>
    </row>
    <row r="3" spans="1:12" ht="12.7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2" t="s">
        <v>0</v>
      </c>
    </row>
    <row r="4" spans="1:12" ht="15.75">
      <c r="A4" s="151" t="s">
        <v>76</v>
      </c>
      <c r="B4" s="152"/>
      <c r="C4" s="152"/>
      <c r="D4" s="152"/>
      <c r="E4" s="152"/>
      <c r="F4" s="152"/>
      <c r="G4" s="152"/>
      <c r="H4" s="155"/>
      <c r="I4" s="155"/>
      <c r="J4" s="155"/>
      <c r="K4" s="155"/>
      <c r="L4" s="156"/>
    </row>
    <row r="5" spans="1:12" ht="15.75">
      <c r="A5" s="157" t="s">
        <v>1</v>
      </c>
      <c r="B5" s="144"/>
      <c r="C5" s="144"/>
      <c r="D5" s="144"/>
      <c r="E5" s="144"/>
      <c r="F5" s="144"/>
      <c r="G5" s="144"/>
      <c r="H5" s="158"/>
      <c r="I5" s="158"/>
      <c r="J5" s="158"/>
      <c r="K5" s="158"/>
      <c r="L5" s="159"/>
    </row>
    <row r="6" spans="1:12" ht="15.75">
      <c r="A6" s="79"/>
      <c r="B6" s="80"/>
      <c r="C6" s="81"/>
      <c r="D6" s="81"/>
      <c r="E6" s="82" t="s">
        <v>2</v>
      </c>
      <c r="F6" s="81"/>
      <c r="G6" s="81"/>
      <c r="H6" s="160"/>
      <c r="I6" s="160"/>
      <c r="J6" s="160"/>
      <c r="K6" s="160"/>
      <c r="L6" s="161"/>
    </row>
    <row r="7" spans="1:12" ht="12.75">
      <c r="A7" s="79"/>
      <c r="B7" s="16" t="s">
        <v>3</v>
      </c>
      <c r="C7" s="49"/>
      <c r="D7" s="50"/>
      <c r="E7" s="50"/>
      <c r="F7" s="50"/>
      <c r="G7" s="50"/>
      <c r="H7" s="50"/>
      <c r="I7" s="50"/>
      <c r="J7" s="50"/>
      <c r="K7" s="50"/>
      <c r="L7" s="78"/>
    </row>
    <row r="8" spans="1:12" ht="12.75">
      <c r="A8" s="86" t="s">
        <v>4</v>
      </c>
      <c r="B8" s="16" t="s">
        <v>5</v>
      </c>
      <c r="C8" s="16" t="s">
        <v>6</v>
      </c>
      <c r="D8" s="16" t="s">
        <v>108</v>
      </c>
      <c r="E8" s="16" t="s">
        <v>7</v>
      </c>
      <c r="F8" s="16" t="s">
        <v>8</v>
      </c>
      <c r="G8" s="16" t="s">
        <v>9</v>
      </c>
      <c r="H8" s="64"/>
      <c r="I8" s="64"/>
      <c r="J8" s="64"/>
      <c r="K8" s="64"/>
      <c r="L8" s="83"/>
    </row>
    <row r="9" spans="1:12" ht="12.75">
      <c r="A9" s="86" t="s">
        <v>10</v>
      </c>
      <c r="B9" s="16" t="s">
        <v>11</v>
      </c>
      <c r="C9" s="80"/>
      <c r="D9" s="16" t="s">
        <v>109</v>
      </c>
      <c r="E9" s="16" t="s">
        <v>12</v>
      </c>
      <c r="F9" s="16" t="s">
        <v>13</v>
      </c>
      <c r="G9" s="16" t="s">
        <v>14</v>
      </c>
      <c r="H9" s="56" t="s">
        <v>50</v>
      </c>
      <c r="I9" s="57"/>
      <c r="J9" s="84"/>
      <c r="K9" s="84"/>
      <c r="L9" s="85"/>
    </row>
    <row r="10" spans="1:12" ht="12.75">
      <c r="A10" s="79"/>
      <c r="B10" s="16" t="s">
        <v>15</v>
      </c>
      <c r="C10" s="80"/>
      <c r="D10" s="16" t="s">
        <v>16</v>
      </c>
      <c r="E10" s="16" t="s">
        <v>17</v>
      </c>
      <c r="F10" s="16" t="s">
        <v>18</v>
      </c>
      <c r="G10" s="16" t="s">
        <v>19</v>
      </c>
      <c r="H10" s="13"/>
      <c r="I10" s="14"/>
      <c r="J10" s="16" t="s">
        <v>51</v>
      </c>
      <c r="K10" s="16" t="s">
        <v>53</v>
      </c>
      <c r="L10" s="87" t="s">
        <v>52</v>
      </c>
    </row>
    <row r="11" spans="1:12" ht="12.75">
      <c r="A11" s="79"/>
      <c r="B11" s="88" t="s">
        <v>48</v>
      </c>
      <c r="C11" s="80"/>
      <c r="D11" s="16" t="s">
        <v>20</v>
      </c>
      <c r="E11" s="16" t="s">
        <v>21</v>
      </c>
      <c r="F11" s="16" t="s">
        <v>22</v>
      </c>
      <c r="G11" s="16" t="s">
        <v>23</v>
      </c>
      <c r="H11" s="16" t="s">
        <v>54</v>
      </c>
      <c r="I11" s="16" t="s">
        <v>55</v>
      </c>
      <c r="J11" s="16" t="s">
        <v>56</v>
      </c>
      <c r="K11" s="16" t="s">
        <v>58</v>
      </c>
      <c r="L11" s="87" t="s">
        <v>57</v>
      </c>
    </row>
    <row r="12" spans="1:12" ht="12.75">
      <c r="A12" s="91"/>
      <c r="B12" s="50"/>
      <c r="C12" s="50"/>
      <c r="D12" s="17"/>
      <c r="E12" s="17"/>
      <c r="F12" s="17"/>
      <c r="G12" s="17"/>
      <c r="H12" s="49" t="s">
        <v>59</v>
      </c>
      <c r="I12" s="49" t="s">
        <v>60</v>
      </c>
      <c r="J12" s="14"/>
      <c r="K12" s="49" t="s">
        <v>62</v>
      </c>
      <c r="L12" s="78" t="s">
        <v>61</v>
      </c>
    </row>
    <row r="13" spans="1:12" ht="12.75">
      <c r="A13" s="93" t="s">
        <v>24</v>
      </c>
      <c r="B13" s="82" t="s">
        <v>25</v>
      </c>
      <c r="C13" s="82" t="s">
        <v>26</v>
      </c>
      <c r="D13" s="82" t="s">
        <v>27</v>
      </c>
      <c r="E13" s="82" t="s">
        <v>28</v>
      </c>
      <c r="F13" s="82" t="s">
        <v>107</v>
      </c>
      <c r="G13" s="82" t="s">
        <v>29</v>
      </c>
      <c r="H13" s="16" t="s">
        <v>63</v>
      </c>
      <c r="I13" s="16" t="s">
        <v>64</v>
      </c>
      <c r="J13" s="16" t="s">
        <v>65</v>
      </c>
      <c r="K13" s="16">
        <v>11</v>
      </c>
      <c r="L13" s="87">
        <v>12</v>
      </c>
    </row>
    <row r="14" spans="1:12" ht="12.75">
      <c r="A14" s="94"/>
      <c r="B14" s="20"/>
      <c r="C14" s="20"/>
      <c r="D14" s="20"/>
      <c r="E14" s="20"/>
      <c r="F14" s="20"/>
      <c r="G14" s="20"/>
      <c r="H14" s="21"/>
      <c r="I14" s="22"/>
      <c r="J14" s="22"/>
      <c r="K14" s="21"/>
      <c r="L14" s="95"/>
    </row>
    <row r="15" spans="1:12" ht="12.75">
      <c r="A15" s="108" t="s">
        <v>94</v>
      </c>
      <c r="B15" s="97">
        <v>305586</v>
      </c>
      <c r="C15" s="119">
        <v>70034</v>
      </c>
      <c r="D15" s="119">
        <v>42862</v>
      </c>
      <c r="E15" s="119">
        <v>10177</v>
      </c>
      <c r="F15" s="120">
        <v>3356</v>
      </c>
      <c r="G15" s="162">
        <v>12752</v>
      </c>
      <c r="H15" s="119">
        <v>10286</v>
      </c>
      <c r="I15" s="119">
        <v>14191</v>
      </c>
      <c r="J15" s="119">
        <v>141929</v>
      </c>
      <c r="K15" s="100">
        <v>195357</v>
      </c>
      <c r="L15" s="163">
        <v>53428</v>
      </c>
    </row>
    <row r="16" spans="1:12" ht="12.75">
      <c r="A16" s="102" t="s">
        <v>30</v>
      </c>
      <c r="B16" s="103"/>
      <c r="C16" s="104"/>
      <c r="D16" s="104"/>
      <c r="E16" s="104"/>
      <c r="F16" s="105"/>
      <c r="G16" s="104"/>
      <c r="H16" s="106"/>
      <c r="I16" s="106" t="s">
        <v>0</v>
      </c>
      <c r="J16" s="106"/>
      <c r="K16" s="106"/>
      <c r="L16" s="107"/>
    </row>
    <row r="17" spans="1:12" ht="12.75">
      <c r="A17" s="108" t="s">
        <v>31</v>
      </c>
      <c r="B17" s="97">
        <v>27505</v>
      </c>
      <c r="C17" s="98">
        <v>6210</v>
      </c>
      <c r="D17" s="98">
        <v>4797</v>
      </c>
      <c r="E17" s="98">
        <v>569</v>
      </c>
      <c r="F17" s="99">
        <v>299</v>
      </c>
      <c r="G17" s="98">
        <v>650</v>
      </c>
      <c r="H17" s="109">
        <v>1488</v>
      </c>
      <c r="I17" s="109">
        <v>2624</v>
      </c>
      <c r="J17" s="109">
        <v>10868</v>
      </c>
      <c r="K17" s="100">
        <v>13830</v>
      </c>
      <c r="L17" s="110">
        <v>2962</v>
      </c>
    </row>
    <row r="18" spans="1:12" ht="12.75">
      <c r="A18" s="111" t="s">
        <v>83</v>
      </c>
      <c r="B18" s="103">
        <v>5659</v>
      </c>
      <c r="C18" s="116" t="s">
        <v>97</v>
      </c>
      <c r="D18" s="104">
        <v>64</v>
      </c>
      <c r="E18" s="113">
        <v>19</v>
      </c>
      <c r="F18" s="105">
        <v>37</v>
      </c>
      <c r="G18" s="104">
        <v>65</v>
      </c>
      <c r="H18" s="106">
        <v>70</v>
      </c>
      <c r="I18" s="106">
        <v>40</v>
      </c>
      <c r="J18" s="106">
        <v>211</v>
      </c>
      <c r="K18" s="114">
        <v>276</v>
      </c>
      <c r="L18" s="107">
        <v>65</v>
      </c>
    </row>
    <row r="19" spans="1:12" ht="12.75">
      <c r="A19" s="108" t="s">
        <v>100</v>
      </c>
      <c r="B19" s="97">
        <v>7850</v>
      </c>
      <c r="C19" s="98">
        <v>1853</v>
      </c>
      <c r="D19" s="98">
        <v>2626</v>
      </c>
      <c r="E19" s="98">
        <v>160</v>
      </c>
      <c r="F19" s="99">
        <v>196</v>
      </c>
      <c r="G19" s="98">
        <v>77</v>
      </c>
      <c r="H19" s="109">
        <v>59</v>
      </c>
      <c r="I19" s="109">
        <v>126</v>
      </c>
      <c r="J19" s="109">
        <v>2753</v>
      </c>
      <c r="K19" s="100">
        <v>3984</v>
      </c>
      <c r="L19" s="110">
        <v>1231</v>
      </c>
    </row>
    <row r="20" spans="1:12" ht="12.75">
      <c r="A20" s="111" t="s">
        <v>67</v>
      </c>
      <c r="B20" s="103">
        <v>9360</v>
      </c>
      <c r="C20" s="104">
        <v>622</v>
      </c>
      <c r="D20" s="104">
        <v>2085</v>
      </c>
      <c r="E20" s="104">
        <v>16</v>
      </c>
      <c r="F20" s="105">
        <v>241</v>
      </c>
      <c r="G20" s="104">
        <v>46</v>
      </c>
      <c r="H20" s="106">
        <v>119</v>
      </c>
      <c r="I20" s="106">
        <v>569</v>
      </c>
      <c r="J20" s="106">
        <v>5662</v>
      </c>
      <c r="K20" s="114">
        <v>7796</v>
      </c>
      <c r="L20" s="107">
        <v>2134</v>
      </c>
    </row>
    <row r="21" spans="1:12" ht="12.75">
      <c r="A21" s="108" t="s">
        <v>77</v>
      </c>
      <c r="B21" s="97">
        <v>13790</v>
      </c>
      <c r="C21" s="98">
        <v>6349</v>
      </c>
      <c r="D21" s="98">
        <v>1004</v>
      </c>
      <c r="E21" s="98">
        <v>855</v>
      </c>
      <c r="F21" s="99">
        <v>1</v>
      </c>
      <c r="G21" s="98">
        <v>347</v>
      </c>
      <c r="H21" s="109">
        <v>258</v>
      </c>
      <c r="I21" s="109">
        <v>265</v>
      </c>
      <c r="J21" s="109">
        <v>4710</v>
      </c>
      <c r="K21" s="100">
        <v>5683</v>
      </c>
      <c r="L21" s="110">
        <v>973</v>
      </c>
    </row>
    <row r="22" spans="1:12" ht="12.75">
      <c r="A22" s="111" t="s">
        <v>32</v>
      </c>
      <c r="B22" s="103">
        <v>361</v>
      </c>
      <c r="C22" s="104">
        <v>125</v>
      </c>
      <c r="D22" s="104">
        <v>37</v>
      </c>
      <c r="E22" s="104">
        <v>1</v>
      </c>
      <c r="F22" s="105">
        <v>1</v>
      </c>
      <c r="G22" s="104">
        <v>53</v>
      </c>
      <c r="H22" s="115" t="s">
        <v>73</v>
      </c>
      <c r="I22" s="115">
        <v>9</v>
      </c>
      <c r="J22" s="115">
        <v>135</v>
      </c>
      <c r="K22" s="114">
        <v>166</v>
      </c>
      <c r="L22" s="107">
        <v>31</v>
      </c>
    </row>
    <row r="23" spans="1:12" ht="12.75">
      <c r="A23" s="108" t="s">
        <v>68</v>
      </c>
      <c r="B23" s="97">
        <v>18871</v>
      </c>
      <c r="C23" s="98">
        <v>1833</v>
      </c>
      <c r="D23" s="98">
        <v>3758</v>
      </c>
      <c r="E23" s="98">
        <v>853</v>
      </c>
      <c r="F23" s="99">
        <v>4</v>
      </c>
      <c r="G23" s="98">
        <v>1976</v>
      </c>
      <c r="H23" s="109">
        <v>19</v>
      </c>
      <c r="I23" s="109">
        <v>623</v>
      </c>
      <c r="J23" s="109">
        <v>9801</v>
      </c>
      <c r="K23" s="100">
        <v>11571</v>
      </c>
      <c r="L23" s="110">
        <v>1770</v>
      </c>
    </row>
    <row r="24" spans="1:12" ht="12.75">
      <c r="A24" s="111" t="s">
        <v>33</v>
      </c>
      <c r="B24" s="103">
        <v>4368</v>
      </c>
      <c r="C24" s="104">
        <v>40</v>
      </c>
      <c r="D24" s="104">
        <v>573</v>
      </c>
      <c r="E24" s="104">
        <v>30</v>
      </c>
      <c r="F24" s="105">
        <v>12</v>
      </c>
      <c r="G24" s="104">
        <v>29</v>
      </c>
      <c r="H24" s="106">
        <v>5</v>
      </c>
      <c r="I24" s="106">
        <v>105</v>
      </c>
      <c r="J24" s="106">
        <v>3576</v>
      </c>
      <c r="K24" s="114">
        <v>6484</v>
      </c>
      <c r="L24" s="107">
        <v>2908</v>
      </c>
    </row>
    <row r="25" spans="1:12" ht="12.75">
      <c r="A25" s="108" t="s">
        <v>101</v>
      </c>
      <c r="B25" s="97">
        <v>4549</v>
      </c>
      <c r="C25" s="98">
        <v>1101</v>
      </c>
      <c r="D25" s="98">
        <v>1129</v>
      </c>
      <c r="E25" s="98">
        <v>1496</v>
      </c>
      <c r="F25" s="99">
        <v>65</v>
      </c>
      <c r="G25" s="98">
        <v>138</v>
      </c>
      <c r="H25" s="109">
        <v>15</v>
      </c>
      <c r="I25" s="109">
        <v>64</v>
      </c>
      <c r="J25" s="109">
        <v>541</v>
      </c>
      <c r="K25" s="100">
        <v>936</v>
      </c>
      <c r="L25" s="110">
        <v>395</v>
      </c>
    </row>
    <row r="26" spans="1:12" ht="12.75">
      <c r="A26" s="111" t="s">
        <v>34</v>
      </c>
      <c r="B26" s="164" t="s">
        <v>84</v>
      </c>
      <c r="C26" s="116" t="s">
        <v>99</v>
      </c>
      <c r="D26" s="104">
        <v>585</v>
      </c>
      <c r="E26" s="104">
        <v>128</v>
      </c>
      <c r="F26" s="105">
        <v>67</v>
      </c>
      <c r="G26" s="104">
        <v>150</v>
      </c>
      <c r="H26" s="106">
        <v>23</v>
      </c>
      <c r="I26" s="106">
        <v>65</v>
      </c>
      <c r="J26" s="106">
        <v>739</v>
      </c>
      <c r="K26" s="114">
        <v>1137</v>
      </c>
      <c r="L26" s="107">
        <v>398</v>
      </c>
    </row>
    <row r="27" spans="1:12" ht="12.75">
      <c r="A27" s="108" t="s">
        <v>78</v>
      </c>
      <c r="B27" s="97">
        <v>7969</v>
      </c>
      <c r="C27" s="98">
        <v>2239</v>
      </c>
      <c r="D27" s="98">
        <v>1332</v>
      </c>
      <c r="E27" s="98">
        <v>110</v>
      </c>
      <c r="F27" s="99">
        <v>93</v>
      </c>
      <c r="G27" s="98">
        <v>336</v>
      </c>
      <c r="H27" s="109">
        <v>962</v>
      </c>
      <c r="I27" s="109">
        <v>1394</v>
      </c>
      <c r="J27" s="109">
        <v>1504</v>
      </c>
      <c r="K27" s="100">
        <v>1689</v>
      </c>
      <c r="L27" s="110">
        <v>185</v>
      </c>
    </row>
    <row r="28" spans="1:12" ht="12.75">
      <c r="A28" s="111" t="s">
        <v>35</v>
      </c>
      <c r="B28" s="103">
        <v>19050</v>
      </c>
      <c r="C28" s="104">
        <v>3072</v>
      </c>
      <c r="D28" s="104">
        <v>2163</v>
      </c>
      <c r="E28" s="104">
        <v>923</v>
      </c>
      <c r="F28" s="105">
        <v>290</v>
      </c>
      <c r="G28" s="104">
        <v>413</v>
      </c>
      <c r="H28" s="106">
        <v>516</v>
      </c>
      <c r="I28" s="106">
        <v>1500</v>
      </c>
      <c r="J28" s="106">
        <v>10174</v>
      </c>
      <c r="K28" s="114">
        <v>12369</v>
      </c>
      <c r="L28" s="107">
        <v>2195</v>
      </c>
    </row>
    <row r="29" spans="1:12" ht="12.75">
      <c r="A29" s="108" t="s">
        <v>36</v>
      </c>
      <c r="B29" s="97">
        <v>3886</v>
      </c>
      <c r="C29" s="98">
        <v>1082</v>
      </c>
      <c r="D29" s="98">
        <v>500</v>
      </c>
      <c r="E29" s="109" t="s">
        <v>47</v>
      </c>
      <c r="F29" s="99">
        <v>6</v>
      </c>
      <c r="G29" s="98">
        <v>96</v>
      </c>
      <c r="H29" s="109">
        <v>46</v>
      </c>
      <c r="I29" s="109">
        <v>68</v>
      </c>
      <c r="J29" s="109">
        <v>2089</v>
      </c>
      <c r="K29" s="100">
        <v>2695</v>
      </c>
      <c r="L29" s="110">
        <v>606</v>
      </c>
    </row>
    <row r="30" spans="1:12" ht="12.75">
      <c r="A30" s="111" t="s">
        <v>37</v>
      </c>
      <c r="B30" s="103">
        <v>30756</v>
      </c>
      <c r="C30" s="104">
        <v>8696</v>
      </c>
      <c r="D30" s="104">
        <v>3401</v>
      </c>
      <c r="E30" s="104">
        <v>1337</v>
      </c>
      <c r="F30" s="105">
        <v>19</v>
      </c>
      <c r="G30" s="104">
        <v>1160</v>
      </c>
      <c r="H30" s="106">
        <v>621</v>
      </c>
      <c r="I30" s="106">
        <v>582</v>
      </c>
      <c r="J30" s="106">
        <v>14941</v>
      </c>
      <c r="K30" s="114">
        <v>20657</v>
      </c>
      <c r="L30" s="107">
        <v>5716</v>
      </c>
    </row>
    <row r="31" spans="1:12" ht="12.75">
      <c r="A31" s="108" t="s">
        <v>102</v>
      </c>
      <c r="B31" s="97">
        <v>30758</v>
      </c>
      <c r="C31" s="98">
        <v>5213</v>
      </c>
      <c r="D31" s="98">
        <v>3151</v>
      </c>
      <c r="E31" s="98">
        <v>1246</v>
      </c>
      <c r="F31" s="99">
        <v>248</v>
      </c>
      <c r="G31" s="98">
        <v>917</v>
      </c>
      <c r="H31" s="109">
        <v>1187</v>
      </c>
      <c r="I31" s="109">
        <v>1370</v>
      </c>
      <c r="J31" s="109">
        <v>17426</v>
      </c>
      <c r="K31" s="165" t="s">
        <v>95</v>
      </c>
      <c r="L31" s="110">
        <v>4682</v>
      </c>
    </row>
    <row r="32" spans="1:12" ht="12.75">
      <c r="A32" s="111" t="s">
        <v>103</v>
      </c>
      <c r="B32" s="103">
        <v>1965</v>
      </c>
      <c r="C32" s="116" t="s">
        <v>98</v>
      </c>
      <c r="D32" s="104">
        <v>27</v>
      </c>
      <c r="E32" s="104">
        <v>1</v>
      </c>
      <c r="F32" s="105">
        <v>6</v>
      </c>
      <c r="G32" s="104">
        <v>1</v>
      </c>
      <c r="H32" s="106" t="s">
        <v>47</v>
      </c>
      <c r="I32" s="106" t="s">
        <v>47</v>
      </c>
      <c r="J32" s="112">
        <v>236</v>
      </c>
      <c r="K32" s="164" t="s">
        <v>96</v>
      </c>
      <c r="L32" s="107" t="s">
        <v>39</v>
      </c>
    </row>
    <row r="33" spans="1:12" ht="12.75">
      <c r="A33" s="108" t="s">
        <v>38</v>
      </c>
      <c r="B33" s="97">
        <v>2227</v>
      </c>
      <c r="C33" s="98">
        <v>948</v>
      </c>
      <c r="D33" s="98">
        <v>226</v>
      </c>
      <c r="E33" s="117" t="s">
        <v>73</v>
      </c>
      <c r="F33" s="99">
        <v>160</v>
      </c>
      <c r="G33" s="98">
        <v>393</v>
      </c>
      <c r="H33" s="109">
        <v>157</v>
      </c>
      <c r="I33" s="109">
        <v>59</v>
      </c>
      <c r="J33" s="109">
        <v>284</v>
      </c>
      <c r="K33" s="100">
        <v>337</v>
      </c>
      <c r="L33" s="110">
        <v>53</v>
      </c>
    </row>
    <row r="34" spans="1:12" ht="12.75">
      <c r="A34" s="111" t="s">
        <v>40</v>
      </c>
      <c r="B34" s="103">
        <v>2109</v>
      </c>
      <c r="C34" s="104">
        <v>1594</v>
      </c>
      <c r="D34" s="104">
        <v>133</v>
      </c>
      <c r="E34" s="104">
        <v>5</v>
      </c>
      <c r="F34" s="105">
        <v>46</v>
      </c>
      <c r="G34" s="104">
        <v>5</v>
      </c>
      <c r="H34" s="106">
        <v>171</v>
      </c>
      <c r="I34" s="115">
        <v>60</v>
      </c>
      <c r="J34" s="106">
        <v>95</v>
      </c>
      <c r="K34" s="114">
        <v>95</v>
      </c>
      <c r="L34" s="107" t="s">
        <v>39</v>
      </c>
    </row>
    <row r="35" spans="1:12" ht="12.75">
      <c r="A35" s="108" t="s">
        <v>41</v>
      </c>
      <c r="B35" s="97">
        <v>1621</v>
      </c>
      <c r="C35" s="98">
        <v>863</v>
      </c>
      <c r="D35" s="98">
        <v>98</v>
      </c>
      <c r="E35" s="117" t="s">
        <v>73</v>
      </c>
      <c r="F35" s="99">
        <v>121</v>
      </c>
      <c r="G35" s="98">
        <v>60</v>
      </c>
      <c r="H35" s="109">
        <v>89</v>
      </c>
      <c r="I35" s="109">
        <v>73</v>
      </c>
      <c r="J35" s="109">
        <v>316</v>
      </c>
      <c r="K35" s="100">
        <v>402</v>
      </c>
      <c r="L35" s="110">
        <v>86</v>
      </c>
    </row>
    <row r="36" spans="1:12" ht="12.75">
      <c r="A36" s="111" t="s">
        <v>42</v>
      </c>
      <c r="B36" s="103">
        <v>15571</v>
      </c>
      <c r="C36" s="104">
        <v>5813</v>
      </c>
      <c r="D36" s="104">
        <v>2138</v>
      </c>
      <c r="E36" s="104">
        <v>494</v>
      </c>
      <c r="F36" s="105">
        <v>342</v>
      </c>
      <c r="G36" s="104">
        <v>375</v>
      </c>
      <c r="H36" s="106">
        <v>229</v>
      </c>
      <c r="I36" s="106">
        <v>576</v>
      </c>
      <c r="J36" s="106">
        <v>5604</v>
      </c>
      <c r="K36" s="114">
        <v>9071</v>
      </c>
      <c r="L36" s="107">
        <v>3467</v>
      </c>
    </row>
    <row r="37" spans="1:12" ht="12.75">
      <c r="A37" s="108" t="s">
        <v>79</v>
      </c>
      <c r="B37" s="97">
        <v>5033</v>
      </c>
      <c r="C37" s="98">
        <v>295</v>
      </c>
      <c r="D37" s="98">
        <v>516</v>
      </c>
      <c r="E37" s="98">
        <v>7</v>
      </c>
      <c r="F37" s="99">
        <v>5</v>
      </c>
      <c r="G37" s="98">
        <v>3</v>
      </c>
      <c r="H37" s="109" t="s">
        <v>47</v>
      </c>
      <c r="I37" s="109">
        <v>37</v>
      </c>
      <c r="J37" s="109">
        <v>4169</v>
      </c>
      <c r="K37" s="100">
        <v>7912</v>
      </c>
      <c r="L37" s="110">
        <v>3743</v>
      </c>
    </row>
    <row r="38" spans="1:12" ht="12.75">
      <c r="A38" s="111" t="s">
        <v>43</v>
      </c>
      <c r="B38" s="103">
        <v>34270</v>
      </c>
      <c r="C38" s="104">
        <v>2728</v>
      </c>
      <c r="D38" s="104">
        <v>4265</v>
      </c>
      <c r="E38" s="104">
        <v>1699</v>
      </c>
      <c r="F38" s="105">
        <v>18</v>
      </c>
      <c r="G38" s="104">
        <v>4336</v>
      </c>
      <c r="H38" s="106">
        <v>2108</v>
      </c>
      <c r="I38" s="106">
        <v>1565</v>
      </c>
      <c r="J38" s="106">
        <v>17551</v>
      </c>
      <c r="K38" s="114">
        <v>22771</v>
      </c>
      <c r="L38" s="107">
        <v>5220</v>
      </c>
    </row>
    <row r="39" spans="1:12" ht="12.75">
      <c r="A39" s="108" t="s">
        <v>104</v>
      </c>
      <c r="B39" s="97">
        <v>723</v>
      </c>
      <c r="C39" s="98">
        <v>319</v>
      </c>
      <c r="D39" s="98">
        <v>250</v>
      </c>
      <c r="E39" s="98">
        <v>4</v>
      </c>
      <c r="F39" s="99">
        <v>5</v>
      </c>
      <c r="G39" s="98">
        <v>2</v>
      </c>
      <c r="H39" s="109">
        <v>30</v>
      </c>
      <c r="I39" s="109">
        <v>5</v>
      </c>
      <c r="J39" s="109">
        <v>107</v>
      </c>
      <c r="K39" s="100">
        <v>118</v>
      </c>
      <c r="L39" s="110">
        <v>10</v>
      </c>
    </row>
    <row r="40" spans="1:12" ht="12.75">
      <c r="A40" s="111" t="s">
        <v>44</v>
      </c>
      <c r="B40" s="103">
        <v>13027</v>
      </c>
      <c r="C40" s="104">
        <v>2106</v>
      </c>
      <c r="D40" s="104">
        <v>2665</v>
      </c>
      <c r="E40" s="104">
        <v>110</v>
      </c>
      <c r="F40" s="105">
        <v>259</v>
      </c>
      <c r="G40" s="104">
        <v>333</v>
      </c>
      <c r="H40" s="106">
        <v>1498</v>
      </c>
      <c r="I40" s="106">
        <v>1013</v>
      </c>
      <c r="J40" s="106">
        <v>5043</v>
      </c>
      <c r="K40" s="114">
        <v>5824</v>
      </c>
      <c r="L40" s="107">
        <v>781</v>
      </c>
    </row>
    <row r="41" spans="1:12" ht="12.75">
      <c r="A41" s="108" t="s">
        <v>69</v>
      </c>
      <c r="B41" s="97">
        <v>1049</v>
      </c>
      <c r="C41" s="98">
        <v>606</v>
      </c>
      <c r="D41" s="98">
        <v>134</v>
      </c>
      <c r="E41" s="117" t="s">
        <v>73</v>
      </c>
      <c r="F41" s="99">
        <v>27</v>
      </c>
      <c r="G41" s="98">
        <v>1</v>
      </c>
      <c r="H41" s="109">
        <v>1</v>
      </c>
      <c r="I41" s="109">
        <v>1</v>
      </c>
      <c r="J41" s="117">
        <v>280</v>
      </c>
      <c r="K41" s="100">
        <v>295</v>
      </c>
      <c r="L41" s="110">
        <v>15</v>
      </c>
    </row>
    <row r="42" spans="1:12" ht="12.75">
      <c r="A42" s="111" t="s">
        <v>105</v>
      </c>
      <c r="B42" s="103">
        <v>5673</v>
      </c>
      <c r="C42" s="104">
        <v>3486</v>
      </c>
      <c r="D42" s="104">
        <v>441</v>
      </c>
      <c r="E42" s="104">
        <v>199</v>
      </c>
      <c r="F42" s="105">
        <v>384</v>
      </c>
      <c r="G42" s="104">
        <v>303</v>
      </c>
      <c r="H42" s="106">
        <v>71</v>
      </c>
      <c r="I42" s="106">
        <v>35</v>
      </c>
      <c r="J42" s="115">
        <v>754</v>
      </c>
      <c r="K42" s="114">
        <v>1188</v>
      </c>
      <c r="L42" s="107">
        <v>435</v>
      </c>
    </row>
    <row r="43" spans="1:12" ht="12.75">
      <c r="A43" s="108" t="s">
        <v>80</v>
      </c>
      <c r="B43" s="97">
        <v>24170</v>
      </c>
      <c r="C43" s="98">
        <v>1658</v>
      </c>
      <c r="D43" s="98">
        <v>3268</v>
      </c>
      <c r="E43" s="98">
        <v>65</v>
      </c>
      <c r="F43" s="99">
        <v>374</v>
      </c>
      <c r="G43" s="98">
        <v>440</v>
      </c>
      <c r="H43" s="109">
        <v>540</v>
      </c>
      <c r="I43" s="109">
        <v>1408</v>
      </c>
      <c r="J43" s="109">
        <v>16417</v>
      </c>
      <c r="K43" s="100">
        <v>25540</v>
      </c>
      <c r="L43" s="110">
        <v>9123</v>
      </c>
    </row>
    <row r="44" spans="1:12" ht="12.75">
      <c r="A44" s="111" t="s">
        <v>45</v>
      </c>
      <c r="B44" s="103">
        <v>8684</v>
      </c>
      <c r="C44" s="104">
        <v>1174</v>
      </c>
      <c r="D44" s="104">
        <v>1814</v>
      </c>
      <c r="E44" s="104">
        <v>7</v>
      </c>
      <c r="F44" s="105">
        <v>55</v>
      </c>
      <c r="G44" s="104">
        <v>32</v>
      </c>
      <c r="H44" s="106">
        <v>22</v>
      </c>
      <c r="I44" s="106">
        <v>287</v>
      </c>
      <c r="J44" s="106">
        <v>5294</v>
      </c>
      <c r="K44" s="114">
        <v>9801</v>
      </c>
      <c r="L44" s="107">
        <v>4507</v>
      </c>
    </row>
    <row r="45" spans="1:12" ht="12.75">
      <c r="A45" s="118"/>
      <c r="B45" s="97"/>
      <c r="C45" s="119"/>
      <c r="D45" s="119"/>
      <c r="E45" s="119"/>
      <c r="F45" s="120"/>
      <c r="G45" s="119"/>
      <c r="H45" s="121"/>
      <c r="I45" s="121"/>
      <c r="J45" s="121"/>
      <c r="K45" s="100"/>
      <c r="L45" s="122"/>
    </row>
    <row r="46" spans="1:12" ht="12.75">
      <c r="A46" s="102" t="s">
        <v>46</v>
      </c>
      <c r="B46" s="103"/>
      <c r="C46" s="104"/>
      <c r="D46" s="104"/>
      <c r="E46" s="104"/>
      <c r="F46" s="105"/>
      <c r="G46" s="104"/>
      <c r="H46" s="106"/>
      <c r="I46" s="106"/>
      <c r="J46" s="106"/>
      <c r="K46" s="114"/>
      <c r="L46" s="107"/>
    </row>
    <row r="47" spans="1:12" ht="12.75">
      <c r="A47" s="108" t="s">
        <v>70</v>
      </c>
      <c r="B47" s="97">
        <v>795</v>
      </c>
      <c r="C47" s="98">
        <v>717</v>
      </c>
      <c r="D47" s="98">
        <v>24</v>
      </c>
      <c r="E47" s="98">
        <v>6</v>
      </c>
      <c r="F47" s="99">
        <v>18</v>
      </c>
      <c r="G47" s="98">
        <v>12</v>
      </c>
      <c r="H47" s="109">
        <v>3</v>
      </c>
      <c r="I47" s="109">
        <v>1</v>
      </c>
      <c r="J47" s="109">
        <v>13</v>
      </c>
      <c r="K47" s="100">
        <v>18</v>
      </c>
      <c r="L47" s="110">
        <v>5</v>
      </c>
    </row>
    <row r="48" spans="1:12" ht="12.75">
      <c r="A48" s="111" t="s">
        <v>81</v>
      </c>
      <c r="B48" s="103">
        <v>7</v>
      </c>
      <c r="C48" s="115" t="s">
        <v>73</v>
      </c>
      <c r="D48" s="104">
        <v>5</v>
      </c>
      <c r="E48" s="115" t="s">
        <v>73</v>
      </c>
      <c r="F48" s="105">
        <v>1</v>
      </c>
      <c r="G48" s="115" t="s">
        <v>73</v>
      </c>
      <c r="H48" s="106" t="s">
        <v>47</v>
      </c>
      <c r="I48" s="106" t="s">
        <v>47</v>
      </c>
      <c r="J48" s="106">
        <v>1</v>
      </c>
      <c r="K48" s="114">
        <v>2</v>
      </c>
      <c r="L48" s="107">
        <v>1</v>
      </c>
    </row>
    <row r="49" spans="1:12" ht="12.75">
      <c r="A49" s="108" t="s">
        <v>82</v>
      </c>
      <c r="B49" s="97">
        <v>49</v>
      </c>
      <c r="C49" s="98">
        <v>20</v>
      </c>
      <c r="D49" s="98">
        <v>4</v>
      </c>
      <c r="E49" s="98">
        <v>1</v>
      </c>
      <c r="F49" s="99" t="s">
        <v>39</v>
      </c>
      <c r="G49" s="109" t="s">
        <v>47</v>
      </c>
      <c r="H49" s="109">
        <v>1</v>
      </c>
      <c r="I49" s="109">
        <v>2</v>
      </c>
      <c r="J49" s="109">
        <v>21</v>
      </c>
      <c r="K49" s="100">
        <v>27</v>
      </c>
      <c r="L49" s="110">
        <v>6</v>
      </c>
    </row>
    <row r="50" spans="1:12" ht="12.75">
      <c r="A50" s="111" t="s">
        <v>106</v>
      </c>
      <c r="B50" s="103">
        <v>5</v>
      </c>
      <c r="C50" s="115" t="s">
        <v>73</v>
      </c>
      <c r="D50" s="115" t="s">
        <v>73</v>
      </c>
      <c r="E50" s="115" t="s">
        <v>73</v>
      </c>
      <c r="F50" s="123" t="s">
        <v>73</v>
      </c>
      <c r="G50" s="115" t="s">
        <v>73</v>
      </c>
      <c r="H50" s="115" t="s">
        <v>73</v>
      </c>
      <c r="I50" s="115" t="s">
        <v>73</v>
      </c>
      <c r="J50" s="115">
        <v>5</v>
      </c>
      <c r="K50" s="114">
        <v>5</v>
      </c>
      <c r="L50" s="124" t="s">
        <v>73</v>
      </c>
    </row>
    <row r="51" spans="1:12" ht="12.75">
      <c r="A51" s="108" t="s">
        <v>71</v>
      </c>
      <c r="B51" s="97">
        <v>147</v>
      </c>
      <c r="C51" s="98">
        <v>1</v>
      </c>
      <c r="D51" s="98">
        <v>92</v>
      </c>
      <c r="E51" s="109" t="s">
        <v>47</v>
      </c>
      <c r="F51" s="99">
        <v>1</v>
      </c>
      <c r="G51" s="98">
        <v>10</v>
      </c>
      <c r="H51" s="109">
        <v>8</v>
      </c>
      <c r="I51" s="109">
        <v>12</v>
      </c>
      <c r="J51" s="109">
        <v>23</v>
      </c>
      <c r="K51" s="100">
        <v>43</v>
      </c>
      <c r="L51" s="110">
        <v>20</v>
      </c>
    </row>
    <row r="52" spans="1:12" ht="12.75">
      <c r="A52" s="111" t="s">
        <v>72</v>
      </c>
      <c r="B52" s="103">
        <v>3</v>
      </c>
      <c r="C52" s="115" t="s">
        <v>73</v>
      </c>
      <c r="D52" s="115" t="s">
        <v>73</v>
      </c>
      <c r="E52" s="115" t="s">
        <v>73</v>
      </c>
      <c r="F52" s="123" t="s">
        <v>73</v>
      </c>
      <c r="G52" s="115" t="s">
        <v>73</v>
      </c>
      <c r="H52" s="115" t="s">
        <v>73</v>
      </c>
      <c r="I52" s="115" t="s">
        <v>73</v>
      </c>
      <c r="J52" s="106">
        <v>3</v>
      </c>
      <c r="K52" s="114">
        <v>3</v>
      </c>
      <c r="L52" s="124" t="s">
        <v>74</v>
      </c>
    </row>
    <row r="53" spans="1:12" ht="12.75">
      <c r="A53" s="125" t="s">
        <v>88</v>
      </c>
      <c r="B53" s="51">
        <v>49</v>
      </c>
      <c r="C53" s="52" t="s">
        <v>73</v>
      </c>
      <c r="D53" s="53">
        <v>18</v>
      </c>
      <c r="E53" s="54" t="s">
        <v>47</v>
      </c>
      <c r="F53" s="55">
        <v>1</v>
      </c>
      <c r="G53" s="53">
        <v>4</v>
      </c>
      <c r="H53" s="54">
        <v>2</v>
      </c>
      <c r="I53" s="54">
        <v>3</v>
      </c>
      <c r="J53" s="54">
        <v>19</v>
      </c>
      <c r="K53" s="100">
        <v>33</v>
      </c>
      <c r="L53" s="126">
        <v>14</v>
      </c>
    </row>
    <row r="54" spans="1:12" ht="12.75">
      <c r="A54" s="127" t="s">
        <v>112</v>
      </c>
      <c r="B54" s="65"/>
      <c r="C54" s="65"/>
      <c r="D54" s="65"/>
      <c r="E54" s="65"/>
      <c r="F54" s="65"/>
      <c r="G54" s="65"/>
      <c r="H54" s="145"/>
      <c r="I54" s="145"/>
      <c r="J54" s="145"/>
      <c r="K54" s="145"/>
      <c r="L54" s="166"/>
    </row>
    <row r="55" spans="1:12" ht="12.75">
      <c r="A55" s="130"/>
      <c r="B55" s="131"/>
      <c r="C55" s="131"/>
      <c r="D55" s="131"/>
      <c r="E55" s="131"/>
      <c r="F55" s="131"/>
      <c r="G55" s="131"/>
      <c r="H55" s="146"/>
      <c r="I55" s="146"/>
      <c r="J55" s="146"/>
      <c r="K55" s="146"/>
      <c r="L55" s="167"/>
    </row>
    <row r="56" spans="1:12" ht="12.75">
      <c r="A56" s="132" t="s">
        <v>75</v>
      </c>
      <c r="B56" s="133"/>
      <c r="C56" s="133"/>
      <c r="D56" s="133"/>
      <c r="E56" s="134"/>
      <c r="F56" s="133"/>
      <c r="G56" s="133"/>
      <c r="H56" s="168"/>
      <c r="I56" s="168"/>
      <c r="J56" s="168"/>
      <c r="K56" s="168"/>
      <c r="L56" s="169"/>
    </row>
    <row r="57" spans="1:12" ht="27.75" customHeight="1">
      <c r="A57" s="135" t="s">
        <v>113</v>
      </c>
      <c r="B57" s="136"/>
      <c r="C57" s="136"/>
      <c r="D57" s="136"/>
      <c r="E57" s="136"/>
      <c r="F57" s="136"/>
      <c r="G57" s="136"/>
      <c r="H57" s="168"/>
      <c r="I57" s="168"/>
      <c r="J57" s="168"/>
      <c r="K57" s="168"/>
      <c r="L57" s="169"/>
    </row>
    <row r="58" spans="1:12" ht="12.75">
      <c r="A58" s="137"/>
      <c r="B58" s="136"/>
      <c r="C58" s="136"/>
      <c r="D58" s="136"/>
      <c r="E58" s="136"/>
      <c r="F58" s="136"/>
      <c r="G58" s="136"/>
      <c r="H58" s="170"/>
      <c r="I58" s="170"/>
      <c r="J58" s="170"/>
      <c r="K58" s="170"/>
      <c r="L58" s="171"/>
    </row>
    <row r="59" spans="1:12" ht="12">
      <c r="A59" s="135" t="s">
        <v>114</v>
      </c>
      <c r="B59" s="138"/>
      <c r="C59" s="138"/>
      <c r="D59" s="138"/>
      <c r="E59" s="138"/>
      <c r="F59" s="138"/>
      <c r="G59" s="138"/>
      <c r="H59" s="172"/>
      <c r="I59" s="172"/>
      <c r="J59" s="172"/>
      <c r="K59" s="172"/>
      <c r="L59" s="173"/>
    </row>
    <row r="60" spans="1:12" ht="12.75">
      <c r="A60" s="139"/>
      <c r="B60" s="138"/>
      <c r="C60" s="138"/>
      <c r="D60" s="138"/>
      <c r="E60" s="138"/>
      <c r="F60" s="138"/>
      <c r="G60" s="138"/>
      <c r="H60" s="174"/>
      <c r="I60" s="174"/>
      <c r="J60" s="174"/>
      <c r="K60" s="174"/>
      <c r="L60" s="175"/>
    </row>
    <row r="61" spans="1:12" ht="12.75">
      <c r="A61" s="139"/>
      <c r="B61" s="138"/>
      <c r="C61" s="138"/>
      <c r="D61" s="138"/>
      <c r="E61" s="138"/>
      <c r="F61" s="138"/>
      <c r="G61" s="138"/>
      <c r="H61" s="174"/>
      <c r="I61" s="174"/>
      <c r="J61" s="174"/>
      <c r="K61" s="174"/>
      <c r="L61" s="175"/>
    </row>
    <row r="62" spans="1:12" ht="13.5" thickBot="1">
      <c r="A62" s="140"/>
      <c r="B62" s="141"/>
      <c r="C62" s="141"/>
      <c r="D62" s="141"/>
      <c r="E62" s="141"/>
      <c r="F62" s="141"/>
      <c r="G62" s="141"/>
      <c r="H62" s="176"/>
      <c r="I62" s="176"/>
      <c r="J62" s="176"/>
      <c r="K62" s="176"/>
      <c r="L62" s="177"/>
    </row>
  </sheetData>
  <sheetProtection/>
  <mergeCells count="14">
    <mergeCell ref="A2:L2"/>
    <mergeCell ref="A4:L4"/>
    <mergeCell ref="A54:G54"/>
    <mergeCell ref="A57:G58"/>
    <mergeCell ref="A59:G62"/>
    <mergeCell ref="H6:L6"/>
    <mergeCell ref="A5:G5"/>
    <mergeCell ref="H58:L58"/>
    <mergeCell ref="H8:L8"/>
    <mergeCell ref="H9:I9"/>
    <mergeCell ref="H56:L56"/>
    <mergeCell ref="H57:L57"/>
    <mergeCell ref="H54:L54"/>
    <mergeCell ref="A55:G55"/>
  </mergeCells>
  <printOptions/>
  <pageMargins left="0.83" right="0.25" top="0.25" bottom="0.25" header="0" footer="0"/>
  <pageSetup horizontalDpi="600" verticalDpi="600" orientation="portrait" scale="54" r:id="rId1"/>
  <rowBreaks count="1" manualBreakCount="1">
    <brk id="6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N32" sqref="N32"/>
    </sheetView>
  </sheetViews>
  <sheetFormatPr defaultColWidth="9.00390625" defaultRowHeight="12.75"/>
  <cols>
    <col min="1" max="1" width="16.75390625" style="0" customWidth="1"/>
    <col min="5" max="5" width="12.625" style="0" customWidth="1"/>
    <col min="6" max="6" width="17.25390625" style="0" customWidth="1"/>
    <col min="8" max="8" width="15.75390625" style="0" customWidth="1"/>
  </cols>
  <sheetData>
    <row r="1" spans="1:12" ht="15.75">
      <c r="A1" s="66" t="s">
        <v>115</v>
      </c>
      <c r="B1" s="67"/>
      <c r="C1" s="67"/>
      <c r="D1" s="67"/>
      <c r="E1" s="67"/>
      <c r="F1" s="67"/>
      <c r="G1" s="67"/>
      <c r="H1" s="68"/>
      <c r="I1" s="68"/>
      <c r="J1" s="68"/>
      <c r="K1" s="68"/>
      <c r="L1" s="69"/>
    </row>
    <row r="2" spans="1:12" ht="12.7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2" t="s">
        <v>0</v>
      </c>
    </row>
    <row r="3" spans="1:12" ht="15.75">
      <c r="A3" s="73" t="s">
        <v>116</v>
      </c>
      <c r="B3" s="74"/>
      <c r="C3" s="74"/>
      <c r="D3" s="74"/>
      <c r="E3" s="74"/>
      <c r="F3" s="74"/>
      <c r="G3" s="74"/>
      <c r="H3" s="75"/>
      <c r="I3" s="75"/>
      <c r="J3" s="75"/>
      <c r="K3" s="75"/>
      <c r="L3" s="76"/>
    </row>
    <row r="4" spans="1:12" ht="12.75">
      <c r="A4" s="77"/>
      <c r="B4" s="62"/>
      <c r="C4" s="62"/>
      <c r="D4" s="62"/>
      <c r="E4" s="62"/>
      <c r="F4" s="62"/>
      <c r="G4" s="62"/>
      <c r="H4" s="50"/>
      <c r="I4" s="50"/>
      <c r="J4" s="50"/>
      <c r="K4" s="22"/>
      <c r="L4" s="78" t="s">
        <v>49</v>
      </c>
    </row>
    <row r="5" spans="1:12" ht="12.75">
      <c r="A5" s="79"/>
      <c r="B5" s="80"/>
      <c r="C5" s="81"/>
      <c r="D5" s="81"/>
      <c r="E5" s="82" t="s">
        <v>2</v>
      </c>
      <c r="F5" s="81"/>
      <c r="G5" s="81"/>
      <c r="H5" s="64"/>
      <c r="I5" s="64"/>
      <c r="J5" s="64"/>
      <c r="K5" s="64"/>
      <c r="L5" s="83"/>
    </row>
    <row r="6" spans="1:12" ht="12.75">
      <c r="A6" s="79"/>
      <c r="B6" s="16" t="s">
        <v>3</v>
      </c>
      <c r="C6" s="49"/>
      <c r="D6" s="50"/>
      <c r="E6" s="50"/>
      <c r="F6" s="50"/>
      <c r="G6" s="50"/>
      <c r="H6" s="56" t="s">
        <v>50</v>
      </c>
      <c r="I6" s="57"/>
      <c r="J6" s="84"/>
      <c r="K6" s="84"/>
      <c r="L6" s="85"/>
    </row>
    <row r="7" spans="1:12" ht="12.75">
      <c r="A7" s="86" t="s">
        <v>4</v>
      </c>
      <c r="B7" s="16" t="s">
        <v>5</v>
      </c>
      <c r="C7" s="16" t="s">
        <v>6</v>
      </c>
      <c r="D7" s="16" t="s">
        <v>108</v>
      </c>
      <c r="E7" s="16" t="s">
        <v>7</v>
      </c>
      <c r="F7" s="16" t="s">
        <v>8</v>
      </c>
      <c r="G7" s="16" t="s">
        <v>9</v>
      </c>
      <c r="H7" s="13"/>
      <c r="I7" s="14"/>
      <c r="J7" s="16" t="s">
        <v>51</v>
      </c>
      <c r="K7" s="16" t="s">
        <v>53</v>
      </c>
      <c r="L7" s="87" t="s">
        <v>52</v>
      </c>
    </row>
    <row r="8" spans="1:12" ht="12.75">
      <c r="A8" s="86" t="s">
        <v>10</v>
      </c>
      <c r="B8" s="16" t="s">
        <v>11</v>
      </c>
      <c r="C8" s="80"/>
      <c r="D8" s="16" t="s">
        <v>109</v>
      </c>
      <c r="E8" s="16" t="s">
        <v>12</v>
      </c>
      <c r="F8" s="16" t="s">
        <v>13</v>
      </c>
      <c r="G8" s="16" t="s">
        <v>14</v>
      </c>
      <c r="H8" s="16" t="s">
        <v>54</v>
      </c>
      <c r="I8" s="16" t="s">
        <v>55</v>
      </c>
      <c r="J8" s="16" t="s">
        <v>56</v>
      </c>
      <c r="K8" s="16" t="s">
        <v>58</v>
      </c>
      <c r="L8" s="87" t="s">
        <v>57</v>
      </c>
    </row>
    <row r="9" spans="1:12" ht="12.75">
      <c r="A9" s="79"/>
      <c r="B9" s="16" t="s">
        <v>15</v>
      </c>
      <c r="C9" s="80"/>
      <c r="D9" s="16" t="s">
        <v>16</v>
      </c>
      <c r="E9" s="16" t="s">
        <v>17</v>
      </c>
      <c r="F9" s="16" t="s">
        <v>18</v>
      </c>
      <c r="G9" s="16" t="s">
        <v>19</v>
      </c>
      <c r="H9" s="49" t="s">
        <v>59</v>
      </c>
      <c r="I9" s="49" t="s">
        <v>60</v>
      </c>
      <c r="J9" s="14"/>
      <c r="K9" s="49" t="s">
        <v>62</v>
      </c>
      <c r="L9" s="78" t="s">
        <v>61</v>
      </c>
    </row>
    <row r="10" spans="1:12" ht="12.75">
      <c r="A10" s="79"/>
      <c r="B10" s="88" t="s">
        <v>48</v>
      </c>
      <c r="C10" s="80"/>
      <c r="D10" s="16" t="s">
        <v>20</v>
      </c>
      <c r="E10" s="16" t="s">
        <v>21</v>
      </c>
      <c r="F10" s="16" t="s">
        <v>22</v>
      </c>
      <c r="G10" s="16" t="s">
        <v>23</v>
      </c>
      <c r="H10" s="89"/>
      <c r="I10" s="89"/>
      <c r="J10" s="89"/>
      <c r="K10" s="89"/>
      <c r="L10" s="90"/>
    </row>
    <row r="11" spans="1:12" ht="12.75">
      <c r="A11" s="91"/>
      <c r="B11" s="50"/>
      <c r="C11" s="50"/>
      <c r="D11" s="17"/>
      <c r="E11" s="17"/>
      <c r="F11" s="17"/>
      <c r="G11" s="17"/>
      <c r="H11" s="18"/>
      <c r="I11" s="18"/>
      <c r="J11" s="18"/>
      <c r="K11" s="18"/>
      <c r="L11" s="92"/>
    </row>
    <row r="12" spans="1:12" ht="12.75">
      <c r="A12" s="93" t="s">
        <v>24</v>
      </c>
      <c r="B12" s="82" t="s">
        <v>25</v>
      </c>
      <c r="C12" s="82" t="s">
        <v>26</v>
      </c>
      <c r="D12" s="82" t="s">
        <v>27</v>
      </c>
      <c r="E12" s="82" t="s">
        <v>28</v>
      </c>
      <c r="F12" s="82" t="s">
        <v>107</v>
      </c>
      <c r="G12" s="82" t="s">
        <v>29</v>
      </c>
      <c r="H12" s="16" t="s">
        <v>63</v>
      </c>
      <c r="I12" s="16" t="s">
        <v>64</v>
      </c>
      <c r="J12" s="16" t="s">
        <v>65</v>
      </c>
      <c r="K12" s="16">
        <v>11</v>
      </c>
      <c r="L12" s="87">
        <v>12</v>
      </c>
    </row>
    <row r="13" spans="1:12" ht="12.75">
      <c r="A13" s="94"/>
      <c r="B13" s="20"/>
      <c r="C13" s="20"/>
      <c r="D13" s="20"/>
      <c r="E13" s="20"/>
      <c r="F13" s="20"/>
      <c r="G13" s="20"/>
      <c r="H13" s="21"/>
      <c r="I13" s="22"/>
      <c r="J13" s="22"/>
      <c r="K13" s="21"/>
      <c r="L13" s="95"/>
    </row>
    <row r="14" spans="1:12" ht="12.75">
      <c r="A14" s="96" t="s">
        <v>110</v>
      </c>
      <c r="B14" s="97">
        <v>305611</v>
      </c>
      <c r="C14" s="98">
        <v>70042</v>
      </c>
      <c r="D14" s="98">
        <v>42954</v>
      </c>
      <c r="E14" s="98">
        <v>10149</v>
      </c>
      <c r="F14" s="99">
        <v>3351</v>
      </c>
      <c r="G14" s="98">
        <v>12857</v>
      </c>
      <c r="H14" s="98">
        <v>10484</v>
      </c>
      <c r="I14" s="98">
        <v>15753</v>
      </c>
      <c r="J14" s="98">
        <v>140022</v>
      </c>
      <c r="K14" s="43">
        <v>192197</v>
      </c>
      <c r="L14" s="101">
        <v>52175</v>
      </c>
    </row>
    <row r="15" spans="1:12" ht="12.75">
      <c r="A15" s="102" t="s">
        <v>30</v>
      </c>
      <c r="B15" s="103"/>
      <c r="C15" s="104"/>
      <c r="D15" s="104"/>
      <c r="E15" s="104"/>
      <c r="F15" s="105"/>
      <c r="G15" s="104"/>
      <c r="H15" s="106"/>
      <c r="I15" s="106" t="s">
        <v>0</v>
      </c>
      <c r="J15" s="106"/>
      <c r="K15" s="27"/>
      <c r="L15" s="107"/>
    </row>
    <row r="16" spans="1:12" ht="12.75">
      <c r="A16" s="108" t="s">
        <v>31</v>
      </c>
      <c r="B16" s="97">
        <v>27505</v>
      </c>
      <c r="C16" s="98">
        <v>6210</v>
      </c>
      <c r="D16" s="98">
        <v>4808</v>
      </c>
      <c r="E16" s="98">
        <v>566</v>
      </c>
      <c r="F16" s="99">
        <v>295</v>
      </c>
      <c r="G16" s="98">
        <v>647</v>
      </c>
      <c r="H16" s="109">
        <v>1627</v>
      </c>
      <c r="I16" s="109">
        <v>3361</v>
      </c>
      <c r="J16" s="109">
        <v>9991</v>
      </c>
      <c r="K16" s="43">
        <v>12560</v>
      </c>
      <c r="L16" s="110">
        <v>2569</v>
      </c>
    </row>
    <row r="17" spans="1:12" ht="12.75">
      <c r="A17" s="111" t="s">
        <v>83</v>
      </c>
      <c r="B17" s="103">
        <v>5660</v>
      </c>
      <c r="C17" s="112">
        <v>5154</v>
      </c>
      <c r="D17" s="104">
        <v>64</v>
      </c>
      <c r="E17" s="113">
        <v>18</v>
      </c>
      <c r="F17" s="105">
        <v>38</v>
      </c>
      <c r="G17" s="104">
        <v>64</v>
      </c>
      <c r="H17" s="106">
        <v>70</v>
      </c>
      <c r="I17" s="106">
        <v>40</v>
      </c>
      <c r="J17" s="106">
        <v>212</v>
      </c>
      <c r="K17" s="28">
        <v>276</v>
      </c>
      <c r="L17" s="107">
        <v>64</v>
      </c>
    </row>
    <row r="18" spans="1:12" ht="12.75">
      <c r="A18" s="108" t="s">
        <v>100</v>
      </c>
      <c r="B18" s="97">
        <v>7850</v>
      </c>
      <c r="C18" s="98">
        <v>1853</v>
      </c>
      <c r="D18" s="98">
        <v>2626</v>
      </c>
      <c r="E18" s="98">
        <v>160</v>
      </c>
      <c r="F18" s="99">
        <v>196</v>
      </c>
      <c r="G18" s="98">
        <v>77</v>
      </c>
      <c r="H18" s="109">
        <v>50</v>
      </c>
      <c r="I18" s="109">
        <v>79</v>
      </c>
      <c r="J18" s="109">
        <v>2811</v>
      </c>
      <c r="K18" s="43">
        <v>4099</v>
      </c>
      <c r="L18" s="110">
        <v>1289</v>
      </c>
    </row>
    <row r="19" spans="1:12" ht="12.75">
      <c r="A19" s="111" t="s">
        <v>67</v>
      </c>
      <c r="B19" s="103">
        <v>9360</v>
      </c>
      <c r="C19" s="104">
        <v>622</v>
      </c>
      <c r="D19" s="104">
        <v>2121</v>
      </c>
      <c r="E19" s="104">
        <v>16</v>
      </c>
      <c r="F19" s="105">
        <v>244</v>
      </c>
      <c r="G19" s="104">
        <v>45</v>
      </c>
      <c r="H19" s="106">
        <v>122</v>
      </c>
      <c r="I19" s="106">
        <v>858</v>
      </c>
      <c r="J19" s="106">
        <v>5332</v>
      </c>
      <c r="K19" s="28">
        <v>7491</v>
      </c>
      <c r="L19" s="107">
        <v>2159</v>
      </c>
    </row>
    <row r="20" spans="1:12" ht="12.75">
      <c r="A20" s="108" t="s">
        <v>77</v>
      </c>
      <c r="B20" s="97">
        <v>13790</v>
      </c>
      <c r="C20" s="98">
        <v>6349</v>
      </c>
      <c r="D20" s="98">
        <v>1012</v>
      </c>
      <c r="E20" s="98">
        <v>859</v>
      </c>
      <c r="F20" s="99">
        <v>1</v>
      </c>
      <c r="G20" s="98">
        <v>351</v>
      </c>
      <c r="H20" s="109">
        <v>262</v>
      </c>
      <c r="I20" s="109">
        <v>272</v>
      </c>
      <c r="J20" s="109">
        <v>4683</v>
      </c>
      <c r="K20" s="43">
        <v>5561</v>
      </c>
      <c r="L20" s="110">
        <v>878</v>
      </c>
    </row>
    <row r="21" spans="1:12" ht="12.75">
      <c r="A21" s="111" t="s">
        <v>32</v>
      </c>
      <c r="B21" s="103">
        <v>361</v>
      </c>
      <c r="C21" s="104">
        <v>125</v>
      </c>
      <c r="D21" s="104">
        <v>37</v>
      </c>
      <c r="E21" s="104">
        <v>1</v>
      </c>
      <c r="F21" s="105">
        <v>1</v>
      </c>
      <c r="G21" s="104">
        <v>53</v>
      </c>
      <c r="H21" s="115" t="s">
        <v>73</v>
      </c>
      <c r="I21" s="115">
        <v>12</v>
      </c>
      <c r="J21" s="115">
        <v>132</v>
      </c>
      <c r="K21" s="28">
        <v>160</v>
      </c>
      <c r="L21" s="107">
        <v>29</v>
      </c>
    </row>
    <row r="22" spans="1:12" ht="12.75">
      <c r="A22" s="108" t="s">
        <v>68</v>
      </c>
      <c r="B22" s="97">
        <v>18810</v>
      </c>
      <c r="C22" s="98">
        <v>1913</v>
      </c>
      <c r="D22" s="98">
        <v>3528</v>
      </c>
      <c r="E22" s="98">
        <v>690</v>
      </c>
      <c r="F22" s="99">
        <v>4</v>
      </c>
      <c r="G22" s="98">
        <v>1976</v>
      </c>
      <c r="H22" s="109">
        <v>16</v>
      </c>
      <c r="I22" s="109">
        <v>379</v>
      </c>
      <c r="J22" s="109">
        <v>10302</v>
      </c>
      <c r="K22" s="43">
        <v>11138</v>
      </c>
      <c r="L22" s="110">
        <v>836</v>
      </c>
    </row>
    <row r="23" spans="1:12" ht="12.75">
      <c r="A23" s="111" t="s">
        <v>33</v>
      </c>
      <c r="B23" s="103">
        <v>4371</v>
      </c>
      <c r="C23" s="104">
        <v>40</v>
      </c>
      <c r="D23" s="104">
        <v>574</v>
      </c>
      <c r="E23" s="104">
        <v>28</v>
      </c>
      <c r="F23" s="105">
        <v>12</v>
      </c>
      <c r="G23" s="104">
        <v>29</v>
      </c>
      <c r="H23" s="106">
        <v>5</v>
      </c>
      <c r="I23" s="106">
        <v>133</v>
      </c>
      <c r="J23" s="106">
        <v>3550</v>
      </c>
      <c r="K23" s="28">
        <v>6351</v>
      </c>
      <c r="L23" s="107">
        <v>2801</v>
      </c>
    </row>
    <row r="24" spans="1:12" ht="12.75">
      <c r="A24" s="108" t="s">
        <v>101</v>
      </c>
      <c r="B24" s="97">
        <v>4550</v>
      </c>
      <c r="C24" s="98">
        <v>1103</v>
      </c>
      <c r="D24" s="98">
        <v>1123</v>
      </c>
      <c r="E24" s="98">
        <v>1500</v>
      </c>
      <c r="F24" s="99">
        <v>68</v>
      </c>
      <c r="G24" s="98">
        <v>136</v>
      </c>
      <c r="H24" s="109">
        <v>18</v>
      </c>
      <c r="I24" s="109">
        <v>60</v>
      </c>
      <c r="J24" s="109">
        <v>542</v>
      </c>
      <c r="K24" s="43">
        <v>932</v>
      </c>
      <c r="L24" s="110">
        <v>390</v>
      </c>
    </row>
    <row r="25" spans="1:12" ht="12.75">
      <c r="A25" s="111" t="s">
        <v>34</v>
      </c>
      <c r="B25" s="103">
        <v>1757</v>
      </c>
      <c r="C25" s="116" t="s">
        <v>99</v>
      </c>
      <c r="D25" s="104">
        <v>580</v>
      </c>
      <c r="E25" s="104">
        <v>120</v>
      </c>
      <c r="F25" s="105">
        <v>63</v>
      </c>
      <c r="G25" s="104">
        <v>149</v>
      </c>
      <c r="H25" s="106">
        <v>26</v>
      </c>
      <c r="I25" s="106">
        <v>84</v>
      </c>
      <c r="J25" s="106">
        <v>735</v>
      </c>
      <c r="K25" s="28">
        <v>1145</v>
      </c>
      <c r="L25" s="107">
        <v>409</v>
      </c>
    </row>
    <row r="26" spans="1:12" ht="12.75">
      <c r="A26" s="108" t="s">
        <v>78</v>
      </c>
      <c r="B26" s="97">
        <v>7970</v>
      </c>
      <c r="C26" s="98">
        <v>2239</v>
      </c>
      <c r="D26" s="98">
        <v>1332</v>
      </c>
      <c r="E26" s="98">
        <v>110</v>
      </c>
      <c r="F26" s="99">
        <v>93</v>
      </c>
      <c r="G26" s="98">
        <v>336</v>
      </c>
      <c r="H26" s="109">
        <v>1045</v>
      </c>
      <c r="I26" s="109">
        <v>1564</v>
      </c>
      <c r="J26" s="109">
        <v>1250</v>
      </c>
      <c r="K26" s="43">
        <v>1399</v>
      </c>
      <c r="L26" s="110">
        <v>149</v>
      </c>
    </row>
    <row r="27" spans="1:12" ht="12.75">
      <c r="A27" s="111" t="s">
        <v>35</v>
      </c>
      <c r="B27" s="103">
        <v>19050</v>
      </c>
      <c r="C27" s="104">
        <v>3072</v>
      </c>
      <c r="D27" s="104">
        <v>2174</v>
      </c>
      <c r="E27" s="104">
        <v>914</v>
      </c>
      <c r="F27" s="105">
        <v>288</v>
      </c>
      <c r="G27" s="104">
        <v>413</v>
      </c>
      <c r="H27" s="106">
        <v>484</v>
      </c>
      <c r="I27" s="106">
        <v>1301</v>
      </c>
      <c r="J27" s="106">
        <v>10404</v>
      </c>
      <c r="K27" s="28">
        <v>12873</v>
      </c>
      <c r="L27" s="107">
        <v>2469</v>
      </c>
    </row>
    <row r="28" spans="1:12" ht="12.75">
      <c r="A28" s="108" t="s">
        <v>36</v>
      </c>
      <c r="B28" s="97">
        <v>3886</v>
      </c>
      <c r="C28" s="98">
        <v>1082</v>
      </c>
      <c r="D28" s="98">
        <v>501</v>
      </c>
      <c r="E28" s="109" t="s">
        <v>47</v>
      </c>
      <c r="F28" s="99">
        <v>4</v>
      </c>
      <c r="G28" s="98">
        <v>98</v>
      </c>
      <c r="H28" s="109">
        <v>45</v>
      </c>
      <c r="I28" s="109">
        <v>77</v>
      </c>
      <c r="J28" s="109">
        <v>2079</v>
      </c>
      <c r="K28" s="43">
        <v>2669</v>
      </c>
      <c r="L28" s="110">
        <v>590</v>
      </c>
    </row>
    <row r="29" spans="1:12" ht="12.75">
      <c r="A29" s="111" t="s">
        <v>37</v>
      </c>
      <c r="B29" s="103">
        <v>30756</v>
      </c>
      <c r="C29" s="104">
        <v>8689</v>
      </c>
      <c r="D29" s="104">
        <v>3432</v>
      </c>
      <c r="E29" s="104">
        <v>1338</v>
      </c>
      <c r="F29" s="105">
        <v>24</v>
      </c>
      <c r="G29" s="104">
        <v>1147</v>
      </c>
      <c r="H29" s="106">
        <v>608</v>
      </c>
      <c r="I29" s="106">
        <v>547</v>
      </c>
      <c r="J29" s="106">
        <v>14972</v>
      </c>
      <c r="K29" s="28">
        <v>21411</v>
      </c>
      <c r="L29" s="107">
        <v>6440</v>
      </c>
    </row>
    <row r="30" spans="1:12" ht="12.75">
      <c r="A30" s="108" t="s">
        <v>102</v>
      </c>
      <c r="B30" s="97">
        <v>30758</v>
      </c>
      <c r="C30" s="98">
        <v>5215</v>
      </c>
      <c r="D30" s="98">
        <v>3172</v>
      </c>
      <c r="E30" s="98">
        <v>1242</v>
      </c>
      <c r="F30" s="99">
        <v>250</v>
      </c>
      <c r="G30" s="98">
        <v>917</v>
      </c>
      <c r="H30" s="109">
        <v>1189</v>
      </c>
      <c r="I30" s="109">
        <v>1373</v>
      </c>
      <c r="J30" s="109">
        <v>17401</v>
      </c>
      <c r="K30" s="43">
        <v>22612</v>
      </c>
      <c r="L30" s="110">
        <v>5211</v>
      </c>
    </row>
    <row r="31" spans="1:12" ht="12.75">
      <c r="A31" s="111" t="s">
        <v>103</v>
      </c>
      <c r="B31" s="103">
        <v>2010</v>
      </c>
      <c r="C31" s="116" t="s">
        <v>111</v>
      </c>
      <c r="D31" s="104">
        <v>27</v>
      </c>
      <c r="E31" s="104">
        <v>1</v>
      </c>
      <c r="F31" s="105">
        <v>6</v>
      </c>
      <c r="G31" s="104">
        <v>1</v>
      </c>
      <c r="H31" s="106" t="s">
        <v>47</v>
      </c>
      <c r="I31" s="106" t="s">
        <v>47</v>
      </c>
      <c r="J31" s="112">
        <v>233</v>
      </c>
      <c r="K31" s="28">
        <v>233</v>
      </c>
      <c r="L31" s="107" t="s">
        <v>39</v>
      </c>
    </row>
    <row r="32" spans="1:12" ht="12.75">
      <c r="A32" s="108" t="s">
        <v>38</v>
      </c>
      <c r="B32" s="97">
        <v>2229</v>
      </c>
      <c r="C32" s="98">
        <v>946</v>
      </c>
      <c r="D32" s="98">
        <v>231</v>
      </c>
      <c r="E32" s="117" t="s">
        <v>73</v>
      </c>
      <c r="F32" s="99">
        <v>162</v>
      </c>
      <c r="G32" s="98">
        <v>394</v>
      </c>
      <c r="H32" s="109">
        <v>155</v>
      </c>
      <c r="I32" s="109">
        <v>58</v>
      </c>
      <c r="J32" s="109">
        <v>283</v>
      </c>
      <c r="K32" s="43">
        <v>336</v>
      </c>
      <c r="L32" s="110">
        <v>53</v>
      </c>
    </row>
    <row r="33" spans="1:12" ht="12.75">
      <c r="A33" s="111" t="s">
        <v>40</v>
      </c>
      <c r="B33" s="103">
        <v>2101</v>
      </c>
      <c r="C33" s="104">
        <v>1585</v>
      </c>
      <c r="D33" s="104">
        <v>95</v>
      </c>
      <c r="E33" s="104">
        <v>5</v>
      </c>
      <c r="F33" s="105">
        <v>39</v>
      </c>
      <c r="G33" s="104">
        <v>7</v>
      </c>
      <c r="H33" s="106">
        <v>181</v>
      </c>
      <c r="I33" s="115">
        <v>66</v>
      </c>
      <c r="J33" s="106">
        <v>123</v>
      </c>
      <c r="K33" s="28">
        <v>123</v>
      </c>
      <c r="L33" s="107" t="s">
        <v>39</v>
      </c>
    </row>
    <row r="34" spans="1:12" ht="12.75">
      <c r="A34" s="108" t="s">
        <v>41</v>
      </c>
      <c r="B34" s="97">
        <v>1621</v>
      </c>
      <c r="C34" s="98">
        <v>861</v>
      </c>
      <c r="D34" s="98">
        <v>89</v>
      </c>
      <c r="E34" s="117" t="s">
        <v>73</v>
      </c>
      <c r="F34" s="99">
        <v>107</v>
      </c>
      <c r="G34" s="98">
        <v>43</v>
      </c>
      <c r="H34" s="109">
        <v>101</v>
      </c>
      <c r="I34" s="109">
        <v>59</v>
      </c>
      <c r="J34" s="109">
        <v>361</v>
      </c>
      <c r="K34" s="43">
        <v>486</v>
      </c>
      <c r="L34" s="110">
        <v>126</v>
      </c>
    </row>
    <row r="35" spans="1:12" ht="12.75">
      <c r="A35" s="111" t="s">
        <v>42</v>
      </c>
      <c r="B35" s="103">
        <v>15571</v>
      </c>
      <c r="C35" s="104">
        <v>5813</v>
      </c>
      <c r="D35" s="104">
        <v>2138</v>
      </c>
      <c r="E35" s="104">
        <v>494</v>
      </c>
      <c r="F35" s="105">
        <v>342</v>
      </c>
      <c r="G35" s="104">
        <v>375</v>
      </c>
      <c r="H35" s="106">
        <v>229</v>
      </c>
      <c r="I35" s="106">
        <v>606</v>
      </c>
      <c r="J35" s="106">
        <v>5574</v>
      </c>
      <c r="K35" s="28">
        <v>9107</v>
      </c>
      <c r="L35" s="107">
        <v>3533</v>
      </c>
    </row>
    <row r="36" spans="1:12" ht="12.75">
      <c r="A36" s="108" t="s">
        <v>79</v>
      </c>
      <c r="B36" s="97">
        <v>5033</v>
      </c>
      <c r="C36" s="98">
        <v>295</v>
      </c>
      <c r="D36" s="98">
        <v>528</v>
      </c>
      <c r="E36" s="98">
        <v>4</v>
      </c>
      <c r="F36" s="99">
        <v>5</v>
      </c>
      <c r="G36" s="98">
        <v>3</v>
      </c>
      <c r="H36" s="109">
        <v>4</v>
      </c>
      <c r="I36" s="109">
        <v>37</v>
      </c>
      <c r="J36" s="109">
        <v>4158</v>
      </c>
      <c r="K36" s="43">
        <v>7875</v>
      </c>
      <c r="L36" s="110">
        <v>3717</v>
      </c>
    </row>
    <row r="37" spans="1:12" ht="12.75">
      <c r="A37" s="111" t="s">
        <v>43</v>
      </c>
      <c r="B37" s="103">
        <v>34270</v>
      </c>
      <c r="C37" s="104">
        <v>2735</v>
      </c>
      <c r="D37" s="104">
        <v>4268</v>
      </c>
      <c r="E37" s="104">
        <v>1697</v>
      </c>
      <c r="F37" s="105">
        <v>17</v>
      </c>
      <c r="G37" s="104">
        <v>4475</v>
      </c>
      <c r="H37" s="106">
        <v>2048</v>
      </c>
      <c r="I37" s="106">
        <v>2055</v>
      </c>
      <c r="J37" s="106">
        <v>16974</v>
      </c>
      <c r="K37" s="28">
        <v>21745</v>
      </c>
      <c r="L37" s="107">
        <v>4770</v>
      </c>
    </row>
    <row r="38" spans="1:12" ht="12.75">
      <c r="A38" s="108" t="s">
        <v>104</v>
      </c>
      <c r="B38" s="97">
        <v>693</v>
      </c>
      <c r="C38" s="98">
        <v>584</v>
      </c>
      <c r="D38" s="98">
        <v>11</v>
      </c>
      <c r="E38" s="117" t="s">
        <v>73</v>
      </c>
      <c r="F38" s="99">
        <v>8</v>
      </c>
      <c r="G38" s="98">
        <v>3</v>
      </c>
      <c r="H38" s="109">
        <v>4</v>
      </c>
      <c r="I38" s="109">
        <v>5</v>
      </c>
      <c r="J38" s="109">
        <v>77</v>
      </c>
      <c r="K38" s="43">
        <v>144</v>
      </c>
      <c r="L38" s="110">
        <v>67</v>
      </c>
    </row>
    <row r="39" spans="1:12" ht="12.75">
      <c r="A39" s="111" t="s">
        <v>44</v>
      </c>
      <c r="B39" s="103">
        <v>13033</v>
      </c>
      <c r="C39" s="104">
        <v>2127</v>
      </c>
      <c r="D39" s="104">
        <v>2666</v>
      </c>
      <c r="E39" s="104">
        <v>110</v>
      </c>
      <c r="F39" s="105">
        <v>253</v>
      </c>
      <c r="G39" s="104">
        <v>326</v>
      </c>
      <c r="H39" s="106">
        <v>1542</v>
      </c>
      <c r="I39" s="106">
        <v>1117</v>
      </c>
      <c r="J39" s="106">
        <v>4892</v>
      </c>
      <c r="K39" s="28">
        <v>5572</v>
      </c>
      <c r="L39" s="107">
        <v>680</v>
      </c>
    </row>
    <row r="40" spans="1:12" ht="12.75">
      <c r="A40" s="108" t="s">
        <v>69</v>
      </c>
      <c r="B40" s="97">
        <v>1049</v>
      </c>
      <c r="C40" s="98">
        <v>606</v>
      </c>
      <c r="D40" s="98">
        <v>134</v>
      </c>
      <c r="E40" s="117" t="s">
        <v>73</v>
      </c>
      <c r="F40" s="99">
        <v>27</v>
      </c>
      <c r="G40" s="98">
        <v>1</v>
      </c>
      <c r="H40" s="109">
        <v>1</v>
      </c>
      <c r="I40" s="109">
        <v>1</v>
      </c>
      <c r="J40" s="117">
        <v>280</v>
      </c>
      <c r="K40" s="43">
        <v>309</v>
      </c>
      <c r="L40" s="110">
        <v>29</v>
      </c>
    </row>
    <row r="41" spans="1:12" ht="12.75">
      <c r="A41" s="111" t="s">
        <v>105</v>
      </c>
      <c r="B41" s="103">
        <v>5672</v>
      </c>
      <c r="C41" s="104">
        <v>3485</v>
      </c>
      <c r="D41" s="104">
        <v>441</v>
      </c>
      <c r="E41" s="104">
        <v>198</v>
      </c>
      <c r="F41" s="105">
        <v>383</v>
      </c>
      <c r="G41" s="104">
        <v>309</v>
      </c>
      <c r="H41" s="106">
        <v>80</v>
      </c>
      <c r="I41" s="106">
        <v>34</v>
      </c>
      <c r="J41" s="115">
        <v>741</v>
      </c>
      <c r="K41" s="28">
        <v>1166</v>
      </c>
      <c r="L41" s="107">
        <v>425</v>
      </c>
    </row>
    <row r="42" spans="1:12" ht="12.75">
      <c r="A42" s="108" t="s">
        <v>80</v>
      </c>
      <c r="B42" s="97">
        <v>24170</v>
      </c>
      <c r="C42" s="98">
        <v>1662</v>
      </c>
      <c r="D42" s="98">
        <v>3295</v>
      </c>
      <c r="E42" s="98">
        <v>65</v>
      </c>
      <c r="F42" s="99">
        <v>360</v>
      </c>
      <c r="G42" s="98">
        <v>431</v>
      </c>
      <c r="H42" s="109">
        <v>537</v>
      </c>
      <c r="I42" s="109">
        <v>1232</v>
      </c>
      <c r="J42" s="109">
        <v>16589</v>
      </c>
      <c r="K42" s="43">
        <v>24764</v>
      </c>
      <c r="L42" s="110">
        <v>8175</v>
      </c>
    </row>
    <row r="43" spans="1:12" ht="12.75">
      <c r="A43" s="111" t="s">
        <v>45</v>
      </c>
      <c r="B43" s="103">
        <v>8684</v>
      </c>
      <c r="C43" s="104">
        <v>1174</v>
      </c>
      <c r="D43" s="104">
        <v>1820</v>
      </c>
      <c r="E43" s="104">
        <v>6</v>
      </c>
      <c r="F43" s="105">
        <v>55</v>
      </c>
      <c r="G43" s="104">
        <v>31</v>
      </c>
      <c r="H43" s="106">
        <v>20</v>
      </c>
      <c r="I43" s="106">
        <v>323</v>
      </c>
      <c r="J43" s="106">
        <v>5256</v>
      </c>
      <c r="K43" s="28">
        <v>9530</v>
      </c>
      <c r="L43" s="107">
        <v>4274</v>
      </c>
    </row>
    <row r="44" spans="1:12" ht="12.75">
      <c r="A44" s="118"/>
      <c r="B44" s="97"/>
      <c r="C44" s="119"/>
      <c r="D44" s="119"/>
      <c r="E44" s="119"/>
      <c r="F44" s="120"/>
      <c r="G44" s="119"/>
      <c r="H44" s="121"/>
      <c r="I44" s="121"/>
      <c r="J44" s="121"/>
      <c r="K44" s="43"/>
      <c r="L44" s="122"/>
    </row>
    <row r="45" spans="1:12" ht="12.75">
      <c r="A45" s="102" t="s">
        <v>46</v>
      </c>
      <c r="B45" s="103"/>
      <c r="C45" s="104"/>
      <c r="D45" s="104"/>
      <c r="E45" s="104"/>
      <c r="F45" s="105"/>
      <c r="G45" s="104"/>
      <c r="H45" s="106"/>
      <c r="I45" s="106"/>
      <c r="J45" s="106"/>
      <c r="K45" s="28"/>
      <c r="L45" s="107"/>
    </row>
    <row r="46" spans="1:12" ht="12.75">
      <c r="A46" s="108" t="s">
        <v>70</v>
      </c>
      <c r="B46" s="97">
        <v>757</v>
      </c>
      <c r="C46" s="98">
        <v>717</v>
      </c>
      <c r="D46" s="98">
        <v>9</v>
      </c>
      <c r="E46" s="98">
        <v>4</v>
      </c>
      <c r="F46" s="99">
        <v>4</v>
      </c>
      <c r="G46" s="98">
        <v>3</v>
      </c>
      <c r="H46" s="109">
        <v>3</v>
      </c>
      <c r="I46" s="109">
        <v>3</v>
      </c>
      <c r="J46" s="109">
        <v>15</v>
      </c>
      <c r="K46" s="43">
        <v>17</v>
      </c>
      <c r="L46" s="110">
        <v>2</v>
      </c>
    </row>
    <row r="47" spans="1:12" ht="12.75">
      <c r="A47" s="111" t="s">
        <v>81</v>
      </c>
      <c r="B47" s="103">
        <v>6</v>
      </c>
      <c r="C47" s="115" t="s">
        <v>73</v>
      </c>
      <c r="D47" s="104">
        <v>5</v>
      </c>
      <c r="E47" s="115" t="s">
        <v>73</v>
      </c>
      <c r="F47" s="123" t="s">
        <v>73</v>
      </c>
      <c r="G47" s="115" t="s">
        <v>73</v>
      </c>
      <c r="H47" s="106" t="s">
        <v>47</v>
      </c>
      <c r="I47" s="106" t="s">
        <v>47</v>
      </c>
      <c r="J47" s="106">
        <v>1</v>
      </c>
      <c r="K47" s="28">
        <v>2</v>
      </c>
      <c r="L47" s="107">
        <v>1</v>
      </c>
    </row>
    <row r="48" spans="1:12" ht="12.75">
      <c r="A48" s="108" t="s">
        <v>82</v>
      </c>
      <c r="B48" s="97">
        <v>49</v>
      </c>
      <c r="C48" s="98">
        <v>20</v>
      </c>
      <c r="D48" s="98">
        <v>4</v>
      </c>
      <c r="E48" s="98">
        <v>1</v>
      </c>
      <c r="F48" s="99" t="s">
        <v>39</v>
      </c>
      <c r="G48" s="109" t="s">
        <v>47</v>
      </c>
      <c r="H48" s="109">
        <v>2</v>
      </c>
      <c r="I48" s="109">
        <v>2</v>
      </c>
      <c r="J48" s="109">
        <v>20</v>
      </c>
      <c r="K48" s="43">
        <v>24</v>
      </c>
      <c r="L48" s="110">
        <v>4</v>
      </c>
    </row>
    <row r="49" spans="1:12" ht="12.75">
      <c r="A49" s="111" t="s">
        <v>106</v>
      </c>
      <c r="B49" s="103">
        <v>4</v>
      </c>
      <c r="C49" s="115" t="s">
        <v>73</v>
      </c>
      <c r="D49" s="115" t="s">
        <v>73</v>
      </c>
      <c r="E49" s="115" t="s">
        <v>73</v>
      </c>
      <c r="F49" s="123" t="s">
        <v>73</v>
      </c>
      <c r="G49" s="115" t="s">
        <v>73</v>
      </c>
      <c r="H49" s="115" t="s">
        <v>73</v>
      </c>
      <c r="I49" s="115" t="s">
        <v>73</v>
      </c>
      <c r="J49" s="115">
        <v>4</v>
      </c>
      <c r="K49" s="28">
        <v>4</v>
      </c>
      <c r="L49" s="124" t="s">
        <v>73</v>
      </c>
    </row>
    <row r="50" spans="1:12" ht="12.75">
      <c r="A50" s="108" t="s">
        <v>71</v>
      </c>
      <c r="B50" s="97">
        <v>147</v>
      </c>
      <c r="C50" s="98">
        <v>1</v>
      </c>
      <c r="D50" s="98">
        <v>93</v>
      </c>
      <c r="E50" s="109" t="s">
        <v>47</v>
      </c>
      <c r="F50" s="99">
        <v>1</v>
      </c>
      <c r="G50" s="98">
        <v>10</v>
      </c>
      <c r="H50" s="109">
        <v>8</v>
      </c>
      <c r="I50" s="109">
        <v>12</v>
      </c>
      <c r="J50" s="109">
        <v>22</v>
      </c>
      <c r="K50" s="43">
        <v>46</v>
      </c>
      <c r="L50" s="110">
        <v>23</v>
      </c>
    </row>
    <row r="51" spans="1:12" ht="12.75">
      <c r="A51" s="111" t="s">
        <v>72</v>
      </c>
      <c r="B51" s="103">
        <v>3</v>
      </c>
      <c r="C51" s="115" t="s">
        <v>73</v>
      </c>
      <c r="D51" s="115" t="s">
        <v>73</v>
      </c>
      <c r="E51" s="115" t="s">
        <v>73</v>
      </c>
      <c r="F51" s="123" t="s">
        <v>73</v>
      </c>
      <c r="G51" s="115" t="s">
        <v>73</v>
      </c>
      <c r="H51" s="115" t="s">
        <v>73</v>
      </c>
      <c r="I51" s="115" t="s">
        <v>73</v>
      </c>
      <c r="J51" s="106">
        <v>3</v>
      </c>
      <c r="K51" s="28">
        <v>3</v>
      </c>
      <c r="L51" s="124" t="s">
        <v>74</v>
      </c>
    </row>
    <row r="52" spans="1:12" ht="12.75">
      <c r="A52" s="125" t="s">
        <v>88</v>
      </c>
      <c r="B52" s="51">
        <v>49</v>
      </c>
      <c r="C52" s="52" t="s">
        <v>73</v>
      </c>
      <c r="D52" s="53">
        <v>19</v>
      </c>
      <c r="E52" s="54" t="s">
        <v>47</v>
      </c>
      <c r="F52" s="55">
        <v>1</v>
      </c>
      <c r="G52" s="53">
        <v>4</v>
      </c>
      <c r="H52" s="54">
        <v>3</v>
      </c>
      <c r="I52" s="54">
        <v>3</v>
      </c>
      <c r="J52" s="54">
        <v>19</v>
      </c>
      <c r="K52" s="43">
        <v>32</v>
      </c>
      <c r="L52" s="126">
        <v>13</v>
      </c>
    </row>
    <row r="53" spans="1:12" ht="12.75">
      <c r="A53" s="127" t="s">
        <v>112</v>
      </c>
      <c r="B53" s="65"/>
      <c r="C53" s="65"/>
      <c r="D53" s="65"/>
      <c r="E53" s="65"/>
      <c r="F53" s="65"/>
      <c r="G53" s="65"/>
      <c r="H53" s="128"/>
      <c r="I53" s="128"/>
      <c r="J53" s="128"/>
      <c r="K53" s="128"/>
      <c r="L53" s="129"/>
    </row>
    <row r="54" spans="1:12" ht="12.75">
      <c r="A54" s="130"/>
      <c r="B54" s="131"/>
      <c r="C54" s="131"/>
      <c r="D54" s="131"/>
      <c r="E54" s="131"/>
      <c r="F54" s="131"/>
      <c r="G54" s="131"/>
      <c r="H54" s="128"/>
      <c r="I54" s="128"/>
      <c r="J54" s="128"/>
      <c r="K54" s="128"/>
      <c r="L54" s="129"/>
    </row>
    <row r="55" spans="1:12" ht="12.75">
      <c r="A55" s="132" t="s">
        <v>75</v>
      </c>
      <c r="B55" s="133"/>
      <c r="C55" s="133"/>
      <c r="D55" s="133"/>
      <c r="E55" s="134"/>
      <c r="F55" s="133"/>
      <c r="G55" s="133"/>
      <c r="H55" s="128"/>
      <c r="I55" s="128"/>
      <c r="J55" s="128"/>
      <c r="K55" s="128"/>
      <c r="L55" s="129"/>
    </row>
    <row r="56" spans="1:12" ht="12">
      <c r="A56" s="135" t="s">
        <v>113</v>
      </c>
      <c r="B56" s="136"/>
      <c r="C56" s="136"/>
      <c r="D56" s="136"/>
      <c r="E56" s="136"/>
      <c r="F56" s="136"/>
      <c r="G56" s="136"/>
      <c r="H56" s="128"/>
      <c r="I56" s="128"/>
      <c r="J56" s="128"/>
      <c r="K56" s="128"/>
      <c r="L56" s="129"/>
    </row>
    <row r="57" spans="1:12" ht="12">
      <c r="A57" s="137"/>
      <c r="B57" s="136"/>
      <c r="C57" s="136"/>
      <c r="D57" s="136"/>
      <c r="E57" s="136"/>
      <c r="F57" s="136"/>
      <c r="G57" s="136"/>
      <c r="H57" s="128"/>
      <c r="I57" s="128"/>
      <c r="J57" s="128"/>
      <c r="K57" s="128"/>
      <c r="L57" s="129"/>
    </row>
    <row r="58" spans="1:12" ht="12">
      <c r="A58" s="135" t="s">
        <v>114</v>
      </c>
      <c r="B58" s="138"/>
      <c r="C58" s="138"/>
      <c r="D58" s="138"/>
      <c r="E58" s="138"/>
      <c r="F58" s="138"/>
      <c r="G58" s="138"/>
      <c r="H58" s="128"/>
      <c r="I58" s="128"/>
      <c r="J58" s="128"/>
      <c r="K58" s="128"/>
      <c r="L58" s="129"/>
    </row>
    <row r="59" spans="1:12" ht="12">
      <c r="A59" s="139"/>
      <c r="B59" s="138"/>
      <c r="C59" s="138"/>
      <c r="D59" s="138"/>
      <c r="E59" s="138"/>
      <c r="F59" s="138"/>
      <c r="G59" s="138"/>
      <c r="H59" s="128"/>
      <c r="I59" s="128"/>
      <c r="J59" s="128"/>
      <c r="K59" s="128"/>
      <c r="L59" s="129"/>
    </row>
    <row r="60" spans="1:12" ht="12">
      <c r="A60" s="139"/>
      <c r="B60" s="138"/>
      <c r="C60" s="138"/>
      <c r="D60" s="138"/>
      <c r="E60" s="138"/>
      <c r="F60" s="138"/>
      <c r="G60" s="138"/>
      <c r="H60" s="128"/>
      <c r="I60" s="128"/>
      <c r="J60" s="128"/>
      <c r="K60" s="128"/>
      <c r="L60" s="129"/>
    </row>
    <row r="61" spans="1:12" ht="12.75" thickBot="1">
      <c r="A61" s="140"/>
      <c r="B61" s="141"/>
      <c r="C61" s="141"/>
      <c r="D61" s="141"/>
      <c r="E61" s="141"/>
      <c r="F61" s="141"/>
      <c r="G61" s="141"/>
      <c r="H61" s="142"/>
      <c r="I61" s="142"/>
      <c r="J61" s="142"/>
      <c r="K61" s="142"/>
      <c r="L61" s="143"/>
    </row>
  </sheetData>
  <sheetProtection/>
  <mergeCells count="9">
    <mergeCell ref="A58:G61"/>
    <mergeCell ref="A1:L1"/>
    <mergeCell ref="A3:L3"/>
    <mergeCell ref="A4:G4"/>
    <mergeCell ref="H5:L5"/>
    <mergeCell ref="H6:I6"/>
    <mergeCell ref="A53:G53"/>
    <mergeCell ref="A54:G54"/>
    <mergeCell ref="A56:G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S B Chaturvedi</cp:lastModifiedBy>
  <cp:lastPrinted>2012-12-16T08:01:17Z</cp:lastPrinted>
  <dcterms:created xsi:type="dcterms:W3CDTF">2001-02-18T19:37:19Z</dcterms:created>
  <dcterms:modified xsi:type="dcterms:W3CDTF">2012-12-24T05:37:04Z</dcterms:modified>
  <cp:category/>
  <cp:version/>
  <cp:contentType/>
  <cp:contentStatus/>
</cp:coreProperties>
</file>