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9720" windowHeight="6540"/>
  </bookViews>
  <sheets>
    <sheet name="Table 20.3 (All India)" sheetId="2" r:id="rId1"/>
    <sheet name="Table 20.3 (SRTUs-wise) " sheetId="4" r:id="rId2"/>
  </sheets>
  <definedNames>
    <definedName name="_xlnm.Print_Area" localSheetId="0">'Table 20.3 (All India)'!$A$1:$G$31</definedName>
    <definedName name="_xlnm.Print_Area" localSheetId="1">'Table 20.3 (SRTUs-wise) '!$A$1:$AL$65</definedName>
    <definedName name="_xlnm.Print_Area">#REF!</definedName>
    <definedName name="PRINT_AREA_MI">#REF!</definedName>
    <definedName name="_xlnm.Print_Titles" localSheetId="1">'Table 20.3 (SRTUs-wise) '!$A:$B</definedName>
  </definedNames>
  <calcPr calcId="144525" iterate="1" iterateCount="1"/>
</workbook>
</file>

<file path=xl/calcChain.xml><?xml version="1.0" encoding="utf-8"?>
<calcChain xmlns="http://schemas.openxmlformats.org/spreadsheetml/2006/main">
  <c r="AH58" i="4" l="1"/>
  <c r="AI58" i="4"/>
  <c r="AC58" i="4"/>
  <c r="AG58" i="4"/>
  <c r="AA58" i="4"/>
  <c r="AB58" i="4"/>
  <c r="U58" i="4"/>
  <c r="V58" i="4"/>
  <c r="W58" i="4"/>
  <c r="Q58" i="4"/>
  <c r="P58" i="4"/>
  <c r="O58" i="4"/>
  <c r="E58" i="4"/>
  <c r="J58" i="4"/>
  <c r="K58" i="4"/>
  <c r="D58" i="4"/>
  <c r="C58" i="4"/>
  <c r="I58" i="4"/>
</calcChain>
</file>

<file path=xl/sharedStrings.xml><?xml version="1.0" encoding="utf-8"?>
<sst xmlns="http://schemas.openxmlformats.org/spreadsheetml/2006/main" count="377" uniqueCount="273">
  <si>
    <t>MOTOR VEHICLES</t>
  </si>
  <si>
    <t>99749*</t>
  </si>
  <si>
    <t>103707*</t>
  </si>
  <si>
    <t>Table 20.3-WORKING OF STATE TRANSPORT UNDERTAKINGS</t>
  </si>
  <si>
    <r>
      <t>(As on 31</t>
    </r>
    <r>
      <rPr>
        <b/>
        <vertAlign val="superscript"/>
        <sz val="11"/>
        <rFont val="Times New Roman"/>
        <family val="1"/>
      </rPr>
      <t>st</t>
    </r>
    <r>
      <rPr>
        <b/>
        <sz val="11"/>
        <rFont val="Times New Roman"/>
        <family val="1"/>
      </rPr>
      <t xml:space="preserve"> March)</t>
    </r>
  </si>
  <si>
    <t xml:space="preserve"> Avg.  Fleet </t>
  </si>
  <si>
    <t>Held</t>
  </si>
  <si>
    <t xml:space="preserve">  (Number)</t>
  </si>
  <si>
    <t>Avg.  Fleet</t>
  </si>
  <si>
    <t xml:space="preserve">   Operated</t>
  </si>
  <si>
    <t>(Number)</t>
  </si>
  <si>
    <t xml:space="preserve"> Passenger KMS</t>
  </si>
  <si>
    <r>
      <t xml:space="preserve"> Performed(Lakhs)</t>
    </r>
    <r>
      <rPr>
        <b/>
        <i/>
        <sz val="10"/>
        <rFont val="Times New Roman"/>
        <family val="1"/>
      </rPr>
      <t>#</t>
    </r>
  </si>
  <si>
    <t xml:space="preserve">   Total Revenue</t>
  </si>
  <si>
    <t>(Rs. Lakhs)#</t>
  </si>
  <si>
    <t xml:space="preserve">  Total Cost</t>
  </si>
  <si>
    <t xml:space="preserve">     Net Profit/Loss</t>
  </si>
  <si>
    <t>…</t>
  </si>
  <si>
    <t xml:space="preserve">            7</t>
  </si>
  <si>
    <t>S.No.</t>
  </si>
  <si>
    <t xml:space="preserve">Ahmedabad M T Corpn. </t>
  </si>
  <si>
    <t>Andhra Pradesh SRTC</t>
  </si>
  <si>
    <t>Assam State Transport Corpn.</t>
  </si>
  <si>
    <t>B.E.S.T. Undertaking</t>
  </si>
  <si>
    <t>Bangalore Metropolitan TC</t>
  </si>
  <si>
    <t>Bihar SRTC</t>
  </si>
  <si>
    <t>Calcutta STC</t>
  </si>
  <si>
    <t>Chandigarh TU</t>
  </si>
  <si>
    <t>Delhi TC</t>
  </si>
  <si>
    <t>Gujarat SRTC</t>
  </si>
  <si>
    <t>Haryana ST</t>
  </si>
  <si>
    <t>Himachal RTC</t>
  </si>
  <si>
    <t>J&amp;K SRTC</t>
  </si>
  <si>
    <t>Kadamba TC Ltd.</t>
  </si>
  <si>
    <t>Karnataka SRTC</t>
  </si>
  <si>
    <t>Kerala SRTC</t>
  </si>
  <si>
    <t>Kolhapur MTU</t>
  </si>
  <si>
    <t>Maharashtra SRTC</t>
  </si>
  <si>
    <t>Meghalaya STC</t>
  </si>
  <si>
    <t>Metro.TC (Chennai) Ltd.</t>
  </si>
  <si>
    <t>Mizoram ST</t>
  </si>
  <si>
    <t>Navi Mumbai  MT</t>
  </si>
  <si>
    <t>North Bengal STC</t>
  </si>
  <si>
    <t>North Eastern Karnataka RTC</t>
  </si>
  <si>
    <t>North Western Karnataka RTC</t>
  </si>
  <si>
    <t>Pepsu RTC</t>
  </si>
  <si>
    <t>Pune Mahamandal</t>
  </si>
  <si>
    <t>Rajasthan SRTC</t>
  </si>
  <si>
    <t>South Bengal STC</t>
  </si>
  <si>
    <t>State Exp.TC TN Ltd.</t>
  </si>
  <si>
    <t>Thane MTU</t>
  </si>
  <si>
    <t>TN STC (Coimbatore)Ltd.</t>
  </si>
  <si>
    <t>TN STC (Kumbakonam)Ltd.</t>
  </si>
  <si>
    <t>TN STC (Madurai)Ltd.</t>
  </si>
  <si>
    <t>TN STC (Salem)Ltd.</t>
  </si>
  <si>
    <t>TN STC (Villupuram) Ltd.</t>
  </si>
  <si>
    <t>Tripura RTC</t>
  </si>
  <si>
    <t>Uttar Pradesh SRTC</t>
  </si>
  <si>
    <t>All India</t>
  </si>
  <si>
    <t>Name of State Road Transport Undertaking (SRTU)</t>
  </si>
  <si>
    <t>Average Fleet Held (Number)</t>
  </si>
  <si>
    <t>Nagaland ST</t>
  </si>
  <si>
    <t>PUNBUS Chandigarh</t>
  </si>
  <si>
    <t>Punjab Roadways</t>
  </si>
  <si>
    <t xml:space="preserve"> Year</t>
  </si>
  <si>
    <t>Source; Ministry of Road Transport and Highways</t>
  </si>
  <si>
    <t>(…) :-Not reported</t>
  </si>
  <si>
    <t>Average Fleet Operated (Number)</t>
  </si>
  <si>
    <t>Passengers KMS Performed(Lakhs)</t>
  </si>
  <si>
    <t xml:space="preserve">Total Cost </t>
  </si>
  <si>
    <t xml:space="preserve">Total Revenue </t>
  </si>
  <si>
    <t>(Rs in Lakhs)</t>
  </si>
  <si>
    <t xml:space="preserve">                                      *:-Figures include Private Operating vehicles. </t>
  </si>
  <si>
    <t xml:space="preserve">                                      #:-Figurres denoted in million from year 2001 to 2005</t>
  </si>
  <si>
    <t>Andaman &amp; Nicobar ST.</t>
  </si>
  <si>
    <t xml:space="preserve">                                 Net Profit/Loss </t>
  </si>
  <si>
    <t>Uttarakhand  TC</t>
  </si>
  <si>
    <t>10,17,168.0</t>
  </si>
  <si>
    <t>6,66,151.62</t>
  </si>
  <si>
    <t>6,69,864.92</t>
  </si>
  <si>
    <t>Arunachal Pradesh ST</t>
  </si>
  <si>
    <t>1,14,458.0</t>
  </si>
  <si>
    <t>1,43,510.38</t>
  </si>
  <si>
    <t>1,42,568.38</t>
  </si>
  <si>
    <t>2,18,435.18</t>
  </si>
  <si>
    <t>2,05,611.60</t>
  </si>
  <si>
    <t>1,98,796.6</t>
  </si>
  <si>
    <t>2,14,586.1</t>
  </si>
  <si>
    <t>2,01,394.23</t>
  </si>
  <si>
    <t>1,66,045.58</t>
  </si>
  <si>
    <t>1,80,841.03</t>
  </si>
  <si>
    <t>4,66,803.19</t>
  </si>
  <si>
    <t>4,29,667.95</t>
  </si>
  <si>
    <t>-3,45,845.39</t>
  </si>
  <si>
    <t>-2,99,223.71</t>
  </si>
  <si>
    <t>3,36,104.2</t>
  </si>
  <si>
    <t>3,51,520.5</t>
  </si>
  <si>
    <t>2,77,819.16</t>
  </si>
  <si>
    <t>2,48,547.88</t>
  </si>
  <si>
    <t>2,97,164.54</t>
  </si>
  <si>
    <t>2,72,131.43</t>
  </si>
  <si>
    <t>1,24,308.49</t>
  </si>
  <si>
    <t>1,13,245.18</t>
  </si>
  <si>
    <t>1,41,726.37</t>
  </si>
  <si>
    <t>3,54,624.8</t>
  </si>
  <si>
    <t>3,68,678.8</t>
  </si>
  <si>
    <t>2,59,233.00</t>
  </si>
  <si>
    <t>2,59,058.80</t>
  </si>
  <si>
    <t>1,69,058.00</t>
  </si>
  <si>
    <t>1,61,701.72</t>
  </si>
  <si>
    <t>2,27,706.00</t>
  </si>
  <si>
    <t>2,16,788.28</t>
  </si>
  <si>
    <t>5,36,151.0</t>
  </si>
  <si>
    <t>6,09,579.00</t>
  </si>
  <si>
    <t>6,52,462.00</t>
  </si>
  <si>
    <t>1,92,169.0</t>
  </si>
  <si>
    <t>1,87,962.0</t>
  </si>
  <si>
    <t>1,35,486.14</t>
  </si>
  <si>
    <t>1,25,263.34</t>
  </si>
  <si>
    <t>1,49,679.69</t>
  </si>
  <si>
    <t>1,36,888.28</t>
  </si>
  <si>
    <t>1,53,731.8</t>
  </si>
  <si>
    <t>1,54,907.6</t>
  </si>
  <si>
    <t>1,31,070.19</t>
  </si>
  <si>
    <t>1,13,340.60</t>
  </si>
  <si>
    <t>1,15,433.25</t>
  </si>
  <si>
    <t>1,72,959.0</t>
  </si>
  <si>
    <t>1,71,826.0</t>
  </si>
  <si>
    <t>1,31,400.00</t>
  </si>
  <si>
    <t>1,37,731.33</t>
  </si>
  <si>
    <t>1,44,331.97</t>
  </si>
  <si>
    <t>1,77,995.90</t>
  </si>
  <si>
    <t>Sikkim NT</t>
  </si>
  <si>
    <t>2,27,784.3</t>
  </si>
  <si>
    <t>2,23,704.7</t>
  </si>
  <si>
    <t>1,23,538.63</t>
  </si>
  <si>
    <t>1,13,779.64</t>
  </si>
  <si>
    <t>1,44,411.17</t>
  </si>
  <si>
    <t>1,30,548.54</t>
  </si>
  <si>
    <t>2,68,500.0</t>
  </si>
  <si>
    <t>2,64,657.7</t>
  </si>
  <si>
    <t>1,57,915.86</t>
  </si>
  <si>
    <t>1,45,906.22</t>
  </si>
  <si>
    <t>1,72,382.43</t>
  </si>
  <si>
    <t>1,54,121.20</t>
  </si>
  <si>
    <t>1,90,220.8</t>
  </si>
  <si>
    <t>1,88,090.9</t>
  </si>
  <si>
    <t>1,05,100.23</t>
  </si>
  <si>
    <t>1,16,236.00</t>
  </si>
  <si>
    <t>1,05,415.79</t>
  </si>
  <si>
    <t>1,67,153.1</t>
  </si>
  <si>
    <t>2,84,793.5</t>
  </si>
  <si>
    <t>2,80,068.6</t>
  </si>
  <si>
    <t>1,53,204.52</t>
  </si>
  <si>
    <t>1,42,883.00</t>
  </si>
  <si>
    <t>1,66,326.28</t>
  </si>
  <si>
    <t>1,47,791.43</t>
  </si>
  <si>
    <t>3,84,369.0</t>
  </si>
  <si>
    <t>2,52,935.80</t>
  </si>
  <si>
    <t>2,61,195.82</t>
  </si>
  <si>
    <t>1,37,922</t>
  </si>
  <si>
    <t>1,25,253</t>
  </si>
  <si>
    <t>55,28,951.1</t>
  </si>
  <si>
    <t>41,77,809.22</t>
  </si>
  <si>
    <t>49,12,151.50</t>
  </si>
  <si>
    <t>-7,65,519.00</t>
  </si>
  <si>
    <t>* Financial performance of Andhra Pradesh SRTC do not include figures of private hired buses.</t>
  </si>
  <si>
    <t>**Rajasthan SRTC's Net Profit and Loss includes Prior period adjustment of Rs. (-)31176.72 in 2012-13. Hence, Profit /Loss will not</t>
  </si>
  <si>
    <t>equal to Total Revenue minus Total Cost as are given in Col.4 and 6, respectively.</t>
  </si>
  <si>
    <t>Figures reported by the Karnataka SRTC and South Bengal STC for the year 2014 -15 are Provisonal.</t>
  </si>
  <si>
    <t>Odisha SRTC</t>
  </si>
  <si>
    <t>Solapur MT</t>
  </si>
  <si>
    <t>Telangana SRTC</t>
  </si>
  <si>
    <t>1,40,497</t>
  </si>
  <si>
    <t>1,40,161</t>
  </si>
  <si>
    <t>1,27,814</t>
  </si>
  <si>
    <t>1,25,467</t>
  </si>
  <si>
    <t>5,48,032.3</t>
  </si>
  <si>
    <t>4,46,812.2</t>
  </si>
  <si>
    <t>2,17,253.9</t>
  </si>
  <si>
    <t>1,36,064.6</t>
  </si>
  <si>
    <t>1,55,143.5</t>
  </si>
  <si>
    <t>3,33,368.2</t>
  </si>
  <si>
    <t>1,73,350.0</t>
  </si>
  <si>
    <t>1,51,371.0</t>
  </si>
  <si>
    <t>3,54,273.7</t>
  </si>
  <si>
    <t>5,23,753.8</t>
  </si>
  <si>
    <t>5,25,761.3</t>
  </si>
  <si>
    <t>1,89,963.0</t>
  </si>
  <si>
    <t>1,54,800.5</t>
  </si>
  <si>
    <t>1,79,082.0</t>
  </si>
  <si>
    <t>2,23,386.3</t>
  </si>
  <si>
    <t>2,22,144.8</t>
  </si>
  <si>
    <t>4,36,291.2</t>
  </si>
  <si>
    <t>4,35,829.7</t>
  </si>
  <si>
    <t>2,28,832.2</t>
  </si>
  <si>
    <t>2,75,548.0</t>
  </si>
  <si>
    <t>1,87,390.6</t>
  </si>
  <si>
    <t>1,73,098.1</t>
  </si>
  <si>
    <t>1,62,010.2</t>
  </si>
  <si>
    <t>2,93,359.9</t>
  </si>
  <si>
    <t>2,83,054.0</t>
  </si>
  <si>
    <t>2,64,049.0</t>
  </si>
  <si>
    <t>52,44,264.7</t>
  </si>
  <si>
    <t>50,79,567.3</t>
  </si>
  <si>
    <t>4,80,768.07</t>
  </si>
  <si>
    <t>7,44,066.16</t>
  </si>
  <si>
    <t>5,40,280.14</t>
  </si>
  <si>
    <t>8,34,333.95</t>
  </si>
  <si>
    <t>1,50,855.93</t>
  </si>
  <si>
    <t>2,35,503.03</t>
  </si>
  <si>
    <t>2,25,684.43</t>
  </si>
  <si>
    <t>2,32,174.81</t>
  </si>
  <si>
    <t>2,16,153.13</t>
  </si>
  <si>
    <t>1,11,321.11</t>
  </si>
  <si>
    <t>1,20,957.80</t>
  </si>
  <si>
    <t>5,10,467.72</t>
  </si>
  <si>
    <t>-3,99,146.61</t>
  </si>
  <si>
    <t>2,86,218.46</t>
  </si>
  <si>
    <t>2,99,568.69</t>
  </si>
  <si>
    <t>1,41,257.00</t>
  </si>
  <si>
    <t>1,89,506.00</t>
  </si>
  <si>
    <t>1,64,988.00</t>
  </si>
  <si>
    <t>3,20,468.94</t>
  </si>
  <si>
    <t>2,96,692.32</t>
  </si>
  <si>
    <t>3,24,817.95</t>
  </si>
  <si>
    <t>3,04,248.11</t>
  </si>
  <si>
    <t>1,83,520.13</t>
  </si>
  <si>
    <t>2,59,023.00</t>
  </si>
  <si>
    <t>7,25,866.00</t>
  </si>
  <si>
    <t>6,73,754.00</t>
  </si>
  <si>
    <t>7,64,967.00</t>
  </si>
  <si>
    <t>7,31,019.00</t>
  </si>
  <si>
    <t>1,37,651.82</t>
  </si>
  <si>
    <t>1,59,599.32</t>
  </si>
  <si>
    <t>1,44,901.15</t>
  </si>
  <si>
    <t>1,46,413.91</t>
  </si>
  <si>
    <t>1,35,041.87</t>
  </si>
  <si>
    <t>1,71,583.93</t>
  </si>
  <si>
    <t>1,57,274.31</t>
  </si>
  <si>
    <t>1,74,668.13</t>
  </si>
  <si>
    <t>1,62,051.12</t>
  </si>
  <si>
    <t>1,83,692.89</t>
  </si>
  <si>
    <t>1,61,045.08</t>
  </si>
  <si>
    <t>2,14,750.58</t>
  </si>
  <si>
    <t>2,03,783.03</t>
  </si>
  <si>
    <t>3,99,084.22</t>
  </si>
  <si>
    <t>3,74,292.87</t>
  </si>
  <si>
    <t>4,39,225.05</t>
  </si>
  <si>
    <t>3,95,192.48</t>
  </si>
  <si>
    <t>1,26,100.73</t>
  </si>
  <si>
    <t>1,54,469.63</t>
  </si>
  <si>
    <t>1,64,740.11</t>
  </si>
  <si>
    <t>1,82,563.19</t>
  </si>
  <si>
    <t>1,06,235.80</t>
  </si>
  <si>
    <t>1,20,836.35</t>
  </si>
  <si>
    <t>1,17,933.42</t>
  </si>
  <si>
    <t>1,02,800.94</t>
  </si>
  <si>
    <t>1,61,852.37</t>
  </si>
  <si>
    <t>1,77,126.83</t>
  </si>
  <si>
    <t>3,27,554.55</t>
  </si>
  <si>
    <t>2,96,793.42</t>
  </si>
  <si>
    <t>3,27,306.71</t>
  </si>
  <si>
    <t>3,09,947.34</t>
  </si>
  <si>
    <t>51,03,352.76</t>
  </si>
  <si>
    <t>50,64,633.49</t>
  </si>
  <si>
    <t>61,84,368.91</t>
  </si>
  <si>
    <t>60,82,446.73</t>
  </si>
  <si>
    <t>-10,81,016.15</t>
  </si>
  <si>
    <t>-10,17,813.24</t>
  </si>
  <si>
    <t>-</t>
  </si>
  <si>
    <t xml:space="preserve">  - </t>
  </si>
  <si>
    <r>
      <t xml:space="preserve"> </t>
    </r>
    <r>
      <rPr>
        <sz val="6.6"/>
        <color indexed="8"/>
        <rFont val="Times New Roman"/>
        <family val="1"/>
      </rPr>
      <t xml:space="preserve">… </t>
    </r>
    <r>
      <rPr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</si>
</sst>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Courier"/>
    </font>
    <font>
      <sz val="11"/>
      <color theme="1"/>
      <name val="Calibri"/>
      <family val="2"/>
      <charset val="1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b/>
      <sz val="10"/>
      <name val="Calibri"/>
      <family val="2"/>
    </font>
    <font>
      <sz val="10"/>
      <color rgb="FF000000"/>
      <name val="Times New Roman Bold"/>
    </font>
    <font>
      <b/>
      <sz val="9"/>
      <color rgb="FF000000"/>
      <name val="Times New Roman Bold"/>
      <charset val="1"/>
    </font>
    <font>
      <sz val="9"/>
      <color rgb="FF000000"/>
      <name val="Times New Roman Bold"/>
      <charset val="1"/>
    </font>
    <font>
      <sz val="6.6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37" fontId="2" fillId="0" borderId="0" xfId="0" applyNumberFormat="1" applyFont="1" applyProtection="1"/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2" fillId="0" borderId="0" xfId="0" applyNumberFormat="1" applyFont="1" applyAlignment="1" applyProtection="1">
      <alignment horizontal="right"/>
    </xf>
    <xf numFmtId="0" fontId="2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 applyAlignment="1" applyProtection="1">
      <alignment horizontal="left"/>
    </xf>
    <xf numFmtId="0" fontId="2" fillId="0" borderId="0" xfId="0" applyNumberFormat="1" applyFont="1" applyBorder="1" applyAlignment="1" applyProtection="1">
      <alignment horizontal="right"/>
    </xf>
    <xf numFmtId="0" fontId="2" fillId="2" borderId="1" xfId="0" applyFont="1" applyFill="1" applyBorder="1" applyAlignment="1" applyProtection="1">
      <alignment horizontal="fill"/>
    </xf>
    <xf numFmtId="37" fontId="3" fillId="2" borderId="1" xfId="0" quotePrefix="1" applyNumberFormat="1" applyFont="1" applyFill="1" applyBorder="1" applyAlignment="1" applyProtection="1">
      <alignment horizontal="center"/>
    </xf>
    <xf numFmtId="0" fontId="2" fillId="3" borderId="0" xfId="0" applyNumberFormat="1" applyFont="1" applyFill="1" applyBorder="1" applyAlignment="1" applyProtection="1">
      <alignment horizontal="right"/>
    </xf>
    <xf numFmtId="0" fontId="0" fillId="0" borderId="0" xfId="0" applyFill="1"/>
    <xf numFmtId="0" fontId="2" fillId="2" borderId="0" xfId="0" applyFont="1" applyFill="1" applyBorder="1" applyAlignment="1" applyProtection="1">
      <alignment horizontal="fill"/>
    </xf>
    <xf numFmtId="0" fontId="2" fillId="2" borderId="2" xfId="0" applyFont="1" applyFill="1" applyBorder="1"/>
    <xf numFmtId="0" fontId="3" fillId="2" borderId="3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left"/>
    </xf>
    <xf numFmtId="1" fontId="2" fillId="3" borderId="0" xfId="0" applyNumberFormat="1" applyFont="1" applyFill="1" applyBorder="1" applyAlignment="1" applyProtection="1">
      <alignment horizontal="center"/>
    </xf>
    <xf numFmtId="0" fontId="2" fillId="3" borderId="0" xfId="0" applyNumberFormat="1" applyFont="1" applyFill="1" applyBorder="1" applyAlignment="1" applyProtection="1">
      <alignment horizontal="center"/>
    </xf>
    <xf numFmtId="0" fontId="2" fillId="3" borderId="6" xfId="0" applyNumberFormat="1" applyFont="1" applyFill="1" applyBorder="1" applyAlignment="1" applyProtection="1">
      <alignment horizontal="center"/>
    </xf>
    <xf numFmtId="0" fontId="2" fillId="4" borderId="0" xfId="0" applyNumberFormat="1" applyFont="1" applyFill="1" applyBorder="1" applyAlignment="1" applyProtection="1">
      <alignment horizontal="center"/>
    </xf>
    <xf numFmtId="1" fontId="2" fillId="4" borderId="0" xfId="0" applyNumberFormat="1" applyFont="1" applyFill="1" applyBorder="1" applyAlignment="1" applyProtection="1">
      <alignment horizontal="center"/>
    </xf>
    <xf numFmtId="0" fontId="2" fillId="4" borderId="6" xfId="0" applyNumberFormat="1" applyFont="1" applyFill="1" applyBorder="1" applyAlignment="1" applyProtection="1">
      <alignment horizontal="center"/>
    </xf>
    <xf numFmtId="0" fontId="2" fillId="3" borderId="0" xfId="0" applyNumberFormat="1" applyFont="1" applyFill="1" applyBorder="1" applyAlignment="1">
      <alignment horizontal="center"/>
    </xf>
    <xf numFmtId="0" fontId="2" fillId="3" borderId="6" xfId="0" applyNumberFormat="1" applyFont="1" applyFill="1" applyBorder="1" applyAlignment="1">
      <alignment horizontal="center"/>
    </xf>
    <xf numFmtId="0" fontId="2" fillId="4" borderId="0" xfId="0" applyNumberFormat="1" applyFont="1" applyFill="1" applyBorder="1" applyAlignment="1">
      <alignment horizontal="center"/>
    </xf>
    <xf numFmtId="0" fontId="2" fillId="4" borderId="6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0" borderId="0" xfId="0" applyFill="1" applyBorder="1"/>
    <xf numFmtId="0" fontId="2" fillId="2" borderId="3" xfId="0" applyFont="1" applyFill="1" applyBorder="1"/>
    <xf numFmtId="0" fontId="2" fillId="2" borderId="5" xfId="0" applyFont="1" applyFill="1" applyBorder="1"/>
    <xf numFmtId="0" fontId="2" fillId="2" borderId="0" xfId="0" applyFont="1" applyFill="1" applyBorder="1"/>
    <xf numFmtId="0" fontId="6" fillId="2" borderId="5" xfId="0" applyFont="1" applyFill="1" applyBorder="1"/>
    <xf numFmtId="0" fontId="6" fillId="2" borderId="0" xfId="0" applyFont="1" applyFill="1" applyBorder="1"/>
    <xf numFmtId="0" fontId="2" fillId="5" borderId="5" xfId="0" applyFont="1" applyFill="1" applyBorder="1" applyAlignment="1" applyProtection="1">
      <alignment horizontal="left"/>
    </xf>
    <xf numFmtId="0" fontId="2" fillId="5" borderId="0" xfId="0" applyFont="1" applyFill="1" applyBorder="1" applyAlignment="1">
      <alignment horizontal="left"/>
    </xf>
    <xf numFmtId="0" fontId="0" fillId="5" borderId="0" xfId="0" applyFill="1" applyBorder="1"/>
    <xf numFmtId="0" fontId="0" fillId="5" borderId="6" xfId="0" applyFill="1" applyBorder="1"/>
    <xf numFmtId="37" fontId="2" fillId="5" borderId="0" xfId="0" applyNumberFormat="1" applyFont="1" applyFill="1" applyBorder="1" applyProtection="1"/>
    <xf numFmtId="0" fontId="9" fillId="5" borderId="9" xfId="0" applyFont="1" applyFill="1" applyBorder="1"/>
    <xf numFmtId="0" fontId="0" fillId="5" borderId="10" xfId="0" applyFill="1" applyBorder="1"/>
    <xf numFmtId="0" fontId="0" fillId="5" borderId="11" xfId="0" applyFill="1" applyBorder="1"/>
    <xf numFmtId="0" fontId="5" fillId="2" borderId="0" xfId="0" applyFont="1" applyFill="1" applyBorder="1" applyAlignment="1" applyProtection="1"/>
    <xf numFmtId="0" fontId="3" fillId="2" borderId="0" xfId="0" applyFont="1" applyFill="1" applyBorder="1" applyAlignment="1" applyProtection="1"/>
    <xf numFmtId="0" fontId="4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left"/>
    </xf>
    <xf numFmtId="0" fontId="0" fillId="2" borderId="0" xfId="0" applyFill="1" applyBorder="1"/>
    <xf numFmtId="0" fontId="3" fillId="2" borderId="0" xfId="0" applyFont="1" applyFill="1" applyBorder="1" applyAlignment="1"/>
    <xf numFmtId="0" fontId="3" fillId="2" borderId="0" xfId="0" applyFont="1" applyFill="1" applyBorder="1"/>
    <xf numFmtId="0" fontId="0" fillId="2" borderId="3" xfId="0" applyFill="1" applyBorder="1"/>
    <xf numFmtId="2" fontId="0" fillId="0" borderId="0" xfId="0" applyNumberFormat="1"/>
    <xf numFmtId="1" fontId="2" fillId="4" borderId="0" xfId="0" applyNumberFormat="1" applyFont="1" applyFill="1" applyBorder="1" applyAlignment="1">
      <alignment horizontal="center"/>
    </xf>
    <xf numFmtId="1" fontId="2" fillId="4" borderId="6" xfId="0" applyNumberFormat="1" applyFont="1" applyFill="1" applyBorder="1" applyAlignment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7" xfId="0" applyFont="1" applyFill="1" applyBorder="1" applyAlignment="1" applyProtection="1">
      <alignment horizontal="center"/>
    </xf>
    <xf numFmtId="1" fontId="2" fillId="3" borderId="0" xfId="0" applyNumberFormat="1" applyFont="1" applyFill="1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1" fontId="2" fillId="5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right"/>
    </xf>
    <xf numFmtId="0" fontId="2" fillId="2" borderId="6" xfId="0" applyFont="1" applyFill="1" applyBorder="1"/>
    <xf numFmtId="0" fontId="5" fillId="2" borderId="6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fill"/>
    </xf>
    <xf numFmtId="0" fontId="3" fillId="5" borderId="5" xfId="0" applyFont="1" applyFill="1" applyBorder="1" applyAlignment="1">
      <alignment horizontal="center"/>
    </xf>
    <xf numFmtId="1" fontId="2" fillId="5" borderId="6" xfId="0" applyNumberFormat="1" applyFont="1" applyFill="1" applyBorder="1" applyAlignment="1">
      <alignment horizontal="center"/>
    </xf>
    <xf numFmtId="0" fontId="5" fillId="2" borderId="0" xfId="0" applyFont="1" applyFill="1" applyBorder="1" applyAlignment="1" applyProtection="1">
      <alignment horizontal="right"/>
    </xf>
    <xf numFmtId="0" fontId="0" fillId="5" borderId="16" xfId="0" applyFill="1" applyBorder="1"/>
    <xf numFmtId="0" fontId="2" fillId="5" borderId="0" xfId="0" applyFont="1" applyFill="1" applyBorder="1" applyAlignment="1" applyProtection="1">
      <alignment horizontal="left"/>
    </xf>
    <xf numFmtId="0" fontId="4" fillId="2" borderId="5" xfId="0" applyFont="1" applyFill="1" applyBorder="1" applyAlignment="1" applyProtection="1"/>
    <xf numFmtId="0" fontId="5" fillId="2" borderId="5" xfId="0" applyFont="1" applyFill="1" applyBorder="1" applyAlignment="1" applyProtection="1"/>
    <xf numFmtId="0" fontId="3" fillId="2" borderId="17" xfId="0" applyFont="1" applyFill="1" applyBorder="1" applyAlignment="1">
      <alignment horizontal="center" vertical="center" wrapText="1"/>
    </xf>
    <xf numFmtId="0" fontId="2" fillId="2" borderId="19" xfId="0" applyFont="1" applyFill="1" applyBorder="1"/>
    <xf numFmtId="0" fontId="0" fillId="5" borderId="20" xfId="0" applyFill="1" applyBorder="1"/>
    <xf numFmtId="0" fontId="0" fillId="5" borderId="5" xfId="0" applyFill="1" applyBorder="1"/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3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/>
    <xf numFmtId="1" fontId="3" fillId="2" borderId="23" xfId="0" applyNumberFormat="1" applyFont="1" applyFill="1" applyBorder="1" applyAlignment="1">
      <alignment horizontal="center"/>
    </xf>
    <xf numFmtId="1" fontId="3" fillId="2" borderId="23" xfId="0" quotePrefix="1" applyNumberFormat="1" applyFont="1" applyFill="1" applyBorder="1" applyAlignment="1" applyProtection="1">
      <alignment horizontal="center"/>
    </xf>
    <xf numFmtId="1" fontId="2" fillId="3" borderId="14" xfId="0" applyNumberFormat="1" applyFont="1" applyFill="1" applyBorder="1" applyAlignment="1" applyProtection="1">
      <alignment horizontal="center"/>
    </xf>
    <xf numFmtId="1" fontId="2" fillId="3" borderId="21" xfId="0" applyNumberFormat="1" applyFont="1" applyFill="1" applyBorder="1" applyAlignment="1" applyProtection="1">
      <alignment horizontal="center"/>
    </xf>
    <xf numFmtId="1" fontId="2" fillId="4" borderId="14" xfId="0" applyNumberFormat="1" applyFont="1" applyFill="1" applyBorder="1" applyAlignment="1" applyProtection="1">
      <alignment horizontal="center"/>
    </xf>
    <xf numFmtId="1" fontId="2" fillId="4" borderId="21" xfId="0" applyNumberFormat="1" applyFont="1" applyFill="1" applyBorder="1" applyAlignment="1" applyProtection="1">
      <alignment horizontal="center"/>
    </xf>
    <xf numFmtId="1" fontId="2" fillId="4" borderId="21" xfId="0" applyNumberFormat="1" applyFont="1" applyFill="1" applyBorder="1" applyAlignment="1">
      <alignment horizontal="center"/>
    </xf>
    <xf numFmtId="1" fontId="2" fillId="4" borderId="14" xfId="0" applyNumberFormat="1" applyFont="1" applyFill="1" applyBorder="1" applyAlignment="1">
      <alignment horizontal="center"/>
    </xf>
    <xf numFmtId="1" fontId="2" fillId="3" borderId="21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0" fontId="2" fillId="5" borderId="0" xfId="0" applyFont="1" applyFill="1" applyBorder="1"/>
    <xf numFmtId="0" fontId="10" fillId="5" borderId="0" xfId="0" applyFont="1" applyFill="1" applyBorder="1"/>
    <xf numFmtId="0" fontId="3" fillId="2" borderId="18" xfId="0" applyFont="1" applyFill="1" applyBorder="1" applyAlignment="1">
      <alignment horizontal="center" vertical="center"/>
    </xf>
    <xf numFmtId="0" fontId="3" fillId="2" borderId="24" xfId="0" applyFont="1" applyFill="1" applyBorder="1" applyAlignment="1" applyProtection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3" fontId="3" fillId="3" borderId="15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3" fillId="3" borderId="22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0" fillId="2" borderId="4" xfId="0" applyFill="1" applyBorder="1"/>
    <xf numFmtId="0" fontId="0" fillId="2" borderId="6" xfId="0" applyFill="1" applyBorder="1"/>
    <xf numFmtId="0" fontId="0" fillId="2" borderId="6" xfId="0" applyFill="1" applyBorder="1" applyAlignment="1">
      <alignment horizontal="left"/>
    </xf>
    <xf numFmtId="1" fontId="3" fillId="2" borderId="27" xfId="0" applyNumberFormat="1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1" fontId="3" fillId="2" borderId="27" xfId="0" quotePrefix="1" applyNumberFormat="1" applyFont="1" applyFill="1" applyBorder="1" applyAlignment="1" applyProtection="1">
      <alignment horizontal="center"/>
    </xf>
    <xf numFmtId="1" fontId="2" fillId="3" borderId="6" xfId="0" applyNumberFormat="1" applyFont="1" applyFill="1" applyBorder="1" applyAlignment="1" applyProtection="1">
      <alignment horizontal="center"/>
    </xf>
    <xf numFmtId="1" fontId="2" fillId="4" borderId="6" xfId="0" applyNumberFormat="1" applyFont="1" applyFill="1" applyBorder="1" applyAlignment="1" applyProtection="1">
      <alignment horizontal="center"/>
    </xf>
    <xf numFmtId="49" fontId="12" fillId="2" borderId="0" xfId="1" applyNumberFormat="1" applyFont="1" applyFill="1" applyBorder="1"/>
    <xf numFmtId="0" fontId="2" fillId="4" borderId="6" xfId="0" applyFont="1" applyFill="1" applyBorder="1" applyAlignment="1">
      <alignment horizontal="center"/>
    </xf>
    <xf numFmtId="49" fontId="13" fillId="2" borderId="0" xfId="1" applyNumberFormat="1" applyFont="1" applyFill="1" applyBorder="1"/>
    <xf numFmtId="0" fontId="2" fillId="3" borderId="6" xfId="0" applyFont="1" applyFill="1" applyBorder="1" applyAlignment="1">
      <alignment horizontal="center"/>
    </xf>
    <xf numFmtId="49" fontId="11" fillId="2" borderId="0" xfId="0" applyNumberFormat="1" applyFont="1" applyFill="1" applyBorder="1"/>
    <xf numFmtId="3" fontId="3" fillId="3" borderId="8" xfId="0" applyNumberFormat="1" applyFont="1" applyFill="1" applyBorder="1" applyAlignment="1">
      <alignment horizontal="center"/>
    </xf>
    <xf numFmtId="0" fontId="0" fillId="5" borderId="9" xfId="0" applyFill="1" applyBorder="1"/>
    <xf numFmtId="37" fontId="3" fillId="2" borderId="8" xfId="0" quotePrefix="1" applyNumberFormat="1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right"/>
    </xf>
    <xf numFmtId="0" fontId="3" fillId="2" borderId="8" xfId="0" applyFont="1" applyFill="1" applyBorder="1" applyAlignment="1" applyProtection="1">
      <alignment horizontal="right"/>
    </xf>
    <xf numFmtId="0" fontId="2" fillId="2" borderId="7" xfId="0" applyFont="1" applyFill="1" applyBorder="1" applyAlignment="1" applyProtection="1">
      <alignment horizontal="fill"/>
    </xf>
    <xf numFmtId="0" fontId="2" fillId="2" borderId="8" xfId="0" applyFont="1" applyFill="1" applyBorder="1" applyAlignment="1" applyProtection="1">
      <alignment horizontal="fill"/>
    </xf>
    <xf numFmtId="0" fontId="4" fillId="2" borderId="5" xfId="0" applyFont="1" applyFill="1" applyBorder="1" applyAlignment="1" applyProtection="1">
      <alignment horizontal="center"/>
    </xf>
    <xf numFmtId="0" fontId="4" fillId="2" borderId="0" xfId="0" applyFont="1" applyFill="1" applyBorder="1" applyAlignment="1"/>
    <xf numFmtId="0" fontId="4" fillId="2" borderId="6" xfId="0" applyFont="1" applyFill="1" applyBorder="1" applyAlignment="1"/>
    <xf numFmtId="0" fontId="5" fillId="2" borderId="5" xfId="0" applyFont="1" applyFill="1" applyBorder="1" applyAlignment="1" applyProtection="1">
      <alignment horizontal="center"/>
    </xf>
    <xf numFmtId="0" fontId="5" fillId="2" borderId="0" xfId="0" applyFont="1" applyFill="1" applyBorder="1" applyAlignment="1"/>
    <xf numFmtId="0" fontId="5" fillId="2" borderId="6" xfId="0" applyFont="1" applyFill="1" applyBorder="1" applyAlignment="1"/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Alignment="1">
      <alignment horizontal="right"/>
    </xf>
    <xf numFmtId="1" fontId="3" fillId="2" borderId="24" xfId="0" applyNumberFormat="1" applyFont="1" applyFill="1" applyBorder="1" applyAlignment="1" applyProtection="1">
      <alignment horizontal="center" vertical="center"/>
    </xf>
    <xf numFmtId="1" fontId="3" fillId="2" borderId="12" xfId="0" applyNumberFormat="1" applyFont="1" applyFill="1" applyBorder="1" applyAlignment="1" applyProtection="1">
      <alignment horizontal="center" vertical="center"/>
    </xf>
    <xf numFmtId="1" fontId="3" fillId="2" borderId="25" xfId="0" applyNumberFormat="1" applyFont="1" applyFill="1" applyBorder="1" applyAlignment="1" applyProtection="1">
      <alignment horizontal="center" vertical="center"/>
    </xf>
    <xf numFmtId="1" fontId="3" fillId="2" borderId="26" xfId="0" applyNumberFormat="1" applyFont="1" applyFill="1" applyBorder="1" applyAlignment="1" applyProtection="1">
      <alignment horizontal="center" vertical="center"/>
    </xf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Normal 6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3"/>
  <sheetViews>
    <sheetView tabSelected="1" view="pageBreakPreview" zoomScaleSheetLayoutView="100" workbookViewId="0">
      <selection activeCell="K4" sqref="K4"/>
    </sheetView>
  </sheetViews>
  <sheetFormatPr defaultRowHeight="12" x14ac:dyDescent="0.15"/>
  <cols>
    <col min="1" max="7" width="15" customWidth="1"/>
    <col min="8" max="8" width="15.625" customWidth="1"/>
    <col min="19" max="19" width="11.25" customWidth="1"/>
  </cols>
  <sheetData>
    <row r="1" spans="1:7" ht="12.75" x14ac:dyDescent="0.2">
      <c r="A1" s="17"/>
      <c r="B1" s="34"/>
      <c r="C1" s="34"/>
      <c r="D1" s="34"/>
      <c r="E1" s="34"/>
      <c r="F1" s="34"/>
      <c r="G1" s="66"/>
    </row>
    <row r="2" spans="1:7" ht="15.75" x14ac:dyDescent="0.25">
      <c r="A2" s="133" t="s">
        <v>0</v>
      </c>
      <c r="B2" s="134"/>
      <c r="C2" s="134"/>
      <c r="D2" s="134"/>
      <c r="E2" s="134"/>
      <c r="F2" s="134"/>
      <c r="G2" s="135"/>
    </row>
    <row r="3" spans="1:7" ht="12.75" x14ac:dyDescent="0.2">
      <c r="A3" s="35"/>
      <c r="B3" s="36"/>
      <c r="C3" s="36"/>
      <c r="D3" s="36"/>
      <c r="E3" s="36"/>
      <c r="F3" s="36"/>
      <c r="G3" s="67"/>
    </row>
    <row r="4" spans="1:7" ht="14.25" x14ac:dyDescent="0.2">
      <c r="A4" s="136" t="s">
        <v>3</v>
      </c>
      <c r="B4" s="137"/>
      <c r="C4" s="137"/>
      <c r="D4" s="137"/>
      <c r="E4" s="137"/>
      <c r="F4" s="137"/>
      <c r="G4" s="138"/>
    </row>
    <row r="5" spans="1:7" ht="17.25" x14ac:dyDescent="0.25">
      <c r="A5" s="37"/>
      <c r="B5" s="38"/>
      <c r="C5" s="38"/>
      <c r="D5" s="72" t="s">
        <v>4</v>
      </c>
      <c r="E5" s="38"/>
      <c r="F5" s="38"/>
      <c r="G5" s="68"/>
    </row>
    <row r="6" spans="1:7" ht="12.75" x14ac:dyDescent="0.2">
      <c r="A6" s="131"/>
      <c r="B6" s="12"/>
      <c r="C6" s="12"/>
      <c r="D6" s="12"/>
      <c r="E6" s="12"/>
      <c r="F6" s="12"/>
      <c r="G6" s="132"/>
    </row>
    <row r="7" spans="1:7" ht="12.75" x14ac:dyDescent="0.2">
      <c r="A7" s="35"/>
      <c r="B7" s="64" t="s">
        <v>5</v>
      </c>
      <c r="C7" s="64" t="s">
        <v>8</v>
      </c>
      <c r="D7" s="19" t="s">
        <v>11</v>
      </c>
      <c r="E7" s="64" t="s">
        <v>13</v>
      </c>
      <c r="F7" s="64" t="s">
        <v>15</v>
      </c>
      <c r="G7" s="65" t="s">
        <v>16</v>
      </c>
    </row>
    <row r="8" spans="1:7" ht="13.5" x14ac:dyDescent="0.25">
      <c r="A8" s="58" t="s">
        <v>64</v>
      </c>
      <c r="B8" s="64" t="s">
        <v>6</v>
      </c>
      <c r="C8" s="64" t="s">
        <v>9</v>
      </c>
      <c r="D8" s="19" t="s">
        <v>12</v>
      </c>
      <c r="E8" s="64" t="s">
        <v>14</v>
      </c>
      <c r="F8" s="64" t="s">
        <v>14</v>
      </c>
      <c r="G8" s="65" t="s">
        <v>14</v>
      </c>
    </row>
    <row r="9" spans="1:7" ht="12.75" x14ac:dyDescent="0.2">
      <c r="A9" s="127"/>
      <c r="B9" s="128" t="s">
        <v>7</v>
      </c>
      <c r="C9" s="128" t="s">
        <v>10</v>
      </c>
      <c r="D9" s="129"/>
      <c r="E9" s="129"/>
      <c r="F9" s="129"/>
      <c r="G9" s="130"/>
    </row>
    <row r="10" spans="1:7" ht="12.75" x14ac:dyDescent="0.2">
      <c r="A10" s="60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26" t="s">
        <v>18</v>
      </c>
    </row>
    <row r="11" spans="1:7" ht="12.75" x14ac:dyDescent="0.2">
      <c r="A11" s="20"/>
      <c r="B11" s="14"/>
      <c r="C11" s="14"/>
      <c r="D11" s="21"/>
      <c r="E11" s="22"/>
      <c r="F11" s="22"/>
      <c r="G11" s="23"/>
    </row>
    <row r="12" spans="1:7" ht="12.75" x14ac:dyDescent="0.2">
      <c r="A12" s="58">
        <v>2001</v>
      </c>
      <c r="B12" s="24">
        <v>114970</v>
      </c>
      <c r="C12" s="24">
        <v>104629</v>
      </c>
      <c r="D12" s="25">
        <v>455305</v>
      </c>
      <c r="E12" s="24">
        <v>15326</v>
      </c>
      <c r="F12" s="24">
        <v>17272</v>
      </c>
      <c r="G12" s="26">
        <v>-1946</v>
      </c>
    </row>
    <row r="13" spans="1:7" ht="12.75" x14ac:dyDescent="0.2">
      <c r="A13" s="59">
        <v>2002</v>
      </c>
      <c r="B13" s="27">
        <v>114689</v>
      </c>
      <c r="C13" s="27">
        <v>103328</v>
      </c>
      <c r="D13" s="27">
        <v>441456</v>
      </c>
      <c r="E13" s="27">
        <v>16041</v>
      </c>
      <c r="F13" s="27">
        <v>18233</v>
      </c>
      <c r="G13" s="28">
        <v>-2192</v>
      </c>
    </row>
    <row r="14" spans="1:7" ht="12.75" x14ac:dyDescent="0.2">
      <c r="A14" s="59">
        <v>2003</v>
      </c>
      <c r="B14" s="29">
        <v>114875</v>
      </c>
      <c r="C14" s="29" t="s">
        <v>1</v>
      </c>
      <c r="D14" s="29">
        <v>428034</v>
      </c>
      <c r="E14" s="29">
        <v>16618</v>
      </c>
      <c r="F14" s="29">
        <v>18143</v>
      </c>
      <c r="G14" s="30">
        <v>-1525</v>
      </c>
    </row>
    <row r="15" spans="1:7" ht="12.75" x14ac:dyDescent="0.2">
      <c r="A15" s="59">
        <v>2004</v>
      </c>
      <c r="B15" s="27">
        <v>111369</v>
      </c>
      <c r="C15" s="27" t="s">
        <v>2</v>
      </c>
      <c r="D15" s="27">
        <v>448883</v>
      </c>
      <c r="E15" s="27">
        <v>18112</v>
      </c>
      <c r="F15" s="27">
        <v>19582</v>
      </c>
      <c r="G15" s="28">
        <v>-1470</v>
      </c>
    </row>
    <row r="16" spans="1:7" ht="12.75" x14ac:dyDescent="0.2">
      <c r="A16" s="59">
        <v>2005</v>
      </c>
      <c r="B16" s="29">
        <v>102526</v>
      </c>
      <c r="C16" s="29">
        <v>95111</v>
      </c>
      <c r="D16" s="29">
        <v>425490</v>
      </c>
      <c r="E16" s="29">
        <v>14346</v>
      </c>
      <c r="F16" s="29">
        <v>12078</v>
      </c>
      <c r="G16" s="30">
        <v>2268</v>
      </c>
    </row>
    <row r="17" spans="1:7" ht="12.75" x14ac:dyDescent="0.2">
      <c r="A17" s="59">
        <v>2006</v>
      </c>
      <c r="B17" s="27">
        <v>101273</v>
      </c>
      <c r="C17" s="27">
        <v>93610</v>
      </c>
      <c r="D17" s="27">
        <v>4224832</v>
      </c>
      <c r="E17" s="27">
        <v>1853414</v>
      </c>
      <c r="F17" s="27">
        <v>2068090</v>
      </c>
      <c r="G17" s="28">
        <v>-214677</v>
      </c>
    </row>
    <row r="18" spans="1:7" ht="12.75" x14ac:dyDescent="0.2">
      <c r="A18" s="59">
        <v>2007</v>
      </c>
      <c r="B18" s="29">
        <v>102267</v>
      </c>
      <c r="C18" s="29">
        <v>94265</v>
      </c>
      <c r="D18" s="29">
        <v>4447387</v>
      </c>
      <c r="E18" s="29">
        <v>2038979</v>
      </c>
      <c r="F18" s="29">
        <v>2252484</v>
      </c>
      <c r="G18" s="30">
        <v>-213504</v>
      </c>
    </row>
    <row r="19" spans="1:7" ht="12.75" x14ac:dyDescent="0.2">
      <c r="A19" s="59">
        <v>2008</v>
      </c>
      <c r="B19" s="27">
        <v>113649</v>
      </c>
      <c r="C19" s="27">
        <v>104991</v>
      </c>
      <c r="D19" s="27">
        <v>7342683</v>
      </c>
      <c r="E19" s="27">
        <v>2361937</v>
      </c>
      <c r="F19" s="27">
        <v>2560021</v>
      </c>
      <c r="G19" s="28">
        <v>-198084</v>
      </c>
    </row>
    <row r="20" spans="1:7" ht="12.75" x14ac:dyDescent="0.2">
      <c r="A20" s="59">
        <v>2009</v>
      </c>
      <c r="B20" s="29">
        <v>117593</v>
      </c>
      <c r="C20" s="29">
        <v>108553</v>
      </c>
      <c r="D20" s="29">
        <v>7564642</v>
      </c>
      <c r="E20" s="29">
        <v>2558154</v>
      </c>
      <c r="F20" s="29">
        <v>2871881</v>
      </c>
      <c r="G20" s="30">
        <v>-313727</v>
      </c>
    </row>
    <row r="21" spans="1:7" ht="12.75" x14ac:dyDescent="0.2">
      <c r="A21" s="59">
        <v>2010</v>
      </c>
      <c r="B21" s="31">
        <v>118768</v>
      </c>
      <c r="C21" s="31">
        <v>109785</v>
      </c>
      <c r="D21" s="31">
        <v>5336611</v>
      </c>
      <c r="E21" s="27">
        <v>2634191</v>
      </c>
      <c r="F21" s="27">
        <v>3107901</v>
      </c>
      <c r="G21" s="28">
        <v>-473710</v>
      </c>
    </row>
    <row r="22" spans="1:7" ht="12.75" x14ac:dyDescent="0.2">
      <c r="A22" s="59">
        <v>2011</v>
      </c>
      <c r="B22" s="32">
        <v>130563</v>
      </c>
      <c r="C22" s="32">
        <v>118155</v>
      </c>
      <c r="D22" s="32">
        <v>5481866</v>
      </c>
      <c r="E22" s="56">
        <v>3184337.69</v>
      </c>
      <c r="F22" s="56">
        <v>3774404.1</v>
      </c>
      <c r="G22" s="57">
        <v>-589898</v>
      </c>
    </row>
    <row r="23" spans="1:7" ht="12.75" x14ac:dyDescent="0.2">
      <c r="A23" s="59">
        <v>2012</v>
      </c>
      <c r="B23" s="61">
        <v>131144</v>
      </c>
      <c r="C23" s="61">
        <v>119201</v>
      </c>
      <c r="D23" s="61">
        <v>5496921</v>
      </c>
      <c r="E23" s="61">
        <v>3732155</v>
      </c>
      <c r="F23" s="61">
        <v>4415018</v>
      </c>
      <c r="G23" s="62">
        <v>-671917</v>
      </c>
    </row>
    <row r="24" spans="1:7" ht="12.75" x14ac:dyDescent="0.2">
      <c r="A24" s="59">
        <v>2013</v>
      </c>
      <c r="B24" s="56">
        <v>137992</v>
      </c>
      <c r="C24" s="56">
        <v>125253</v>
      </c>
      <c r="D24" s="56">
        <v>5528951.0999999996</v>
      </c>
      <c r="E24" s="56">
        <v>4177809.22</v>
      </c>
      <c r="F24" s="56">
        <v>4912151.5</v>
      </c>
      <c r="G24" s="57">
        <v>-765519</v>
      </c>
    </row>
    <row r="25" spans="1:7" ht="12.75" x14ac:dyDescent="0.2">
      <c r="A25" s="109">
        <v>2014</v>
      </c>
      <c r="B25" s="61">
        <v>140064</v>
      </c>
      <c r="C25" s="61">
        <v>125359</v>
      </c>
      <c r="D25" s="61">
        <v>5298052.3</v>
      </c>
      <c r="E25" s="61">
        <v>4521538.88</v>
      </c>
      <c r="F25" s="61">
        <v>5494750.0800000001</v>
      </c>
      <c r="G25" s="61">
        <v>-973211.2</v>
      </c>
    </row>
    <row r="26" spans="1:7" ht="12.75" x14ac:dyDescent="0.2">
      <c r="A26" s="109">
        <v>2015</v>
      </c>
      <c r="B26" s="110">
        <v>140497</v>
      </c>
      <c r="C26" s="110">
        <v>127814</v>
      </c>
      <c r="D26" s="110">
        <v>5244264.7</v>
      </c>
      <c r="E26" s="110">
        <v>5103352.76</v>
      </c>
      <c r="F26" s="110">
        <v>6184368.9100000001</v>
      </c>
      <c r="G26" s="110">
        <v>-1081016.1499999999</v>
      </c>
    </row>
    <row r="27" spans="1:7" ht="12.75" x14ac:dyDescent="0.2">
      <c r="A27" s="70"/>
      <c r="B27" s="97" t="s">
        <v>65</v>
      </c>
      <c r="C27" s="63"/>
      <c r="D27" s="63"/>
      <c r="E27" s="63"/>
      <c r="F27" s="63"/>
      <c r="G27" s="71"/>
    </row>
    <row r="28" spans="1:7" ht="12.75" x14ac:dyDescent="0.2">
      <c r="A28" s="39" t="s">
        <v>72</v>
      </c>
      <c r="B28" s="40"/>
      <c r="C28" s="40"/>
      <c r="D28" s="41"/>
      <c r="E28" s="41"/>
      <c r="F28" s="41"/>
      <c r="G28" s="42"/>
    </row>
    <row r="29" spans="1:7" ht="12.75" x14ac:dyDescent="0.2">
      <c r="A29" s="39" t="s">
        <v>73</v>
      </c>
      <c r="B29" s="40"/>
      <c r="C29" s="40"/>
      <c r="D29" s="41"/>
      <c r="E29" s="41"/>
      <c r="F29" s="41"/>
      <c r="G29" s="42"/>
    </row>
    <row r="30" spans="1:7" ht="12.75" x14ac:dyDescent="0.2">
      <c r="A30" s="39"/>
      <c r="B30" s="43"/>
      <c r="C30" s="43"/>
      <c r="D30" s="41"/>
      <c r="E30" s="41"/>
      <c r="F30" s="41"/>
      <c r="G30" s="42"/>
    </row>
    <row r="31" spans="1:7" ht="13.5" thickBot="1" x14ac:dyDescent="0.25">
      <c r="A31" s="44"/>
      <c r="B31" s="45"/>
      <c r="C31" s="45"/>
      <c r="D31" s="45"/>
      <c r="E31" s="45"/>
      <c r="F31" s="45"/>
      <c r="G31" s="46"/>
    </row>
    <row r="32" spans="1:7" x14ac:dyDescent="0.15">
      <c r="A32" s="15"/>
      <c r="B32" s="15"/>
      <c r="C32" s="15"/>
      <c r="D32" s="15"/>
      <c r="E32" s="15"/>
      <c r="F32" s="15"/>
      <c r="G32" s="15"/>
    </row>
    <row r="33" spans="1:21" x14ac:dyDescent="0.15">
      <c r="A33" s="15"/>
      <c r="B33" s="15"/>
      <c r="C33" s="15"/>
      <c r="D33" s="15"/>
      <c r="E33" s="15"/>
      <c r="F33" s="15"/>
      <c r="G33" s="15"/>
    </row>
    <row r="34" spans="1:21" x14ac:dyDescent="0.15">
      <c r="A34" s="15"/>
      <c r="B34" s="15"/>
      <c r="C34" s="15"/>
      <c r="D34" s="15"/>
      <c r="E34" s="15"/>
      <c r="F34" s="15"/>
      <c r="G34" s="15"/>
    </row>
    <row r="35" spans="1:21" x14ac:dyDescent="0.15">
      <c r="A35" s="15"/>
      <c r="B35" s="15"/>
      <c r="C35" s="15"/>
      <c r="D35" s="15"/>
      <c r="E35" s="15"/>
      <c r="F35" s="15"/>
      <c r="G35" s="15"/>
    </row>
    <row r="36" spans="1:21" x14ac:dyDescent="0.15">
      <c r="A36" s="15"/>
      <c r="B36" s="15"/>
      <c r="C36" s="15"/>
      <c r="D36" s="15"/>
      <c r="E36" s="15"/>
      <c r="F36" s="15"/>
      <c r="G36" s="15"/>
    </row>
    <row r="37" spans="1:21" x14ac:dyDescent="0.15">
      <c r="A37" s="15"/>
      <c r="B37" s="15"/>
      <c r="C37" s="15"/>
      <c r="D37" s="15"/>
      <c r="E37" s="15"/>
      <c r="F37" s="15"/>
      <c r="G37" s="15"/>
    </row>
    <row r="38" spans="1:21" x14ac:dyDescent="0.15">
      <c r="A38" s="15"/>
      <c r="B38" s="15"/>
      <c r="C38" s="15"/>
      <c r="D38" s="15"/>
      <c r="E38" s="15"/>
      <c r="F38" s="15"/>
      <c r="G38" s="15"/>
    </row>
    <row r="39" spans="1:21" x14ac:dyDescent="0.15">
      <c r="A39" s="15"/>
      <c r="B39" s="15"/>
      <c r="C39" s="15"/>
      <c r="D39" s="15"/>
      <c r="E39" s="15"/>
      <c r="F39" s="15"/>
      <c r="G39" s="15"/>
    </row>
    <row r="40" spans="1:21" x14ac:dyDescent="0.15">
      <c r="A40" s="15"/>
      <c r="B40" s="15"/>
      <c r="C40" s="15"/>
      <c r="D40" s="15"/>
      <c r="E40" s="15"/>
      <c r="F40" s="15"/>
      <c r="G40" s="15"/>
    </row>
    <row r="41" spans="1:21" x14ac:dyDescent="0.15">
      <c r="A41" s="15"/>
      <c r="B41" s="15"/>
      <c r="C41" s="15"/>
      <c r="D41" s="15"/>
      <c r="E41" s="15"/>
      <c r="F41" s="15"/>
      <c r="G41" s="15"/>
    </row>
    <row r="42" spans="1:21" x14ac:dyDescent="0.15">
      <c r="A42" s="15"/>
      <c r="B42" s="15"/>
      <c r="C42" s="15"/>
      <c r="D42" s="15"/>
      <c r="E42" s="15"/>
      <c r="F42" s="15"/>
      <c r="G42" s="15"/>
    </row>
    <row r="43" spans="1:21" x14ac:dyDescent="0.15">
      <c r="A43" s="15"/>
      <c r="B43" s="15"/>
      <c r="C43" s="15"/>
      <c r="D43" s="15"/>
      <c r="E43" s="15"/>
      <c r="F43" s="15"/>
      <c r="G43" s="15"/>
    </row>
    <row r="44" spans="1:21" x14ac:dyDescent="0.15">
      <c r="A44" s="15"/>
      <c r="B44" s="15"/>
      <c r="C44" s="15"/>
      <c r="D44" s="15"/>
      <c r="E44" s="15"/>
      <c r="F44" s="15"/>
      <c r="G44" s="15"/>
    </row>
    <row r="45" spans="1:21" x14ac:dyDescent="0.15">
      <c r="A45" s="15"/>
      <c r="B45" s="15"/>
      <c r="C45" s="15"/>
      <c r="D45" s="15"/>
      <c r="E45" s="15"/>
      <c r="F45" s="15"/>
      <c r="G45" s="15"/>
    </row>
    <row r="46" spans="1:21" x14ac:dyDescent="0.15">
      <c r="A46" s="33"/>
      <c r="B46" s="33"/>
      <c r="C46" s="33"/>
      <c r="D46" s="33"/>
      <c r="E46" s="33"/>
      <c r="F46" s="33"/>
      <c r="G46" s="33"/>
      <c r="U46" s="15"/>
    </row>
    <row r="47" spans="1:21" x14ac:dyDescent="0.15">
      <c r="A47" s="15"/>
      <c r="B47" s="15"/>
      <c r="C47" s="15"/>
      <c r="D47" s="15"/>
      <c r="E47" s="15"/>
      <c r="F47" s="15"/>
      <c r="G47" s="15"/>
    </row>
    <row r="48" spans="1:21" x14ac:dyDescent="0.15">
      <c r="A48" s="15"/>
      <c r="B48" s="15"/>
      <c r="C48" s="15"/>
      <c r="D48" s="15"/>
      <c r="E48" s="15"/>
      <c r="F48" s="15"/>
      <c r="G48" s="15"/>
    </row>
    <row r="49" spans="1:19" x14ac:dyDescent="0.15">
      <c r="A49" s="15"/>
      <c r="B49" s="15"/>
      <c r="C49" s="15"/>
      <c r="D49" s="15"/>
      <c r="E49" s="15"/>
      <c r="F49" s="15"/>
      <c r="G49" s="15"/>
    </row>
    <row r="50" spans="1:19" x14ac:dyDescent="0.15">
      <c r="A50" s="15"/>
      <c r="B50" s="15"/>
      <c r="C50" s="15"/>
      <c r="D50" s="15"/>
      <c r="E50" s="15"/>
      <c r="F50" s="15"/>
      <c r="G50" s="15"/>
    </row>
    <row r="51" spans="1:19" x14ac:dyDescent="0.15">
      <c r="A51" s="15"/>
      <c r="B51" s="15"/>
      <c r="C51" s="15"/>
      <c r="D51" s="15"/>
      <c r="E51" s="15"/>
      <c r="F51" s="15"/>
      <c r="G51" s="15"/>
    </row>
    <row r="52" spans="1:19" x14ac:dyDescent="0.15">
      <c r="A52" s="15"/>
      <c r="B52" s="15"/>
      <c r="C52" s="15"/>
      <c r="D52" s="15"/>
      <c r="E52" s="15"/>
      <c r="F52" s="15"/>
      <c r="G52" s="15"/>
    </row>
    <row r="53" spans="1:19" x14ac:dyDescent="0.15">
      <c r="A53" s="15"/>
      <c r="B53" s="15"/>
      <c r="C53" s="15"/>
      <c r="D53" s="15"/>
      <c r="E53" s="15"/>
      <c r="F53" s="15"/>
      <c r="G53" s="15"/>
    </row>
    <row r="54" spans="1:19" ht="14.25" x14ac:dyDescent="0.2">
      <c r="H54" s="8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1:19" ht="12.75" x14ac:dyDescent="0.2">
      <c r="H55" s="5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ht="12.75" x14ac:dyDescent="0.2">
      <c r="H56" s="4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ht="12.75" x14ac:dyDescent="0.2">
      <c r="H57" s="4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ht="12.75" x14ac:dyDescent="0.2">
      <c r="H58" s="4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ht="12.75" x14ac:dyDescent="0.2">
      <c r="H59" s="4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ht="12.75" x14ac:dyDescent="0.2">
      <c r="H60" s="4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ht="12.75" x14ac:dyDescent="0.2">
      <c r="H61" s="4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ht="12.75" x14ac:dyDescent="0.2">
      <c r="H62" s="4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ht="12.75" x14ac:dyDescent="0.2">
      <c r="H63" s="4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ht="12.75" x14ac:dyDescent="0.2">
      <c r="H64" s="4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8:19" ht="12.75" x14ac:dyDescent="0.2">
      <c r="H65" s="4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8:19" ht="12.75" x14ac:dyDescent="0.2">
      <c r="H66" s="4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8:19" ht="12.75" x14ac:dyDescent="0.2">
      <c r="H67" s="4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8:19" ht="12.75" x14ac:dyDescent="0.2">
      <c r="H68" s="4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8:19" ht="12.75" x14ac:dyDescent="0.2">
      <c r="H69" s="4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8:19" ht="12.75" x14ac:dyDescent="0.2">
      <c r="H70" s="4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8:19" ht="12.75" x14ac:dyDescent="0.2">
      <c r="H71" s="4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8:19" ht="12.75" x14ac:dyDescent="0.2">
      <c r="H72" s="4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8:19" ht="12.75" x14ac:dyDescent="0.2">
      <c r="H73" s="4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8:19" ht="12.75" x14ac:dyDescent="0.2">
      <c r="H74" s="4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8:19" ht="12.75" x14ac:dyDescent="0.2">
      <c r="H75" s="4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8:19" ht="12.75" x14ac:dyDescent="0.2">
      <c r="H76" s="4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8:19" ht="12.75" x14ac:dyDescent="0.2">
      <c r="H77" s="4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8:19" ht="12.75" x14ac:dyDescent="0.2">
      <c r="H78" s="4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8:19" ht="12.75" x14ac:dyDescent="0.2">
      <c r="H79" s="4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8:19" ht="12.75" x14ac:dyDescent="0.2">
      <c r="H80" s="4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8:19" ht="12.75" x14ac:dyDescent="0.2">
      <c r="H81" s="4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8:19" ht="12.75" x14ac:dyDescent="0.2">
      <c r="H82" s="5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8:19" ht="12.75" x14ac:dyDescent="0.2">
      <c r="H83" s="4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8:19" ht="12.75" x14ac:dyDescent="0.2">
      <c r="H84" s="4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8:19" ht="12.75" x14ac:dyDescent="0.2">
      <c r="H85" s="10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</row>
    <row r="86" spans="8:19" ht="12.75" x14ac:dyDescent="0.2">
      <c r="H86" s="10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</row>
    <row r="87" spans="8:19" ht="12.75" x14ac:dyDescent="0.2">
      <c r="H87" s="139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</row>
    <row r="88" spans="8:19" ht="12.75" x14ac:dyDescent="0.2">
      <c r="H88" s="4"/>
      <c r="I88" s="1"/>
      <c r="J88" s="1"/>
      <c r="K88" s="1"/>
      <c r="L88" s="1"/>
      <c r="M88" s="1"/>
      <c r="N88" s="1"/>
      <c r="O88" s="1"/>
      <c r="P88" s="1"/>
      <c r="Q88" s="1"/>
      <c r="R88" s="1"/>
      <c r="S88" s="9"/>
    </row>
    <row r="89" spans="8:19" ht="12.75" x14ac:dyDescent="0.2">
      <c r="H89" s="4"/>
      <c r="I89" s="1"/>
      <c r="J89" s="1"/>
      <c r="K89" s="1"/>
      <c r="L89" s="1"/>
      <c r="M89" s="1"/>
      <c r="N89" s="1"/>
      <c r="O89" s="1"/>
      <c r="P89" s="1"/>
      <c r="Q89" s="1"/>
      <c r="R89" s="1"/>
      <c r="S89" s="9"/>
    </row>
    <row r="90" spans="8:19" ht="12.75" x14ac:dyDescent="0.2">
      <c r="H90" s="4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8:19" ht="12.75" x14ac:dyDescent="0.2">
      <c r="H91" s="4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8:19" ht="12.75" x14ac:dyDescent="0.2">
      <c r="H92" s="4"/>
      <c r="I92" s="2"/>
      <c r="J92" s="2"/>
      <c r="K92" s="2"/>
      <c r="L92" s="2"/>
      <c r="M92" s="2"/>
      <c r="N92" s="2"/>
      <c r="O92" s="3"/>
      <c r="P92" s="3"/>
      <c r="Q92" s="3"/>
      <c r="R92" s="3"/>
      <c r="S92" s="3"/>
    </row>
    <row r="93" spans="8:19" ht="12.75" x14ac:dyDescent="0.2">
      <c r="H93" s="4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</sheetData>
  <mergeCells count="3">
    <mergeCell ref="A2:G2"/>
    <mergeCell ref="A4:G4"/>
    <mergeCell ref="H87:S87"/>
  </mergeCells>
  <pageMargins left="0.7" right="0.7" top="0.75" bottom="0.75" header="0.3" footer="0.3"/>
  <pageSetup scale="88" orientation="portrait" r:id="rId1"/>
  <colBreaks count="1" manualBreakCount="1">
    <brk id="7" max="1048575" man="1"/>
  </colBreaks>
  <ignoredErrors>
    <ignoredError sqref="G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5"/>
  <sheetViews>
    <sheetView view="pageBreakPreview" zoomScaleSheetLayoutView="100" workbookViewId="0">
      <selection activeCell="D61" sqref="D61"/>
    </sheetView>
  </sheetViews>
  <sheetFormatPr defaultRowHeight="12" x14ac:dyDescent="0.15"/>
  <cols>
    <col min="1" max="1" width="5" customWidth="1"/>
    <col min="2" max="2" width="26" customWidth="1"/>
    <col min="3" max="38" width="13.5" customWidth="1"/>
    <col min="40" max="42" width="11.25" bestFit="1" customWidth="1"/>
  </cols>
  <sheetData>
    <row r="1" spans="1:43" ht="12.75" x14ac:dyDescent="0.2">
      <c r="A1" s="17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18"/>
      <c r="AH1" s="54"/>
      <c r="AI1" s="54"/>
      <c r="AJ1" s="54"/>
      <c r="AK1" s="54"/>
      <c r="AL1" s="111"/>
    </row>
    <row r="2" spans="1:43" ht="15.75" x14ac:dyDescent="0.25">
      <c r="A2" s="75"/>
      <c r="B2" s="49"/>
      <c r="C2" s="49" t="s">
        <v>0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 t="s">
        <v>0</v>
      </c>
      <c r="P2" s="49"/>
      <c r="Q2" s="49"/>
      <c r="R2" s="82"/>
      <c r="S2" s="82"/>
      <c r="T2" s="82"/>
      <c r="U2" s="49"/>
      <c r="V2" s="49"/>
      <c r="W2" s="49"/>
      <c r="X2" s="49"/>
      <c r="Y2" s="49"/>
      <c r="Z2" s="49"/>
      <c r="AA2" s="49" t="s">
        <v>0</v>
      </c>
      <c r="AB2" s="49"/>
      <c r="AC2" s="49"/>
      <c r="AD2" s="49"/>
      <c r="AE2" s="49"/>
      <c r="AF2" s="49"/>
      <c r="AG2" s="49"/>
      <c r="AH2" s="49"/>
      <c r="AI2" s="49"/>
      <c r="AJ2" s="82"/>
      <c r="AK2" s="51"/>
      <c r="AL2" s="112"/>
    </row>
    <row r="3" spans="1:43" ht="12.75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51"/>
      <c r="AI3" s="51"/>
      <c r="AJ3" s="51"/>
      <c r="AK3" s="51"/>
      <c r="AL3" s="112"/>
    </row>
    <row r="4" spans="1:43" ht="14.25" x14ac:dyDescent="0.2">
      <c r="A4" s="76"/>
      <c r="B4" s="47"/>
      <c r="C4" s="47" t="s">
        <v>3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 t="s">
        <v>3</v>
      </c>
      <c r="P4" s="47"/>
      <c r="Q4" s="47"/>
      <c r="R4" s="83"/>
      <c r="S4" s="83"/>
      <c r="T4" s="83"/>
      <c r="U4" s="47"/>
      <c r="V4" s="47"/>
      <c r="W4" s="47"/>
      <c r="X4" s="47"/>
      <c r="Y4" s="47"/>
      <c r="Z4" s="47"/>
      <c r="AA4" s="47" t="s">
        <v>3</v>
      </c>
      <c r="AB4" s="47"/>
      <c r="AC4" s="47"/>
      <c r="AD4" s="47"/>
      <c r="AE4" s="47"/>
      <c r="AF4" s="47"/>
      <c r="AG4" s="47"/>
      <c r="AH4" s="47"/>
      <c r="AI4" s="47"/>
      <c r="AJ4" s="83"/>
      <c r="AK4" s="51"/>
      <c r="AL4" s="113"/>
    </row>
    <row r="5" spans="1:43" ht="17.25" x14ac:dyDescent="0.25">
      <c r="A5" s="37"/>
      <c r="B5" s="47"/>
      <c r="C5" s="47" t="s">
        <v>4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 t="s">
        <v>4</v>
      </c>
      <c r="P5" s="47"/>
      <c r="Q5" s="47"/>
      <c r="R5" s="83"/>
      <c r="S5" s="83"/>
      <c r="T5" s="83"/>
      <c r="U5" s="47"/>
      <c r="V5" s="47"/>
      <c r="W5" s="47"/>
      <c r="X5" s="47"/>
      <c r="Y5" s="47"/>
      <c r="Z5" s="47"/>
      <c r="AA5" s="47" t="s">
        <v>4</v>
      </c>
      <c r="AB5" s="47"/>
      <c r="AC5" s="47"/>
      <c r="AD5" s="47"/>
      <c r="AE5" s="47"/>
      <c r="AF5" s="47"/>
      <c r="AG5" s="47"/>
      <c r="AH5" s="47"/>
      <c r="AI5" s="47"/>
      <c r="AJ5" s="83"/>
      <c r="AK5" s="51"/>
      <c r="AL5" s="112"/>
    </row>
    <row r="6" spans="1:43" ht="12.75" x14ac:dyDescent="0.2">
      <c r="A6" s="69"/>
      <c r="B6" s="12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81"/>
      <c r="R6" s="81"/>
      <c r="S6" s="81"/>
      <c r="T6" s="81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51"/>
      <c r="AI6" s="52" t="s">
        <v>71</v>
      </c>
      <c r="AJ6" s="52"/>
      <c r="AK6" s="51"/>
      <c r="AL6" s="112"/>
    </row>
    <row r="7" spans="1:43" ht="25.5" x14ac:dyDescent="0.15">
      <c r="A7" s="77" t="s">
        <v>19</v>
      </c>
      <c r="B7" s="84" t="s">
        <v>59</v>
      </c>
      <c r="C7" s="141" t="s">
        <v>60</v>
      </c>
      <c r="D7" s="142"/>
      <c r="E7" s="142"/>
      <c r="F7" s="142"/>
      <c r="G7" s="142"/>
      <c r="H7" s="143"/>
      <c r="I7" s="141" t="s">
        <v>67</v>
      </c>
      <c r="J7" s="142"/>
      <c r="K7" s="142"/>
      <c r="L7" s="142"/>
      <c r="M7" s="142"/>
      <c r="N7" s="143"/>
      <c r="O7" s="141" t="s">
        <v>68</v>
      </c>
      <c r="P7" s="142"/>
      <c r="Q7" s="142"/>
      <c r="R7" s="142"/>
      <c r="S7" s="142"/>
      <c r="T7" s="143"/>
      <c r="U7" s="141" t="s">
        <v>70</v>
      </c>
      <c r="V7" s="142"/>
      <c r="W7" s="142"/>
      <c r="X7" s="142"/>
      <c r="Y7" s="142"/>
      <c r="Z7" s="143"/>
      <c r="AA7" s="141" t="s">
        <v>69</v>
      </c>
      <c r="AB7" s="142"/>
      <c r="AC7" s="142"/>
      <c r="AD7" s="142"/>
      <c r="AE7" s="142"/>
      <c r="AF7" s="143"/>
      <c r="AG7" s="141" t="s">
        <v>75</v>
      </c>
      <c r="AH7" s="142"/>
      <c r="AI7" s="142"/>
      <c r="AJ7" s="142"/>
      <c r="AK7" s="142"/>
      <c r="AL7" s="144"/>
    </row>
    <row r="8" spans="1:43" ht="12.75" x14ac:dyDescent="0.2">
      <c r="A8" s="78"/>
      <c r="B8" s="85"/>
      <c r="C8" s="86">
        <v>2010</v>
      </c>
      <c r="D8" s="86">
        <v>2011</v>
      </c>
      <c r="E8" s="86">
        <v>2012</v>
      </c>
      <c r="F8" s="86">
        <v>2013</v>
      </c>
      <c r="G8" s="86">
        <v>2014</v>
      </c>
      <c r="H8" s="86">
        <v>2015</v>
      </c>
      <c r="I8" s="86">
        <v>2010</v>
      </c>
      <c r="J8" s="86">
        <v>2011</v>
      </c>
      <c r="K8" s="86">
        <v>2012</v>
      </c>
      <c r="L8" s="86">
        <v>2013</v>
      </c>
      <c r="M8" s="86">
        <v>2014</v>
      </c>
      <c r="N8" s="86">
        <v>2015</v>
      </c>
      <c r="O8" s="86">
        <v>2010</v>
      </c>
      <c r="P8" s="86">
        <v>2011</v>
      </c>
      <c r="Q8" s="86">
        <v>2012</v>
      </c>
      <c r="R8" s="86">
        <v>2013</v>
      </c>
      <c r="S8" s="86">
        <v>2014</v>
      </c>
      <c r="T8" s="86">
        <v>2015</v>
      </c>
      <c r="U8" s="86">
        <v>2010</v>
      </c>
      <c r="V8" s="86">
        <v>2011</v>
      </c>
      <c r="W8" s="86">
        <v>2012</v>
      </c>
      <c r="X8" s="86">
        <v>2013</v>
      </c>
      <c r="Y8" s="86">
        <v>2014</v>
      </c>
      <c r="Z8" s="86">
        <v>2015</v>
      </c>
      <c r="AA8" s="86">
        <v>2010</v>
      </c>
      <c r="AB8" s="86">
        <v>2011</v>
      </c>
      <c r="AC8" s="86">
        <v>2012</v>
      </c>
      <c r="AD8" s="86">
        <v>2013</v>
      </c>
      <c r="AE8" s="86">
        <v>2014</v>
      </c>
      <c r="AF8" s="86">
        <v>2015</v>
      </c>
      <c r="AG8" s="86">
        <v>2010</v>
      </c>
      <c r="AH8" s="86">
        <v>2011</v>
      </c>
      <c r="AI8" s="86">
        <v>2012</v>
      </c>
      <c r="AJ8" s="86">
        <v>2013</v>
      </c>
      <c r="AK8" s="86">
        <v>2014</v>
      </c>
      <c r="AL8" s="114">
        <v>2015</v>
      </c>
    </row>
    <row r="9" spans="1:43" ht="12.75" x14ac:dyDescent="0.2">
      <c r="A9" s="115">
        <v>1</v>
      </c>
      <c r="B9" s="99">
        <v>2</v>
      </c>
      <c r="C9" s="87">
        <v>3</v>
      </c>
      <c r="D9" s="87">
        <v>4</v>
      </c>
      <c r="E9" s="87">
        <v>5</v>
      </c>
      <c r="F9" s="87">
        <v>6</v>
      </c>
      <c r="G9" s="87">
        <v>7</v>
      </c>
      <c r="H9" s="87">
        <v>8</v>
      </c>
      <c r="I9" s="87">
        <v>9</v>
      </c>
      <c r="J9" s="87">
        <v>10</v>
      </c>
      <c r="K9" s="87">
        <v>11</v>
      </c>
      <c r="L9" s="87">
        <v>12</v>
      </c>
      <c r="M9" s="87">
        <v>13</v>
      </c>
      <c r="N9" s="87">
        <v>14</v>
      </c>
      <c r="O9" s="87">
        <v>15</v>
      </c>
      <c r="P9" s="87">
        <v>16</v>
      </c>
      <c r="Q9" s="87">
        <v>17</v>
      </c>
      <c r="R9" s="87">
        <v>18</v>
      </c>
      <c r="S9" s="87">
        <v>19</v>
      </c>
      <c r="T9" s="87">
        <v>20</v>
      </c>
      <c r="U9" s="87">
        <v>21</v>
      </c>
      <c r="V9" s="87">
        <v>22</v>
      </c>
      <c r="W9" s="87">
        <v>23</v>
      </c>
      <c r="X9" s="87">
        <v>24</v>
      </c>
      <c r="Y9" s="87">
        <v>25</v>
      </c>
      <c r="Z9" s="87">
        <v>26</v>
      </c>
      <c r="AA9" s="87">
        <v>27</v>
      </c>
      <c r="AB9" s="87">
        <v>28</v>
      </c>
      <c r="AC9" s="87">
        <v>29</v>
      </c>
      <c r="AD9" s="87">
        <v>30</v>
      </c>
      <c r="AE9" s="87">
        <v>31</v>
      </c>
      <c r="AF9" s="87">
        <v>32</v>
      </c>
      <c r="AG9" s="87">
        <v>33</v>
      </c>
      <c r="AH9" s="87">
        <v>34</v>
      </c>
      <c r="AI9" s="87">
        <v>35</v>
      </c>
      <c r="AJ9" s="87">
        <v>36</v>
      </c>
      <c r="AK9" s="87">
        <v>37</v>
      </c>
      <c r="AL9" s="116">
        <v>38</v>
      </c>
    </row>
    <row r="10" spans="1:43" ht="15.75" customHeight="1" x14ac:dyDescent="0.2">
      <c r="A10" s="98">
        <v>1</v>
      </c>
      <c r="B10" s="48" t="s">
        <v>20</v>
      </c>
      <c r="C10" s="88">
        <v>966</v>
      </c>
      <c r="D10" s="21">
        <v>942</v>
      </c>
      <c r="E10" s="21">
        <v>985</v>
      </c>
      <c r="F10" s="21">
        <v>1120</v>
      </c>
      <c r="G10" s="21">
        <v>1036</v>
      </c>
      <c r="H10" s="89">
        <v>946</v>
      </c>
      <c r="I10" s="88">
        <v>750</v>
      </c>
      <c r="J10" s="21">
        <v>674</v>
      </c>
      <c r="K10" s="21">
        <v>671</v>
      </c>
      <c r="L10" s="21">
        <v>750</v>
      </c>
      <c r="M10" s="21">
        <v>728</v>
      </c>
      <c r="N10" s="89">
        <v>719</v>
      </c>
      <c r="O10" s="88">
        <v>21149.5</v>
      </c>
      <c r="P10" s="21">
        <v>21021</v>
      </c>
      <c r="Q10" s="21">
        <v>21288.2</v>
      </c>
      <c r="R10" s="21">
        <v>19022.7</v>
      </c>
      <c r="S10" s="21">
        <v>15351.8</v>
      </c>
      <c r="T10" s="89">
        <v>15851.6</v>
      </c>
      <c r="U10" s="88">
        <v>11770.33</v>
      </c>
      <c r="V10" s="21">
        <v>10890.58</v>
      </c>
      <c r="W10" s="21">
        <v>11961.75</v>
      </c>
      <c r="X10" s="21">
        <v>14373.79</v>
      </c>
      <c r="Y10" s="21">
        <v>15374.75</v>
      </c>
      <c r="Z10" s="89">
        <v>13011.4</v>
      </c>
      <c r="AA10" s="88">
        <v>23685.32</v>
      </c>
      <c r="AB10" s="21">
        <v>23008.69</v>
      </c>
      <c r="AC10" s="21">
        <v>26054.400000000001</v>
      </c>
      <c r="AD10" s="21">
        <v>31591.22</v>
      </c>
      <c r="AE10" s="21">
        <v>35633.82</v>
      </c>
      <c r="AF10" s="89">
        <v>35413.26</v>
      </c>
      <c r="AG10" s="88">
        <v>-11914.99</v>
      </c>
      <c r="AH10" s="21">
        <v>-12118.109999999999</v>
      </c>
      <c r="AI10" s="21">
        <v>-14092.65</v>
      </c>
      <c r="AJ10" s="21">
        <v>-17217.43</v>
      </c>
      <c r="AK10" s="21">
        <v>-20259.07</v>
      </c>
      <c r="AL10" s="117">
        <v>-22401.86</v>
      </c>
      <c r="AO10" s="55"/>
      <c r="AP10" s="55"/>
      <c r="AQ10" s="55"/>
    </row>
    <row r="11" spans="1:43" ht="15.75" customHeight="1" x14ac:dyDescent="0.2">
      <c r="A11" s="98">
        <v>2</v>
      </c>
      <c r="B11" s="48" t="s">
        <v>21</v>
      </c>
      <c r="C11" s="90">
        <v>21255</v>
      </c>
      <c r="D11" s="25">
        <v>21802</v>
      </c>
      <c r="E11" s="25">
        <v>22170</v>
      </c>
      <c r="F11" s="25">
        <v>22477</v>
      </c>
      <c r="G11" s="25">
        <v>11857</v>
      </c>
      <c r="H11" s="91">
        <v>12079</v>
      </c>
      <c r="I11" s="90">
        <v>21179</v>
      </c>
      <c r="J11" s="25">
        <v>21701</v>
      </c>
      <c r="K11" s="25">
        <v>21411</v>
      </c>
      <c r="L11" s="25">
        <v>22402</v>
      </c>
      <c r="M11" s="25">
        <v>10147</v>
      </c>
      <c r="N11" s="91">
        <v>12023</v>
      </c>
      <c r="O11" s="90">
        <v>974778</v>
      </c>
      <c r="P11" s="25">
        <v>973944</v>
      </c>
      <c r="Q11" s="25">
        <v>1001924</v>
      </c>
      <c r="R11" s="25" t="s">
        <v>77</v>
      </c>
      <c r="S11" s="25" t="s">
        <v>178</v>
      </c>
      <c r="T11" s="91" t="s">
        <v>177</v>
      </c>
      <c r="U11" s="90">
        <v>439003.45</v>
      </c>
      <c r="V11" s="25">
        <v>521485.87</v>
      </c>
      <c r="W11" s="25">
        <v>667740.32999999996</v>
      </c>
      <c r="X11" s="25" t="s">
        <v>78</v>
      </c>
      <c r="Y11" s="25" t="s">
        <v>206</v>
      </c>
      <c r="Z11" s="91" t="s">
        <v>205</v>
      </c>
      <c r="AA11" s="90">
        <v>481461.7</v>
      </c>
      <c r="AB11" s="25">
        <v>548366.97</v>
      </c>
      <c r="AC11" s="25">
        <v>726271.29</v>
      </c>
      <c r="AD11" s="25" t="s">
        <v>79</v>
      </c>
      <c r="AE11" s="25" t="s">
        <v>208</v>
      </c>
      <c r="AF11" s="91" t="s">
        <v>207</v>
      </c>
      <c r="AG11" s="90">
        <v>-42458.25</v>
      </c>
      <c r="AH11" s="25">
        <v>-26881.099999999977</v>
      </c>
      <c r="AI11" s="25">
        <v>-58530.96</v>
      </c>
      <c r="AJ11" s="25">
        <v>-3713.3</v>
      </c>
      <c r="AK11" s="25">
        <v>-90267.79</v>
      </c>
      <c r="AL11" s="118">
        <v>-59512.07</v>
      </c>
      <c r="AO11" s="55"/>
      <c r="AP11" s="55"/>
      <c r="AQ11" s="55"/>
    </row>
    <row r="12" spans="1:43" ht="15.75" customHeight="1" x14ac:dyDescent="0.2">
      <c r="A12" s="98">
        <v>3</v>
      </c>
      <c r="B12" s="48" t="s">
        <v>74</v>
      </c>
      <c r="C12" s="88"/>
      <c r="D12" s="21"/>
      <c r="E12" s="21">
        <v>219</v>
      </c>
      <c r="F12" s="21">
        <v>227</v>
      </c>
      <c r="G12" s="21">
        <v>258</v>
      </c>
      <c r="H12" s="89">
        <v>266</v>
      </c>
      <c r="I12" s="88"/>
      <c r="J12" s="21"/>
      <c r="K12" s="21">
        <v>191</v>
      </c>
      <c r="L12" s="21">
        <v>199</v>
      </c>
      <c r="M12" s="21">
        <v>247</v>
      </c>
      <c r="N12" s="89">
        <v>255</v>
      </c>
      <c r="O12" s="88"/>
      <c r="P12" s="21"/>
      <c r="Q12" s="21" t="s">
        <v>271</v>
      </c>
      <c r="R12" s="21">
        <v>89.7</v>
      </c>
      <c r="S12" s="21">
        <v>100.3</v>
      </c>
      <c r="T12" s="89">
        <v>104.7</v>
      </c>
      <c r="U12" s="88"/>
      <c r="V12" s="21"/>
      <c r="W12" s="21">
        <v>1293.76</v>
      </c>
      <c r="X12" s="21">
        <v>1671.55</v>
      </c>
      <c r="Y12" s="21">
        <v>1886.55</v>
      </c>
      <c r="Z12" s="89">
        <v>1766.99</v>
      </c>
      <c r="AA12" s="88"/>
      <c r="AB12" s="21"/>
      <c r="AC12" s="21">
        <v>7194.11</v>
      </c>
      <c r="AD12" s="21">
        <v>4299.22</v>
      </c>
      <c r="AE12" s="21">
        <v>4769.2700000000004</v>
      </c>
      <c r="AF12" s="89">
        <v>4813.76</v>
      </c>
      <c r="AG12" s="88"/>
      <c r="AH12" s="21"/>
      <c r="AI12" s="21">
        <v>-5900.35</v>
      </c>
      <c r="AJ12" s="21">
        <v>-2627.67</v>
      </c>
      <c r="AK12" s="21">
        <v>-2882.72</v>
      </c>
      <c r="AL12" s="117">
        <v>-3046.77</v>
      </c>
      <c r="AO12" s="55"/>
      <c r="AP12" s="55"/>
      <c r="AQ12" s="55"/>
    </row>
    <row r="13" spans="1:43" ht="15.75" customHeight="1" x14ac:dyDescent="0.2">
      <c r="A13" s="98">
        <v>4</v>
      </c>
      <c r="B13" s="48" t="s">
        <v>80</v>
      </c>
      <c r="C13" s="90"/>
      <c r="D13" s="25"/>
      <c r="E13" s="25"/>
      <c r="F13" s="25">
        <v>207</v>
      </c>
      <c r="G13" s="25">
        <v>219</v>
      </c>
      <c r="H13" s="91">
        <v>218</v>
      </c>
      <c r="I13" s="90"/>
      <c r="J13" s="25"/>
      <c r="K13" s="25"/>
      <c r="L13" s="25">
        <v>104</v>
      </c>
      <c r="M13" s="25">
        <v>104</v>
      </c>
      <c r="N13" s="91">
        <v>148</v>
      </c>
      <c r="O13" s="90"/>
      <c r="P13" s="25"/>
      <c r="Q13" s="25"/>
      <c r="R13" s="25">
        <v>78.5</v>
      </c>
      <c r="S13" s="25">
        <v>83.1</v>
      </c>
      <c r="T13" s="91">
        <v>83</v>
      </c>
      <c r="U13" s="90"/>
      <c r="V13" s="25"/>
      <c r="W13" s="25"/>
      <c r="X13" s="25">
        <v>15.4</v>
      </c>
      <c r="Y13" s="25">
        <v>16.2</v>
      </c>
      <c r="Z13" s="91">
        <v>16.77</v>
      </c>
      <c r="AA13" s="90"/>
      <c r="AB13" s="25"/>
      <c r="AC13" s="25"/>
      <c r="AD13" s="25">
        <v>53</v>
      </c>
      <c r="AE13" s="25">
        <v>54.95</v>
      </c>
      <c r="AF13" s="91">
        <v>58.08</v>
      </c>
      <c r="AG13" s="90"/>
      <c r="AH13" s="25"/>
      <c r="AI13" s="25"/>
      <c r="AJ13" s="25">
        <v>-37.6</v>
      </c>
      <c r="AK13" s="25">
        <v>-38.75</v>
      </c>
      <c r="AL13" s="118">
        <v>-41.31</v>
      </c>
      <c r="AO13" s="55"/>
      <c r="AP13" s="55"/>
      <c r="AQ13" s="55"/>
    </row>
    <row r="14" spans="1:43" ht="15.75" customHeight="1" x14ac:dyDescent="0.2">
      <c r="A14" s="98">
        <v>5</v>
      </c>
      <c r="B14" s="48" t="s">
        <v>22</v>
      </c>
      <c r="C14" s="88" t="s">
        <v>17</v>
      </c>
      <c r="D14" s="21">
        <v>517</v>
      </c>
      <c r="E14" s="21">
        <v>631</v>
      </c>
      <c r="F14" s="21"/>
      <c r="G14" s="21" t="s">
        <v>270</v>
      </c>
      <c r="H14" s="89" t="s">
        <v>270</v>
      </c>
      <c r="I14" s="88" t="s">
        <v>17</v>
      </c>
      <c r="J14" s="21" t="s">
        <v>17</v>
      </c>
      <c r="K14" s="21">
        <v>530</v>
      </c>
      <c r="L14" s="21"/>
      <c r="M14" s="21" t="s">
        <v>270</v>
      </c>
      <c r="N14" s="89" t="s">
        <v>270</v>
      </c>
      <c r="O14" s="88" t="s">
        <v>17</v>
      </c>
      <c r="P14" s="21" t="s">
        <v>17</v>
      </c>
      <c r="Q14" s="21">
        <v>5928</v>
      </c>
      <c r="R14" s="21"/>
      <c r="S14" s="21" t="s">
        <v>270</v>
      </c>
      <c r="T14" s="89" t="s">
        <v>270</v>
      </c>
      <c r="U14" s="88" t="s">
        <v>17</v>
      </c>
      <c r="V14" s="21">
        <v>67.209999999999994</v>
      </c>
      <c r="W14" s="21">
        <v>5973</v>
      </c>
      <c r="X14" s="21"/>
      <c r="Y14" s="21" t="s">
        <v>270</v>
      </c>
      <c r="Z14" s="89" t="s">
        <v>270</v>
      </c>
      <c r="AA14" s="88" t="s">
        <v>17</v>
      </c>
      <c r="AB14" s="21">
        <v>84</v>
      </c>
      <c r="AC14" s="21">
        <v>9489</v>
      </c>
      <c r="AD14" s="21"/>
      <c r="AE14" s="21" t="s">
        <v>270</v>
      </c>
      <c r="AF14" s="89" t="s">
        <v>270</v>
      </c>
      <c r="AG14" s="88" t="s">
        <v>17</v>
      </c>
      <c r="AH14" s="21">
        <v>-16.790000000000006</v>
      </c>
      <c r="AI14" s="21">
        <v>-3516</v>
      </c>
      <c r="AJ14" s="21"/>
      <c r="AK14" s="21" t="s">
        <v>270</v>
      </c>
      <c r="AL14" s="117" t="s">
        <v>270</v>
      </c>
      <c r="AO14" s="55"/>
      <c r="AP14" s="55"/>
      <c r="AQ14" s="55"/>
    </row>
    <row r="15" spans="1:43" ht="15.75" customHeight="1" x14ac:dyDescent="0.2">
      <c r="A15" s="98">
        <v>6</v>
      </c>
      <c r="B15" s="48" t="s">
        <v>23</v>
      </c>
      <c r="C15" s="90">
        <v>4078</v>
      </c>
      <c r="D15" s="25">
        <v>4652</v>
      </c>
      <c r="E15" s="25">
        <v>4669</v>
      </c>
      <c r="F15" s="25">
        <v>4484</v>
      </c>
      <c r="G15" s="25">
        <v>4314</v>
      </c>
      <c r="H15" s="91">
        <v>4247</v>
      </c>
      <c r="I15" s="90">
        <v>3645</v>
      </c>
      <c r="J15" s="25">
        <v>4082</v>
      </c>
      <c r="K15" s="25">
        <v>3923</v>
      </c>
      <c r="L15" s="25">
        <v>3799</v>
      </c>
      <c r="M15" s="25">
        <v>3753</v>
      </c>
      <c r="N15" s="91">
        <v>3636</v>
      </c>
      <c r="O15" s="90">
        <v>127566</v>
      </c>
      <c r="P15" s="25">
        <v>123071</v>
      </c>
      <c r="Q15" s="25">
        <v>123353</v>
      </c>
      <c r="R15" s="25" t="s">
        <v>81</v>
      </c>
      <c r="S15" s="25">
        <v>98432</v>
      </c>
      <c r="T15" s="91">
        <v>90716</v>
      </c>
      <c r="U15" s="90">
        <v>91927.94</v>
      </c>
      <c r="V15" s="25">
        <v>111278.17</v>
      </c>
      <c r="W15" s="25">
        <v>131544.35999999999</v>
      </c>
      <c r="X15" s="25" t="s">
        <v>83</v>
      </c>
      <c r="Y15" s="25" t="s">
        <v>82</v>
      </c>
      <c r="Z15" s="91" t="s">
        <v>209</v>
      </c>
      <c r="AA15" s="90">
        <v>143163.06</v>
      </c>
      <c r="AB15" s="25">
        <v>149416.42000000001</v>
      </c>
      <c r="AC15" s="25">
        <v>168346.54</v>
      </c>
      <c r="AD15" s="25" t="s">
        <v>85</v>
      </c>
      <c r="AE15" s="25" t="s">
        <v>84</v>
      </c>
      <c r="AF15" s="91" t="s">
        <v>210</v>
      </c>
      <c r="AG15" s="90">
        <v>-51235.119999999995</v>
      </c>
      <c r="AH15" s="25">
        <v>-38138.250000000015</v>
      </c>
      <c r="AI15" s="25">
        <v>-36802.18</v>
      </c>
      <c r="AJ15" s="25">
        <v>-63043.22</v>
      </c>
      <c r="AK15" s="25">
        <v>-74924.800000000003</v>
      </c>
      <c r="AL15" s="118">
        <v>-84647.1</v>
      </c>
      <c r="AO15" s="55"/>
      <c r="AP15" s="55"/>
      <c r="AQ15" s="55"/>
    </row>
    <row r="16" spans="1:43" ht="15.75" customHeight="1" x14ac:dyDescent="0.2">
      <c r="A16" s="98">
        <v>7</v>
      </c>
      <c r="B16" s="48" t="s">
        <v>24</v>
      </c>
      <c r="C16" s="88">
        <v>5715</v>
      </c>
      <c r="D16" s="21">
        <v>6110</v>
      </c>
      <c r="E16" s="21">
        <v>6092</v>
      </c>
      <c r="F16" s="21">
        <v>6328</v>
      </c>
      <c r="G16" s="21">
        <v>6603</v>
      </c>
      <c r="H16" s="89">
        <v>6649</v>
      </c>
      <c r="I16" s="88">
        <v>5357</v>
      </c>
      <c r="J16" s="21">
        <v>5641</v>
      </c>
      <c r="K16" s="21">
        <v>5658</v>
      </c>
      <c r="L16" s="21">
        <v>5745</v>
      </c>
      <c r="M16" s="21">
        <v>6022</v>
      </c>
      <c r="N16" s="89">
        <v>6014</v>
      </c>
      <c r="O16" s="88">
        <v>182916.6</v>
      </c>
      <c r="P16" s="21">
        <v>197604.2</v>
      </c>
      <c r="Q16" s="21">
        <v>232758.5</v>
      </c>
      <c r="R16" s="21" t="s">
        <v>87</v>
      </c>
      <c r="S16" s="21" t="s">
        <v>86</v>
      </c>
      <c r="T16" s="89" t="s">
        <v>179</v>
      </c>
      <c r="U16" s="88">
        <v>113171.14</v>
      </c>
      <c r="V16" s="21">
        <v>132934.51</v>
      </c>
      <c r="W16" s="21">
        <v>150307.65</v>
      </c>
      <c r="X16" s="21" t="s">
        <v>89</v>
      </c>
      <c r="Y16" s="21" t="s">
        <v>88</v>
      </c>
      <c r="Z16" s="89" t="s">
        <v>211</v>
      </c>
      <c r="AA16" s="88">
        <v>106658.52</v>
      </c>
      <c r="AB16" s="21">
        <v>127899.53</v>
      </c>
      <c r="AC16" s="21">
        <v>148166.10999999999</v>
      </c>
      <c r="AD16" s="21" t="s">
        <v>90</v>
      </c>
      <c r="AE16" s="21" t="s">
        <v>213</v>
      </c>
      <c r="AF16" s="89" t="s">
        <v>212</v>
      </c>
      <c r="AG16" s="88">
        <v>6512.6199999999953</v>
      </c>
      <c r="AH16" s="21">
        <v>5034.9800000000105</v>
      </c>
      <c r="AI16" s="21">
        <v>2141.54</v>
      </c>
      <c r="AJ16" s="21">
        <v>-14795.45</v>
      </c>
      <c r="AK16" s="21">
        <v>-14758.9</v>
      </c>
      <c r="AL16" s="117">
        <v>-6490.38</v>
      </c>
      <c r="AO16" s="55"/>
      <c r="AP16" s="55"/>
      <c r="AQ16" s="55"/>
    </row>
    <row r="17" spans="1:43" ht="15.75" customHeight="1" x14ac:dyDescent="0.2">
      <c r="A17" s="98">
        <v>8</v>
      </c>
      <c r="B17" s="48" t="s">
        <v>25</v>
      </c>
      <c r="C17" s="90">
        <v>424</v>
      </c>
      <c r="D17" s="25">
        <v>424</v>
      </c>
      <c r="E17" s="25">
        <v>414</v>
      </c>
      <c r="F17" s="25">
        <v>414</v>
      </c>
      <c r="G17" s="25">
        <v>414</v>
      </c>
      <c r="H17" s="91">
        <v>223</v>
      </c>
      <c r="I17" s="90">
        <v>158</v>
      </c>
      <c r="J17" s="25">
        <v>182</v>
      </c>
      <c r="K17" s="25">
        <v>162</v>
      </c>
      <c r="L17" s="25">
        <v>107</v>
      </c>
      <c r="M17" s="25">
        <v>88</v>
      </c>
      <c r="N17" s="91">
        <v>85</v>
      </c>
      <c r="O17" s="90">
        <v>3824.5</v>
      </c>
      <c r="P17" s="25">
        <v>4317.1000000000004</v>
      </c>
      <c r="Q17" s="25">
        <v>4075.3</v>
      </c>
      <c r="R17" s="25">
        <v>3575.1</v>
      </c>
      <c r="S17" s="25">
        <v>2677.7</v>
      </c>
      <c r="T17" s="91">
        <v>2674.7</v>
      </c>
      <c r="U17" s="90">
        <v>2147.0700000000002</v>
      </c>
      <c r="V17" s="25">
        <v>2140.56</v>
      </c>
      <c r="W17" s="25">
        <v>2315.71</v>
      </c>
      <c r="X17" s="25">
        <v>2053.36</v>
      </c>
      <c r="Y17" s="25">
        <v>1630.53</v>
      </c>
      <c r="Z17" s="91">
        <v>1562.75</v>
      </c>
      <c r="AA17" s="90">
        <v>5056.21</v>
      </c>
      <c r="AB17" s="25">
        <v>3865.15</v>
      </c>
      <c r="AC17" s="25">
        <v>4097.92</v>
      </c>
      <c r="AD17" s="25">
        <v>3062.69</v>
      </c>
      <c r="AE17" s="25">
        <v>2576.02</v>
      </c>
      <c r="AF17" s="91">
        <v>2348.66</v>
      </c>
      <c r="AG17" s="90">
        <v>-2909.14</v>
      </c>
      <c r="AH17" s="25">
        <v>-1724.5900000000001</v>
      </c>
      <c r="AI17" s="25">
        <v>-1782.21</v>
      </c>
      <c r="AJ17" s="25">
        <v>-1009.33</v>
      </c>
      <c r="AK17" s="25">
        <v>-945.49</v>
      </c>
      <c r="AL17" s="118">
        <v>-785.91</v>
      </c>
      <c r="AO17" s="55"/>
      <c r="AP17" s="55"/>
      <c r="AQ17" s="55"/>
    </row>
    <row r="18" spans="1:43" ht="15.75" customHeight="1" x14ac:dyDescent="0.2">
      <c r="A18" s="98">
        <v>9</v>
      </c>
      <c r="B18" s="48" t="s">
        <v>26</v>
      </c>
      <c r="C18" s="88">
        <v>977</v>
      </c>
      <c r="D18" s="21">
        <v>956</v>
      </c>
      <c r="E18" s="21">
        <v>839</v>
      </c>
      <c r="F18" s="21">
        <v>779</v>
      </c>
      <c r="G18" s="21">
        <v>718</v>
      </c>
      <c r="H18" s="89">
        <v>782</v>
      </c>
      <c r="I18" s="88">
        <v>549</v>
      </c>
      <c r="J18" s="21">
        <v>501</v>
      </c>
      <c r="K18" s="21">
        <v>424</v>
      </c>
      <c r="L18" s="21">
        <v>380</v>
      </c>
      <c r="M18" s="21">
        <v>309</v>
      </c>
      <c r="N18" s="89">
        <v>401</v>
      </c>
      <c r="O18" s="88">
        <v>19128</v>
      </c>
      <c r="P18" s="21">
        <v>12108</v>
      </c>
      <c r="Q18" s="21">
        <v>11996.2</v>
      </c>
      <c r="R18" s="21">
        <v>12175</v>
      </c>
      <c r="S18" s="21">
        <v>10120</v>
      </c>
      <c r="T18" s="89">
        <v>6306</v>
      </c>
      <c r="U18" s="88">
        <v>7532.96</v>
      </c>
      <c r="V18" s="21">
        <v>6541.41</v>
      </c>
      <c r="W18" s="21">
        <v>6163.03</v>
      </c>
      <c r="X18" s="21">
        <v>7043.71</v>
      </c>
      <c r="Y18" s="21">
        <v>6197.6</v>
      </c>
      <c r="Z18" s="89">
        <v>7240.52</v>
      </c>
      <c r="AA18" s="88">
        <v>22459.67</v>
      </c>
      <c r="AB18" s="21">
        <v>25142.74</v>
      </c>
      <c r="AC18" s="21">
        <v>23388.959999999999</v>
      </c>
      <c r="AD18" s="21">
        <v>21853.94</v>
      </c>
      <c r="AE18" s="21">
        <v>23052.52</v>
      </c>
      <c r="AF18" s="89">
        <v>23191.200000000001</v>
      </c>
      <c r="AG18" s="88">
        <v>-14926.71</v>
      </c>
      <c r="AH18" s="21">
        <v>-18601.330000000002</v>
      </c>
      <c r="AI18" s="21">
        <v>-17225.93</v>
      </c>
      <c r="AJ18" s="21">
        <v>-14810.23</v>
      </c>
      <c r="AK18" s="21">
        <v>-16854.919999999998</v>
      </c>
      <c r="AL18" s="117">
        <v>-15950.68</v>
      </c>
      <c r="AO18" s="55"/>
      <c r="AP18" s="55"/>
      <c r="AQ18" s="55"/>
    </row>
    <row r="19" spans="1:43" ht="15.75" customHeight="1" x14ac:dyDescent="0.2">
      <c r="A19" s="98">
        <v>10</v>
      </c>
      <c r="B19" s="48" t="s">
        <v>27</v>
      </c>
      <c r="C19" s="90">
        <v>409</v>
      </c>
      <c r="D19" s="25">
        <v>471</v>
      </c>
      <c r="E19" s="25">
        <v>493</v>
      </c>
      <c r="F19" s="25">
        <v>472</v>
      </c>
      <c r="G19" s="25">
        <v>468</v>
      </c>
      <c r="H19" s="91">
        <v>432</v>
      </c>
      <c r="I19" s="90">
        <v>386</v>
      </c>
      <c r="J19" s="25">
        <v>444</v>
      </c>
      <c r="K19" s="25">
        <v>458</v>
      </c>
      <c r="L19" s="25">
        <v>424</v>
      </c>
      <c r="M19" s="25">
        <v>401</v>
      </c>
      <c r="N19" s="91">
        <v>378</v>
      </c>
      <c r="O19" s="90">
        <v>18818.599999999999</v>
      </c>
      <c r="P19" s="25">
        <v>20215.599999999999</v>
      </c>
      <c r="Q19" s="25">
        <v>19613.900000000001</v>
      </c>
      <c r="R19" s="25">
        <v>17165.400000000001</v>
      </c>
      <c r="S19" s="25">
        <v>15419.2</v>
      </c>
      <c r="T19" s="91">
        <v>15441</v>
      </c>
      <c r="U19" s="90">
        <v>9826.1200000000008</v>
      </c>
      <c r="V19" s="25">
        <v>11148.4</v>
      </c>
      <c r="W19" s="25">
        <v>11820.75</v>
      </c>
      <c r="X19" s="25">
        <v>10795.1</v>
      </c>
      <c r="Y19" s="25">
        <v>10430.16</v>
      </c>
      <c r="Z19" s="91">
        <v>11107.08</v>
      </c>
      <c r="AA19" s="90">
        <v>13737.75</v>
      </c>
      <c r="AB19" s="25">
        <v>14905.84</v>
      </c>
      <c r="AC19" s="25">
        <v>16200.23</v>
      </c>
      <c r="AD19" s="25">
        <v>17812.39</v>
      </c>
      <c r="AE19" s="25">
        <v>17551.98</v>
      </c>
      <c r="AF19" s="91">
        <v>18139.97</v>
      </c>
      <c r="AG19" s="90">
        <v>-3911.6299999999992</v>
      </c>
      <c r="AH19" s="25">
        <v>-3757.4400000000005</v>
      </c>
      <c r="AI19" s="25">
        <v>-4379.4799999999996</v>
      </c>
      <c r="AJ19" s="25">
        <v>-7017.29</v>
      </c>
      <c r="AK19" s="25">
        <v>-7121.82</v>
      </c>
      <c r="AL19" s="118">
        <v>-7032.89</v>
      </c>
      <c r="AO19" s="55"/>
      <c r="AP19" s="55"/>
      <c r="AQ19" s="55"/>
    </row>
    <row r="20" spans="1:43" ht="15.75" customHeight="1" x14ac:dyDescent="0.2">
      <c r="A20" s="98">
        <v>11</v>
      </c>
      <c r="B20" s="48" t="s">
        <v>28</v>
      </c>
      <c r="C20" s="88">
        <v>3841</v>
      </c>
      <c r="D20" s="21">
        <v>5771</v>
      </c>
      <c r="E20" s="21">
        <v>6077</v>
      </c>
      <c r="F20" s="21">
        <v>5602</v>
      </c>
      <c r="G20" s="21">
        <v>5341</v>
      </c>
      <c r="H20" s="89">
        <v>4977</v>
      </c>
      <c r="I20" s="88">
        <v>3111</v>
      </c>
      <c r="J20" s="21">
        <v>4330</v>
      </c>
      <c r="K20" s="21">
        <v>5121</v>
      </c>
      <c r="L20" s="21">
        <v>4805</v>
      </c>
      <c r="M20" s="21">
        <v>4567</v>
      </c>
      <c r="N20" s="89">
        <v>4180</v>
      </c>
      <c r="O20" s="88">
        <v>95069.2</v>
      </c>
      <c r="P20" s="21">
        <v>129761</v>
      </c>
      <c r="Q20" s="21">
        <v>90237</v>
      </c>
      <c r="R20" s="21">
        <v>180219.85</v>
      </c>
      <c r="S20" s="21" t="s">
        <v>181</v>
      </c>
      <c r="T20" s="89" t="s">
        <v>180</v>
      </c>
      <c r="U20" s="88">
        <v>56575.58</v>
      </c>
      <c r="V20" s="21">
        <v>98698.86</v>
      </c>
      <c r="W20" s="21">
        <v>128080.57</v>
      </c>
      <c r="X20" s="21">
        <v>130444.24</v>
      </c>
      <c r="Y20" s="21" t="s">
        <v>215</v>
      </c>
      <c r="Z20" s="89" t="s">
        <v>214</v>
      </c>
      <c r="AA20" s="88">
        <v>267598.62</v>
      </c>
      <c r="AB20" s="21">
        <v>332379.62</v>
      </c>
      <c r="AC20" s="21">
        <v>382133.43</v>
      </c>
      <c r="AD20" s="21" t="s">
        <v>92</v>
      </c>
      <c r="AE20" s="21" t="s">
        <v>91</v>
      </c>
      <c r="AF20" s="89" t="s">
        <v>216</v>
      </c>
      <c r="AG20" s="88">
        <v>-211023.03999999998</v>
      </c>
      <c r="AH20" s="21">
        <v>-233512.48</v>
      </c>
      <c r="AI20" s="21">
        <v>-243107.39</v>
      </c>
      <c r="AJ20" s="21" t="s">
        <v>94</v>
      </c>
      <c r="AK20" s="21" t="s">
        <v>93</v>
      </c>
      <c r="AL20" s="117" t="s">
        <v>217</v>
      </c>
      <c r="AO20" s="55"/>
      <c r="AP20" s="55"/>
      <c r="AQ20" s="55"/>
    </row>
    <row r="21" spans="1:43" ht="15.75" customHeight="1" x14ac:dyDescent="0.2">
      <c r="A21" s="98">
        <v>12</v>
      </c>
      <c r="B21" s="48" t="s">
        <v>29</v>
      </c>
      <c r="C21" s="90">
        <v>7643</v>
      </c>
      <c r="D21" s="25">
        <v>7692</v>
      </c>
      <c r="E21" s="25">
        <v>7663</v>
      </c>
      <c r="F21" s="25">
        <v>7719</v>
      </c>
      <c r="G21" s="25">
        <v>7852</v>
      </c>
      <c r="H21" s="91">
        <v>7765</v>
      </c>
      <c r="I21" s="90">
        <v>6514</v>
      </c>
      <c r="J21" s="25">
        <v>6327</v>
      </c>
      <c r="K21" s="25">
        <v>6660</v>
      </c>
      <c r="L21" s="25">
        <v>6694</v>
      </c>
      <c r="M21" s="25">
        <v>6652</v>
      </c>
      <c r="N21" s="91">
        <v>6683</v>
      </c>
      <c r="O21" s="90">
        <v>330394.90000000002</v>
      </c>
      <c r="P21" s="25">
        <v>325906.59999999998</v>
      </c>
      <c r="Q21" s="25">
        <v>351240.5</v>
      </c>
      <c r="R21" s="25" t="s">
        <v>96</v>
      </c>
      <c r="S21" s="25" t="s">
        <v>95</v>
      </c>
      <c r="T21" s="91" t="s">
        <v>182</v>
      </c>
      <c r="U21" s="90">
        <v>175223.44</v>
      </c>
      <c r="V21" s="25">
        <v>196804.31</v>
      </c>
      <c r="W21" s="25">
        <v>240074.64</v>
      </c>
      <c r="X21" s="25" t="s">
        <v>98</v>
      </c>
      <c r="Y21" s="25" t="s">
        <v>97</v>
      </c>
      <c r="Z21" s="91" t="s">
        <v>218</v>
      </c>
      <c r="AA21" s="90">
        <v>199617.86</v>
      </c>
      <c r="AB21" s="25">
        <v>212854.15</v>
      </c>
      <c r="AC21" s="25">
        <v>259935.57</v>
      </c>
      <c r="AD21" s="25" t="s">
        <v>100</v>
      </c>
      <c r="AE21" s="25" t="s">
        <v>99</v>
      </c>
      <c r="AF21" s="91" t="s">
        <v>219</v>
      </c>
      <c r="AG21" s="90">
        <v>-24394.419999999984</v>
      </c>
      <c r="AH21" s="25">
        <v>-16049.839999999997</v>
      </c>
      <c r="AI21" s="25">
        <v>-19860.93</v>
      </c>
      <c r="AJ21" s="25">
        <v>-23583.55</v>
      </c>
      <c r="AK21" s="25">
        <v>-19345.38</v>
      </c>
      <c r="AL21" s="118">
        <v>-13350.23</v>
      </c>
      <c r="AO21" s="55"/>
      <c r="AP21" s="55"/>
      <c r="AQ21" s="55"/>
    </row>
    <row r="22" spans="1:43" ht="15.75" customHeight="1" x14ac:dyDescent="0.2">
      <c r="A22" s="98">
        <v>13</v>
      </c>
      <c r="B22" s="48" t="s">
        <v>30</v>
      </c>
      <c r="C22" s="88">
        <v>3203</v>
      </c>
      <c r="D22" s="21">
        <v>3249</v>
      </c>
      <c r="E22" s="21">
        <v>3402</v>
      </c>
      <c r="F22" s="21">
        <v>3755</v>
      </c>
      <c r="G22" s="21">
        <v>3816</v>
      </c>
      <c r="H22" s="89">
        <v>4079</v>
      </c>
      <c r="I22" s="88">
        <v>3049</v>
      </c>
      <c r="J22" s="21">
        <v>3080</v>
      </c>
      <c r="K22" s="21">
        <v>3178</v>
      </c>
      <c r="L22" s="21">
        <v>3474</v>
      </c>
      <c r="M22" s="21">
        <v>3393</v>
      </c>
      <c r="N22" s="89">
        <v>3704</v>
      </c>
      <c r="O22" s="88">
        <v>143688.79999999999</v>
      </c>
      <c r="P22" s="21">
        <v>133777</v>
      </c>
      <c r="Q22" s="21">
        <v>139868</v>
      </c>
      <c r="R22" s="21">
        <v>164849</v>
      </c>
      <c r="S22" s="21" t="s">
        <v>184</v>
      </c>
      <c r="T22" s="89" t="s">
        <v>183</v>
      </c>
      <c r="U22" s="88">
        <v>78622</v>
      </c>
      <c r="V22" s="21">
        <v>85971</v>
      </c>
      <c r="W22" s="21">
        <v>96223.47</v>
      </c>
      <c r="X22" s="21" t="s">
        <v>102</v>
      </c>
      <c r="Y22" s="21" t="s">
        <v>101</v>
      </c>
      <c r="Z22" s="89" t="s">
        <v>220</v>
      </c>
      <c r="AA22" s="88">
        <v>102637</v>
      </c>
      <c r="AB22" s="21">
        <v>113704</v>
      </c>
      <c r="AC22" s="21">
        <v>117816.84</v>
      </c>
      <c r="AD22" s="21" t="s">
        <v>103</v>
      </c>
      <c r="AE22" s="21" t="s">
        <v>222</v>
      </c>
      <c r="AF22" s="89" t="s">
        <v>221</v>
      </c>
      <c r="AG22" s="88">
        <v>-24015</v>
      </c>
      <c r="AH22" s="21">
        <v>-27733</v>
      </c>
      <c r="AI22" s="21">
        <v>-21593.37</v>
      </c>
      <c r="AJ22" s="21">
        <v>-28481.19</v>
      </c>
      <c r="AK22" s="21">
        <v>-40679.51</v>
      </c>
      <c r="AL22" s="117">
        <v>-48249</v>
      </c>
      <c r="AO22" s="55"/>
      <c r="AP22" s="55"/>
      <c r="AQ22" s="55"/>
    </row>
    <row r="23" spans="1:43" ht="15.75" customHeight="1" x14ac:dyDescent="0.2">
      <c r="A23" s="98">
        <v>14</v>
      </c>
      <c r="B23" s="48" t="s">
        <v>31</v>
      </c>
      <c r="C23" s="90" t="s">
        <v>17</v>
      </c>
      <c r="D23" s="25">
        <v>1979</v>
      </c>
      <c r="E23" s="25">
        <v>2024</v>
      </c>
      <c r="F23" s="25">
        <v>2076</v>
      </c>
      <c r="G23" s="25">
        <v>2059</v>
      </c>
      <c r="H23" s="91">
        <v>2162</v>
      </c>
      <c r="I23" s="90" t="s">
        <v>17</v>
      </c>
      <c r="J23" s="25">
        <v>1958</v>
      </c>
      <c r="K23" s="25">
        <v>1981</v>
      </c>
      <c r="L23" s="25">
        <v>2013</v>
      </c>
      <c r="M23" s="25">
        <v>1997</v>
      </c>
      <c r="N23" s="91">
        <v>2097</v>
      </c>
      <c r="O23" s="90" t="s">
        <v>17</v>
      </c>
      <c r="P23" s="25">
        <v>72840.2</v>
      </c>
      <c r="Q23" s="25">
        <v>71618.8</v>
      </c>
      <c r="R23" s="25">
        <v>72110.7</v>
      </c>
      <c r="S23" s="25">
        <v>1690.9</v>
      </c>
      <c r="T23" s="91">
        <v>1769.2</v>
      </c>
      <c r="U23" s="90" t="s">
        <v>17</v>
      </c>
      <c r="V23" s="25">
        <v>48799.49</v>
      </c>
      <c r="W23" s="25">
        <v>48170.87</v>
      </c>
      <c r="X23" s="25"/>
      <c r="Y23" s="25">
        <v>66602.92</v>
      </c>
      <c r="Z23" s="91">
        <v>74513.69</v>
      </c>
      <c r="AA23" s="90" t="s">
        <v>17</v>
      </c>
      <c r="AB23" s="25">
        <v>51106.400000000001</v>
      </c>
      <c r="AC23" s="25">
        <v>56235.98</v>
      </c>
      <c r="AD23" s="25"/>
      <c r="AE23" s="25">
        <v>74929.63</v>
      </c>
      <c r="AF23" s="91">
        <v>88420.94</v>
      </c>
      <c r="AG23" s="90" t="s">
        <v>17</v>
      </c>
      <c r="AH23" s="25">
        <v>-2306.9100000000035</v>
      </c>
      <c r="AI23" s="25">
        <v>-8065.11</v>
      </c>
      <c r="AJ23" s="25"/>
      <c r="AK23" s="25">
        <v>-8326.7099999999991</v>
      </c>
      <c r="AL23" s="118">
        <v>-13907.25</v>
      </c>
      <c r="AO23" s="55"/>
      <c r="AP23" s="55"/>
      <c r="AQ23" s="55"/>
    </row>
    <row r="24" spans="1:43" ht="15.75" customHeight="1" x14ac:dyDescent="0.2">
      <c r="A24" s="98">
        <v>15</v>
      </c>
      <c r="B24" s="48" t="s">
        <v>32</v>
      </c>
      <c r="C24" s="88" t="s">
        <v>17</v>
      </c>
      <c r="D24" s="21">
        <v>747</v>
      </c>
      <c r="E24" s="21">
        <v>710</v>
      </c>
      <c r="F24" s="21">
        <v>704</v>
      </c>
      <c r="G24" s="21">
        <v>694</v>
      </c>
      <c r="H24" s="89">
        <v>610</v>
      </c>
      <c r="I24" s="88" t="s">
        <v>17</v>
      </c>
      <c r="J24" s="21">
        <v>327</v>
      </c>
      <c r="K24" s="21">
        <v>376</v>
      </c>
      <c r="L24" s="21">
        <v>329</v>
      </c>
      <c r="M24" s="21">
        <v>315</v>
      </c>
      <c r="N24" s="89">
        <v>287</v>
      </c>
      <c r="O24" s="88" t="s">
        <v>17</v>
      </c>
      <c r="P24" s="21">
        <v>8930.6</v>
      </c>
      <c r="Q24" s="21">
        <v>8363.6</v>
      </c>
      <c r="R24" s="21">
        <v>6929</v>
      </c>
      <c r="S24" s="21">
        <v>6435.9</v>
      </c>
      <c r="T24" s="89">
        <v>6065.8</v>
      </c>
      <c r="U24" s="88" t="s">
        <v>17</v>
      </c>
      <c r="V24" s="21">
        <v>4030.64</v>
      </c>
      <c r="W24" s="21">
        <v>5845.36</v>
      </c>
      <c r="X24" s="21">
        <v>5453.78</v>
      </c>
      <c r="Y24" s="21">
        <v>5784.89</v>
      </c>
      <c r="Z24" s="89">
        <v>5341</v>
      </c>
      <c r="AA24" s="88" t="s">
        <v>17</v>
      </c>
      <c r="AB24" s="21">
        <v>6909.81</v>
      </c>
      <c r="AC24" s="21">
        <v>8119.24</v>
      </c>
      <c r="AD24" s="21">
        <v>8234.6299999999992</v>
      </c>
      <c r="AE24" s="21">
        <v>10183.98</v>
      </c>
      <c r="AF24" s="89">
        <v>8372.61</v>
      </c>
      <c r="AG24" s="88" t="s">
        <v>17</v>
      </c>
      <c r="AH24" s="21">
        <v>-2879.1700000000005</v>
      </c>
      <c r="AI24" s="21">
        <v>-2273.88</v>
      </c>
      <c r="AJ24" s="21">
        <v>-2780.85</v>
      </c>
      <c r="AK24" s="21">
        <v>-4399.09</v>
      </c>
      <c r="AL24" s="117">
        <v>-3031.61</v>
      </c>
      <c r="AO24" s="55"/>
      <c r="AP24" s="55"/>
      <c r="AQ24" s="55"/>
    </row>
    <row r="25" spans="1:43" ht="15.75" customHeight="1" x14ac:dyDescent="0.2">
      <c r="A25" s="98">
        <v>16</v>
      </c>
      <c r="B25" s="48" t="s">
        <v>33</v>
      </c>
      <c r="C25" s="90" t="s">
        <v>17</v>
      </c>
      <c r="D25" s="25">
        <v>410</v>
      </c>
      <c r="E25" s="25">
        <v>416</v>
      </c>
      <c r="F25" s="25">
        <v>425</v>
      </c>
      <c r="G25" s="25">
        <v>547</v>
      </c>
      <c r="H25" s="91">
        <v>540</v>
      </c>
      <c r="I25" s="90" t="s">
        <v>17</v>
      </c>
      <c r="J25" s="25">
        <v>286</v>
      </c>
      <c r="K25" s="25">
        <v>276</v>
      </c>
      <c r="L25" s="25">
        <v>276</v>
      </c>
      <c r="M25" s="25">
        <v>313</v>
      </c>
      <c r="N25" s="91">
        <v>361</v>
      </c>
      <c r="O25" s="90" t="s">
        <v>17</v>
      </c>
      <c r="P25" s="25">
        <v>286.2</v>
      </c>
      <c r="Q25" s="25">
        <v>836</v>
      </c>
      <c r="R25" s="25">
        <v>7902</v>
      </c>
      <c r="S25" s="25">
        <v>8663.2999999999993</v>
      </c>
      <c r="T25" s="91">
        <v>9523.5</v>
      </c>
      <c r="U25" s="90" t="s">
        <v>17</v>
      </c>
      <c r="V25" s="25">
        <v>8299.81</v>
      </c>
      <c r="W25" s="25">
        <v>9348.2000000000007</v>
      </c>
      <c r="X25" s="25">
        <v>9477.4699999999993</v>
      </c>
      <c r="Y25" s="25">
        <v>12464.47</v>
      </c>
      <c r="Z25" s="91">
        <v>14388.58</v>
      </c>
      <c r="AA25" s="90" t="s">
        <v>17</v>
      </c>
      <c r="AB25" s="25">
        <v>9870.8799999999992</v>
      </c>
      <c r="AC25" s="25">
        <v>11205.37</v>
      </c>
      <c r="AD25" s="25">
        <v>10801.64</v>
      </c>
      <c r="AE25" s="25">
        <v>14869.25</v>
      </c>
      <c r="AF25" s="91">
        <v>16581.87</v>
      </c>
      <c r="AG25" s="90" t="s">
        <v>17</v>
      </c>
      <c r="AH25" s="25">
        <v>-1571.0699999999997</v>
      </c>
      <c r="AI25" s="25">
        <v>-1857.17</v>
      </c>
      <c r="AJ25" s="25">
        <v>-1324.17</v>
      </c>
      <c r="AK25" s="25">
        <v>-2404.7800000000002</v>
      </c>
      <c r="AL25" s="118">
        <v>-2193.29</v>
      </c>
      <c r="AO25" s="55"/>
      <c r="AP25" s="55"/>
      <c r="AQ25" s="55"/>
    </row>
    <row r="26" spans="1:43" ht="15.75" customHeight="1" x14ac:dyDescent="0.2">
      <c r="A26" s="98">
        <v>17</v>
      </c>
      <c r="B26" s="48" t="s">
        <v>34</v>
      </c>
      <c r="C26" s="88">
        <v>7002</v>
      </c>
      <c r="D26" s="21">
        <v>7164</v>
      </c>
      <c r="E26" s="21">
        <v>7621</v>
      </c>
      <c r="F26" s="21">
        <v>7831</v>
      </c>
      <c r="G26" s="21">
        <v>8243</v>
      </c>
      <c r="H26" s="89">
        <v>8321</v>
      </c>
      <c r="I26" s="88">
        <v>6331</v>
      </c>
      <c r="J26" s="21">
        <v>6577</v>
      </c>
      <c r="K26" s="21">
        <v>6969</v>
      </c>
      <c r="L26" s="21">
        <v>7184</v>
      </c>
      <c r="M26" s="21">
        <v>7533</v>
      </c>
      <c r="N26" s="89">
        <v>7572</v>
      </c>
      <c r="O26" s="88">
        <v>304596</v>
      </c>
      <c r="P26" s="21">
        <v>329637.59999999998</v>
      </c>
      <c r="Q26" s="21">
        <v>372155.6</v>
      </c>
      <c r="R26" s="21" t="s">
        <v>105</v>
      </c>
      <c r="S26" s="21" t="s">
        <v>104</v>
      </c>
      <c r="T26" s="89" t="s">
        <v>185</v>
      </c>
      <c r="U26" s="88">
        <v>174636.03</v>
      </c>
      <c r="V26" s="21">
        <v>207868.28</v>
      </c>
      <c r="W26" s="21">
        <v>231768.48</v>
      </c>
      <c r="X26" s="21" t="s">
        <v>106</v>
      </c>
      <c r="Y26" s="21" t="s">
        <v>224</v>
      </c>
      <c r="Z26" s="89" t="s">
        <v>223</v>
      </c>
      <c r="AA26" s="88">
        <v>169751.34</v>
      </c>
      <c r="AB26" s="21">
        <v>201663.03</v>
      </c>
      <c r="AC26" s="21">
        <v>229827.07</v>
      </c>
      <c r="AD26" s="21" t="s">
        <v>107</v>
      </c>
      <c r="AE26" s="21" t="s">
        <v>226</v>
      </c>
      <c r="AF26" s="89" t="s">
        <v>225</v>
      </c>
      <c r="AG26" s="88">
        <v>4884.6900000000023</v>
      </c>
      <c r="AH26" s="21">
        <v>6205.25</v>
      </c>
      <c r="AI26" s="21">
        <v>1941.41</v>
      </c>
      <c r="AJ26" s="21">
        <v>174.2</v>
      </c>
      <c r="AK26" s="21">
        <v>-7555.79</v>
      </c>
      <c r="AL26" s="117">
        <v>-4349.01</v>
      </c>
      <c r="AO26" s="55"/>
      <c r="AP26" s="55"/>
      <c r="AQ26" s="55"/>
    </row>
    <row r="27" spans="1:43" ht="15.75" customHeight="1" x14ac:dyDescent="0.2">
      <c r="A27" s="98">
        <v>18</v>
      </c>
      <c r="B27" s="48" t="s">
        <v>35</v>
      </c>
      <c r="C27" s="90" t="s">
        <v>17</v>
      </c>
      <c r="D27" s="25">
        <v>5573</v>
      </c>
      <c r="E27" s="25">
        <v>5742</v>
      </c>
      <c r="F27" s="25">
        <v>5847</v>
      </c>
      <c r="G27" s="25">
        <v>5830</v>
      </c>
      <c r="H27" s="91">
        <v>5691</v>
      </c>
      <c r="I27" s="90" t="s">
        <v>17</v>
      </c>
      <c r="J27" s="25">
        <v>4563</v>
      </c>
      <c r="K27" s="25">
        <v>4749</v>
      </c>
      <c r="L27" s="25">
        <v>4772</v>
      </c>
      <c r="M27" s="25">
        <v>4704</v>
      </c>
      <c r="N27" s="91">
        <v>4609</v>
      </c>
      <c r="O27" s="90" t="s">
        <v>17</v>
      </c>
      <c r="P27" s="25" t="s">
        <v>17</v>
      </c>
      <c r="Q27" s="25" t="s">
        <v>272</v>
      </c>
      <c r="R27" s="25"/>
      <c r="S27" s="25"/>
      <c r="T27" s="91"/>
      <c r="U27" s="90" t="s">
        <v>17</v>
      </c>
      <c r="V27" s="25">
        <v>129410</v>
      </c>
      <c r="W27" s="25">
        <v>148915</v>
      </c>
      <c r="X27" s="25" t="s">
        <v>109</v>
      </c>
      <c r="Y27" s="25" t="s">
        <v>108</v>
      </c>
      <c r="Z27" s="91" t="s">
        <v>227</v>
      </c>
      <c r="AA27" s="90" t="s">
        <v>17</v>
      </c>
      <c r="AB27" s="25">
        <v>167342</v>
      </c>
      <c r="AC27" s="25">
        <v>190550</v>
      </c>
      <c r="AD27" s="25" t="s">
        <v>111</v>
      </c>
      <c r="AE27" s="25" t="s">
        <v>110</v>
      </c>
      <c r="AF27" s="91" t="s">
        <v>228</v>
      </c>
      <c r="AG27" s="90" t="s">
        <v>17</v>
      </c>
      <c r="AH27" s="25">
        <v>-37932</v>
      </c>
      <c r="AI27" s="25">
        <v>-41635</v>
      </c>
      <c r="AJ27" s="25">
        <v>-55086.559999999998</v>
      </c>
      <c r="AK27" s="25">
        <v>-58648</v>
      </c>
      <c r="AL27" s="118">
        <v>-75502.87</v>
      </c>
      <c r="AO27" s="55"/>
      <c r="AP27" s="55"/>
      <c r="AQ27" s="55"/>
    </row>
    <row r="28" spans="1:43" ht="15.75" customHeight="1" x14ac:dyDescent="0.2">
      <c r="A28" s="98">
        <v>19</v>
      </c>
      <c r="B28" s="48" t="s">
        <v>36</v>
      </c>
      <c r="C28" s="88">
        <v>135</v>
      </c>
      <c r="D28" s="21">
        <v>135</v>
      </c>
      <c r="E28" s="21"/>
      <c r="F28" s="21"/>
      <c r="G28" s="21" t="s">
        <v>270</v>
      </c>
      <c r="H28" s="89" t="s">
        <v>270</v>
      </c>
      <c r="I28" s="88">
        <v>126</v>
      </c>
      <c r="J28" s="21">
        <v>125</v>
      </c>
      <c r="K28" s="21"/>
      <c r="L28" s="21"/>
      <c r="M28" s="21" t="s">
        <v>270</v>
      </c>
      <c r="N28" s="89" t="s">
        <v>270</v>
      </c>
      <c r="O28" s="88">
        <v>3822.4</v>
      </c>
      <c r="P28" s="21">
        <v>3019.1</v>
      </c>
      <c r="Q28" s="21"/>
      <c r="R28" s="21"/>
      <c r="S28" s="21" t="s">
        <v>270</v>
      </c>
      <c r="T28" s="89" t="s">
        <v>270</v>
      </c>
      <c r="U28" s="88">
        <v>3039.9</v>
      </c>
      <c r="V28" s="21">
        <v>3188.43</v>
      </c>
      <c r="W28" s="21"/>
      <c r="X28" s="21"/>
      <c r="Y28" s="21" t="s">
        <v>270</v>
      </c>
      <c r="Z28" s="89" t="s">
        <v>270</v>
      </c>
      <c r="AA28" s="88">
        <v>3362.16</v>
      </c>
      <c r="AB28" s="21">
        <v>3423.3</v>
      </c>
      <c r="AC28" s="21"/>
      <c r="AD28" s="21"/>
      <c r="AE28" s="21" t="s">
        <v>270</v>
      </c>
      <c r="AF28" s="89" t="s">
        <v>270</v>
      </c>
      <c r="AG28" s="88">
        <v>-322.25999999999976</v>
      </c>
      <c r="AH28" s="21">
        <v>-234.87000000000035</v>
      </c>
      <c r="AI28" s="21"/>
      <c r="AJ28" s="21"/>
      <c r="AK28" s="21" t="s">
        <v>270</v>
      </c>
      <c r="AL28" s="117" t="s">
        <v>270</v>
      </c>
      <c r="AO28" s="55"/>
      <c r="AP28" s="55"/>
      <c r="AQ28" s="55"/>
    </row>
    <row r="29" spans="1:43" ht="15.75" customHeight="1" x14ac:dyDescent="0.2">
      <c r="A29" s="98">
        <v>20</v>
      </c>
      <c r="B29" s="48" t="s">
        <v>37</v>
      </c>
      <c r="C29" s="90">
        <v>15955</v>
      </c>
      <c r="D29" s="25">
        <v>16212</v>
      </c>
      <c r="E29" s="25">
        <v>16801</v>
      </c>
      <c r="F29" s="25">
        <v>17497</v>
      </c>
      <c r="G29" s="25">
        <v>18055</v>
      </c>
      <c r="H29" s="91">
        <v>17957</v>
      </c>
      <c r="I29" s="90">
        <v>15039</v>
      </c>
      <c r="J29" s="25">
        <v>15359</v>
      </c>
      <c r="K29" s="25">
        <v>15891</v>
      </c>
      <c r="L29" s="25">
        <v>16215</v>
      </c>
      <c r="M29" s="25">
        <v>16523</v>
      </c>
      <c r="N29" s="91">
        <v>16702</v>
      </c>
      <c r="O29" s="90">
        <v>533655</v>
      </c>
      <c r="P29" s="25">
        <v>545911</v>
      </c>
      <c r="Q29" s="25">
        <v>556295</v>
      </c>
      <c r="R29" s="25" t="s">
        <v>112</v>
      </c>
      <c r="S29" s="25" t="s">
        <v>187</v>
      </c>
      <c r="T29" s="91" t="s">
        <v>186</v>
      </c>
      <c r="U29" s="90">
        <v>434164</v>
      </c>
      <c r="V29" s="25">
        <v>497967</v>
      </c>
      <c r="W29" s="25">
        <v>560025</v>
      </c>
      <c r="X29" s="25" t="s">
        <v>113</v>
      </c>
      <c r="Y29" s="25" t="s">
        <v>230</v>
      </c>
      <c r="Z29" s="91" t="s">
        <v>229</v>
      </c>
      <c r="AA29" s="90">
        <v>420642</v>
      </c>
      <c r="AB29" s="25">
        <v>495038</v>
      </c>
      <c r="AC29" s="25">
        <v>553628</v>
      </c>
      <c r="AD29" s="25" t="s">
        <v>114</v>
      </c>
      <c r="AE29" s="25" t="s">
        <v>232</v>
      </c>
      <c r="AF29" s="91" t="s">
        <v>231</v>
      </c>
      <c r="AG29" s="90">
        <v>13522</v>
      </c>
      <c r="AH29" s="25">
        <v>2929</v>
      </c>
      <c r="AI29" s="25">
        <v>6397</v>
      </c>
      <c r="AJ29" s="25">
        <v>-42883</v>
      </c>
      <c r="AK29" s="25">
        <v>-57265</v>
      </c>
      <c r="AL29" s="118">
        <v>-39101</v>
      </c>
      <c r="AO29" s="55"/>
      <c r="AP29" s="55"/>
      <c r="AQ29" s="55"/>
    </row>
    <row r="30" spans="1:43" ht="15.75" customHeight="1" x14ac:dyDescent="0.2">
      <c r="A30" s="98">
        <v>21</v>
      </c>
      <c r="B30" s="48" t="s">
        <v>38</v>
      </c>
      <c r="C30" s="88">
        <v>62</v>
      </c>
      <c r="D30" s="21">
        <v>50</v>
      </c>
      <c r="E30" s="21">
        <v>50</v>
      </c>
      <c r="F30" s="21">
        <v>52</v>
      </c>
      <c r="G30" s="21">
        <v>65</v>
      </c>
      <c r="H30" s="89">
        <v>63</v>
      </c>
      <c r="I30" s="88">
        <v>36</v>
      </c>
      <c r="J30" s="21">
        <v>32</v>
      </c>
      <c r="K30" s="21">
        <v>31</v>
      </c>
      <c r="L30" s="21">
        <v>26</v>
      </c>
      <c r="M30" s="21">
        <v>40</v>
      </c>
      <c r="N30" s="89">
        <v>42</v>
      </c>
      <c r="O30" s="88">
        <v>542.9</v>
      </c>
      <c r="P30" s="21">
        <v>514.1</v>
      </c>
      <c r="Q30" s="21">
        <v>351.6</v>
      </c>
      <c r="R30" s="21">
        <v>274.8</v>
      </c>
      <c r="S30" s="21">
        <v>394.2</v>
      </c>
      <c r="T30" s="89">
        <v>399.1</v>
      </c>
      <c r="U30" s="88">
        <v>789.86</v>
      </c>
      <c r="V30" s="21">
        <v>822.04</v>
      </c>
      <c r="W30" s="21">
        <v>1113.01</v>
      </c>
      <c r="X30" s="21">
        <v>1059.3599999999999</v>
      </c>
      <c r="Y30" s="21">
        <v>835.19</v>
      </c>
      <c r="Z30" s="89">
        <v>1179.95</v>
      </c>
      <c r="AA30" s="88">
        <v>970.01</v>
      </c>
      <c r="AB30" s="21">
        <v>1162.3</v>
      </c>
      <c r="AC30" s="21">
        <v>1147.93</v>
      </c>
      <c r="AD30" s="21">
        <v>1401.2</v>
      </c>
      <c r="AE30" s="21">
        <v>1225.74</v>
      </c>
      <c r="AF30" s="89">
        <v>1360.98</v>
      </c>
      <c r="AG30" s="88">
        <v>-180.14999999999998</v>
      </c>
      <c r="AH30" s="21">
        <v>-340.26</v>
      </c>
      <c r="AI30" s="21">
        <v>-34.92</v>
      </c>
      <c r="AJ30" s="21">
        <v>-341.84</v>
      </c>
      <c r="AK30" s="21">
        <v>-390.55</v>
      </c>
      <c r="AL30" s="117">
        <v>-181.03</v>
      </c>
      <c r="AO30" s="55"/>
      <c r="AP30" s="55"/>
      <c r="AQ30" s="55"/>
    </row>
    <row r="31" spans="1:43" ht="15.75" customHeight="1" x14ac:dyDescent="0.2">
      <c r="A31" s="98">
        <v>22</v>
      </c>
      <c r="B31" s="48" t="s">
        <v>39</v>
      </c>
      <c r="C31" s="90">
        <v>3262</v>
      </c>
      <c r="D31" s="25">
        <v>3414</v>
      </c>
      <c r="E31" s="25">
        <v>3446</v>
      </c>
      <c r="F31" s="25">
        <v>3585</v>
      </c>
      <c r="G31" s="25">
        <v>3676</v>
      </c>
      <c r="H31" s="91">
        <v>3787</v>
      </c>
      <c r="I31" s="90">
        <v>2958</v>
      </c>
      <c r="J31" s="25">
        <v>3007</v>
      </c>
      <c r="K31" s="25">
        <v>3043</v>
      </c>
      <c r="L31" s="25">
        <v>3050</v>
      </c>
      <c r="M31" s="25">
        <v>3210</v>
      </c>
      <c r="N31" s="91">
        <v>3187</v>
      </c>
      <c r="O31" s="90">
        <v>194688</v>
      </c>
      <c r="P31" s="25">
        <v>217963</v>
      </c>
      <c r="Q31" s="25">
        <v>213249</v>
      </c>
      <c r="R31" s="25" t="s">
        <v>116</v>
      </c>
      <c r="S31" s="25" t="s">
        <v>115</v>
      </c>
      <c r="T31" s="91" t="s">
        <v>188</v>
      </c>
      <c r="U31" s="90">
        <v>80926.36</v>
      </c>
      <c r="V31" s="25">
        <v>91324.51</v>
      </c>
      <c r="W31" s="25">
        <v>104353.63</v>
      </c>
      <c r="X31" s="25" t="s">
        <v>118</v>
      </c>
      <c r="Y31" s="25" t="s">
        <v>117</v>
      </c>
      <c r="Z31" s="91" t="s">
        <v>233</v>
      </c>
      <c r="AA31" s="90">
        <v>91489.2</v>
      </c>
      <c r="AB31" s="25">
        <v>114308.52</v>
      </c>
      <c r="AC31" s="25">
        <v>127545.89</v>
      </c>
      <c r="AD31" s="25" t="s">
        <v>120</v>
      </c>
      <c r="AE31" s="25" t="s">
        <v>119</v>
      </c>
      <c r="AF31" s="91" t="s">
        <v>234</v>
      </c>
      <c r="AG31" s="90">
        <v>-10562.839999999997</v>
      </c>
      <c r="AH31" s="25">
        <v>-22984.010000000009</v>
      </c>
      <c r="AI31" s="25">
        <v>-23192.26</v>
      </c>
      <c r="AJ31" s="25">
        <v>-11624.94</v>
      </c>
      <c r="AK31" s="25">
        <v>-14193.55</v>
      </c>
      <c r="AL31" s="118">
        <v>-21947.5</v>
      </c>
      <c r="AO31" s="55"/>
      <c r="AP31" s="55"/>
      <c r="AQ31" s="55"/>
    </row>
    <row r="32" spans="1:43" ht="15.75" customHeight="1" x14ac:dyDescent="0.2">
      <c r="A32" s="98">
        <v>23</v>
      </c>
      <c r="B32" s="48" t="s">
        <v>40</v>
      </c>
      <c r="C32" s="88">
        <v>54</v>
      </c>
      <c r="D32" s="21">
        <v>53</v>
      </c>
      <c r="E32" s="21">
        <v>40</v>
      </c>
      <c r="F32" s="21">
        <v>34</v>
      </c>
      <c r="G32" s="21">
        <v>34</v>
      </c>
      <c r="H32" s="89">
        <v>33</v>
      </c>
      <c r="I32" s="88">
        <v>32</v>
      </c>
      <c r="J32" s="21">
        <v>28</v>
      </c>
      <c r="K32" s="21">
        <v>22</v>
      </c>
      <c r="L32" s="21">
        <v>19</v>
      </c>
      <c r="M32" s="21">
        <v>16</v>
      </c>
      <c r="N32" s="89">
        <v>18</v>
      </c>
      <c r="O32" s="88">
        <v>156.30000000000001</v>
      </c>
      <c r="P32" s="21">
        <v>187.5</v>
      </c>
      <c r="Q32" s="21">
        <v>176.1</v>
      </c>
      <c r="R32" s="21"/>
      <c r="S32" s="21">
        <v>173.7</v>
      </c>
      <c r="T32" s="89">
        <v>229.2</v>
      </c>
      <c r="U32" s="88">
        <v>197.13</v>
      </c>
      <c r="V32" s="21">
        <v>231.12</v>
      </c>
      <c r="W32" s="21">
        <v>214</v>
      </c>
      <c r="X32" s="21">
        <v>194.6</v>
      </c>
      <c r="Y32" s="21">
        <v>170.52</v>
      </c>
      <c r="Z32" s="89">
        <v>231.45</v>
      </c>
      <c r="AA32" s="88">
        <v>1424.52</v>
      </c>
      <c r="AB32" s="21">
        <v>1502.07</v>
      </c>
      <c r="AC32" s="21">
        <v>1690.61</v>
      </c>
      <c r="AD32" s="21">
        <v>1890.14</v>
      </c>
      <c r="AE32" s="21">
        <v>2402.36</v>
      </c>
      <c r="AF32" s="89">
        <v>2383.36</v>
      </c>
      <c r="AG32" s="88">
        <v>-1227.3899999999999</v>
      </c>
      <c r="AH32" s="21">
        <v>-1270.9499999999998</v>
      </c>
      <c r="AI32" s="21">
        <v>-1476.61</v>
      </c>
      <c r="AJ32" s="21">
        <v>-1695.54</v>
      </c>
      <c r="AK32" s="21">
        <v>-2231.84</v>
      </c>
      <c r="AL32" s="117">
        <v>-2151.91</v>
      </c>
      <c r="AO32" s="55"/>
      <c r="AP32" s="55"/>
      <c r="AQ32" s="55"/>
    </row>
    <row r="33" spans="1:43" ht="15.75" customHeight="1" x14ac:dyDescent="0.2">
      <c r="A33" s="98">
        <v>24</v>
      </c>
      <c r="B33" s="48" t="s">
        <v>61</v>
      </c>
      <c r="C33" s="90">
        <v>216</v>
      </c>
      <c r="D33" s="25"/>
      <c r="E33" s="25">
        <v>220</v>
      </c>
      <c r="F33" s="25">
        <v>233</v>
      </c>
      <c r="G33" s="25">
        <v>213</v>
      </c>
      <c r="H33" s="91">
        <v>193</v>
      </c>
      <c r="I33" s="90">
        <v>136</v>
      </c>
      <c r="J33" s="25"/>
      <c r="K33" s="25">
        <v>143</v>
      </c>
      <c r="L33" s="25">
        <v>114</v>
      </c>
      <c r="M33" s="25">
        <v>114</v>
      </c>
      <c r="N33" s="91">
        <v>125</v>
      </c>
      <c r="O33" s="90">
        <v>1538</v>
      </c>
      <c r="P33" s="25"/>
      <c r="Q33" s="25">
        <v>2560</v>
      </c>
      <c r="R33" s="25"/>
      <c r="S33" s="25">
        <v>1232</v>
      </c>
      <c r="T33" s="91">
        <v>1388</v>
      </c>
      <c r="U33" s="90">
        <v>1065.82</v>
      </c>
      <c r="V33" s="25"/>
      <c r="W33" s="25">
        <v>1302</v>
      </c>
      <c r="X33" s="25">
        <v>1137</v>
      </c>
      <c r="Y33" s="25">
        <v>1225</v>
      </c>
      <c r="Z33" s="91">
        <v>1425</v>
      </c>
      <c r="AA33" s="90">
        <v>2680</v>
      </c>
      <c r="AB33" s="25"/>
      <c r="AC33" s="25">
        <v>4329</v>
      </c>
      <c r="AD33" s="25">
        <v>4468</v>
      </c>
      <c r="AE33" s="25">
        <v>5051</v>
      </c>
      <c r="AF33" s="91">
        <v>5375.25</v>
      </c>
      <c r="AG33" s="90">
        <v>-1614.18</v>
      </c>
      <c r="AH33" s="25"/>
      <c r="AI33" s="25">
        <v>-3027</v>
      </c>
      <c r="AJ33" s="25">
        <v>-3331</v>
      </c>
      <c r="AK33" s="25">
        <v>-3826</v>
      </c>
      <c r="AL33" s="118">
        <v>-3950.25</v>
      </c>
      <c r="AO33" s="55"/>
      <c r="AP33" s="55"/>
      <c r="AQ33" s="55"/>
    </row>
    <row r="34" spans="1:43" ht="15.75" customHeight="1" x14ac:dyDescent="0.2">
      <c r="A34" s="98">
        <v>25</v>
      </c>
      <c r="B34" s="48" t="s">
        <v>41</v>
      </c>
      <c r="C34" s="88">
        <v>289</v>
      </c>
      <c r="D34" s="21">
        <v>376</v>
      </c>
      <c r="E34" s="21">
        <v>336</v>
      </c>
      <c r="F34" s="21">
        <v>336</v>
      </c>
      <c r="G34" s="21">
        <v>356</v>
      </c>
      <c r="H34" s="89">
        <v>360</v>
      </c>
      <c r="I34" s="88">
        <v>198</v>
      </c>
      <c r="J34" s="21">
        <v>210</v>
      </c>
      <c r="K34" s="21">
        <v>240</v>
      </c>
      <c r="L34" s="21">
        <v>224</v>
      </c>
      <c r="M34" s="21">
        <v>222</v>
      </c>
      <c r="N34" s="89">
        <v>243</v>
      </c>
      <c r="O34" s="88">
        <v>222.6</v>
      </c>
      <c r="P34" s="21" t="s">
        <v>17</v>
      </c>
      <c r="Q34" s="21" t="s">
        <v>272</v>
      </c>
      <c r="R34" s="21"/>
      <c r="S34" s="21">
        <v>231.6</v>
      </c>
      <c r="T34" s="89">
        <v>245.5</v>
      </c>
      <c r="U34" s="88">
        <v>6275.95</v>
      </c>
      <c r="V34" s="21">
        <v>7495.96</v>
      </c>
      <c r="W34" s="21">
        <v>9074.1</v>
      </c>
      <c r="X34" s="21">
        <v>10103.959999999999</v>
      </c>
      <c r="Y34" s="21">
        <v>8998.07</v>
      </c>
      <c r="Z34" s="89">
        <v>9448.65</v>
      </c>
      <c r="AA34" s="88">
        <v>7036.26</v>
      </c>
      <c r="AB34" s="21">
        <v>8202.7900000000009</v>
      </c>
      <c r="AC34" s="21">
        <v>10328.17</v>
      </c>
      <c r="AD34" s="21">
        <v>11740.99</v>
      </c>
      <c r="AE34" s="21">
        <v>12560.56</v>
      </c>
      <c r="AF34" s="89">
        <v>13824.05</v>
      </c>
      <c r="AG34" s="88">
        <v>-760.3100000000004</v>
      </c>
      <c r="AH34" s="21">
        <v>-706.83000000000084</v>
      </c>
      <c r="AI34" s="21">
        <v>-1254.07</v>
      </c>
      <c r="AJ34" s="21">
        <v>-1637.03</v>
      </c>
      <c r="AK34" s="21">
        <v>-3562.49</v>
      </c>
      <c r="AL34" s="117">
        <v>-4375.3999999999996</v>
      </c>
      <c r="AO34" s="55"/>
      <c r="AP34" s="55"/>
      <c r="AQ34" s="55"/>
    </row>
    <row r="35" spans="1:43" ht="15.75" customHeight="1" x14ac:dyDescent="0.2">
      <c r="A35" s="98">
        <v>26</v>
      </c>
      <c r="B35" s="48" t="s">
        <v>42</v>
      </c>
      <c r="C35" s="90">
        <v>802</v>
      </c>
      <c r="D35" s="25">
        <v>783</v>
      </c>
      <c r="E35" s="25">
        <v>704</v>
      </c>
      <c r="F35" s="25">
        <v>720</v>
      </c>
      <c r="G35" s="25">
        <v>688</v>
      </c>
      <c r="H35" s="91">
        <v>661</v>
      </c>
      <c r="I35" s="90">
        <v>544</v>
      </c>
      <c r="J35" s="25">
        <v>468</v>
      </c>
      <c r="K35" s="25">
        <v>479</v>
      </c>
      <c r="L35" s="25">
        <v>438</v>
      </c>
      <c r="M35" s="25">
        <v>455</v>
      </c>
      <c r="N35" s="91">
        <v>501</v>
      </c>
      <c r="O35" s="90">
        <v>14760.4</v>
      </c>
      <c r="P35" s="25">
        <v>13950.9</v>
      </c>
      <c r="Q35" s="25">
        <v>13426.9</v>
      </c>
      <c r="R35" s="25">
        <v>15614.4</v>
      </c>
      <c r="S35" s="25">
        <v>14560.3</v>
      </c>
      <c r="T35" s="91">
        <v>12000.5</v>
      </c>
      <c r="U35" s="90">
        <v>6832.14</v>
      </c>
      <c r="V35" s="25">
        <v>6524.7</v>
      </c>
      <c r="W35" s="25">
        <v>6472.32</v>
      </c>
      <c r="X35" s="25">
        <v>7511.84</v>
      </c>
      <c r="Y35" s="25">
        <v>7255.45</v>
      </c>
      <c r="Z35" s="91">
        <v>8770.19</v>
      </c>
      <c r="AA35" s="90">
        <v>17033.77</v>
      </c>
      <c r="AB35" s="25">
        <v>20429.72</v>
      </c>
      <c r="AC35" s="25">
        <v>18062.740000000002</v>
      </c>
      <c r="AD35" s="25">
        <v>17931.439999999999</v>
      </c>
      <c r="AE35" s="25">
        <v>18876.490000000002</v>
      </c>
      <c r="AF35" s="91">
        <v>18110.400000000001</v>
      </c>
      <c r="AG35" s="90">
        <v>-10201.630000000001</v>
      </c>
      <c r="AH35" s="25">
        <v>-13905.02</v>
      </c>
      <c r="AI35" s="25">
        <v>-11590.42</v>
      </c>
      <c r="AJ35" s="25">
        <v>-10419.6</v>
      </c>
      <c r="AK35" s="25">
        <v>-11621.04</v>
      </c>
      <c r="AL35" s="118">
        <v>-9340.2099999999991</v>
      </c>
      <c r="AO35" s="55"/>
      <c r="AP35" s="55"/>
      <c r="AQ35" s="55"/>
    </row>
    <row r="36" spans="1:43" ht="15.75" customHeight="1" x14ac:dyDescent="0.2">
      <c r="A36" s="98">
        <v>27</v>
      </c>
      <c r="B36" s="48" t="s">
        <v>43</v>
      </c>
      <c r="C36" s="88">
        <v>3686</v>
      </c>
      <c r="D36" s="21">
        <v>3773</v>
      </c>
      <c r="E36" s="21">
        <v>3992</v>
      </c>
      <c r="F36" s="21">
        <v>4058</v>
      </c>
      <c r="G36" s="21">
        <v>4247</v>
      </c>
      <c r="H36" s="89">
        <v>4320</v>
      </c>
      <c r="I36" s="88">
        <v>3408</v>
      </c>
      <c r="J36" s="21">
        <v>3441</v>
      </c>
      <c r="K36" s="21">
        <v>3555</v>
      </c>
      <c r="L36" s="21">
        <v>3631</v>
      </c>
      <c r="M36" s="21">
        <v>3794</v>
      </c>
      <c r="N36" s="89">
        <v>3795</v>
      </c>
      <c r="O36" s="88">
        <v>131253.4</v>
      </c>
      <c r="P36" s="21">
        <v>144737</v>
      </c>
      <c r="Q36" s="21">
        <v>153476.70000000001</v>
      </c>
      <c r="R36" s="21" t="s">
        <v>122</v>
      </c>
      <c r="S36" s="21" t="s">
        <v>121</v>
      </c>
      <c r="T36" s="89" t="s">
        <v>189</v>
      </c>
      <c r="U36" s="88">
        <v>74477.75</v>
      </c>
      <c r="V36" s="21">
        <v>86438.15</v>
      </c>
      <c r="W36" s="21">
        <v>98035.59</v>
      </c>
      <c r="X36" s="21" t="s">
        <v>124</v>
      </c>
      <c r="Y36" s="21" t="s">
        <v>123</v>
      </c>
      <c r="Z36" s="89" t="s">
        <v>235</v>
      </c>
      <c r="AA36" s="88">
        <v>79336.679999999993</v>
      </c>
      <c r="AB36" s="21">
        <v>87643.34</v>
      </c>
      <c r="AC36" s="21">
        <v>99842.75</v>
      </c>
      <c r="AD36" s="21" t="s">
        <v>125</v>
      </c>
      <c r="AE36" s="21" t="s">
        <v>237</v>
      </c>
      <c r="AF36" s="89" t="s">
        <v>236</v>
      </c>
      <c r="AG36" s="88">
        <v>-4858.929999999993</v>
      </c>
      <c r="AH36" s="21">
        <v>-1205.1900000000023</v>
      </c>
      <c r="AI36" s="21">
        <v>-1807.16</v>
      </c>
      <c r="AJ36" s="21">
        <v>-2092.65</v>
      </c>
      <c r="AK36" s="21">
        <v>-3971.68</v>
      </c>
      <c r="AL36" s="117">
        <v>-1512.76</v>
      </c>
      <c r="AO36" s="55"/>
      <c r="AP36" s="55"/>
      <c r="AQ36" s="55"/>
    </row>
    <row r="37" spans="1:43" ht="15.75" customHeight="1" x14ac:dyDescent="0.2">
      <c r="A37" s="98">
        <v>28</v>
      </c>
      <c r="B37" s="48" t="s">
        <v>44</v>
      </c>
      <c r="C37" s="90">
        <v>4675</v>
      </c>
      <c r="D37" s="25">
        <v>4259</v>
      </c>
      <c r="E37" s="25">
        <v>4184</v>
      </c>
      <c r="F37" s="25">
        <v>4523</v>
      </c>
      <c r="G37" s="25">
        <v>4615</v>
      </c>
      <c r="H37" s="91">
        <v>4738</v>
      </c>
      <c r="I37" s="90">
        <v>4274</v>
      </c>
      <c r="J37" s="25">
        <v>3917</v>
      </c>
      <c r="K37" s="25">
        <v>3916</v>
      </c>
      <c r="L37" s="25">
        <v>4210</v>
      </c>
      <c r="M37" s="25">
        <v>4385</v>
      </c>
      <c r="N37" s="91">
        <v>4507</v>
      </c>
      <c r="O37" s="90">
        <v>168302</v>
      </c>
      <c r="P37" s="25">
        <v>167753</v>
      </c>
      <c r="Q37" s="25">
        <v>151141</v>
      </c>
      <c r="R37" s="25" t="s">
        <v>127</v>
      </c>
      <c r="S37" s="25" t="s">
        <v>126</v>
      </c>
      <c r="T37" s="91" t="s">
        <v>190</v>
      </c>
      <c r="U37" s="90">
        <v>96146.57</v>
      </c>
      <c r="V37" s="25">
        <v>103259.46</v>
      </c>
      <c r="W37" s="25">
        <v>115906.84</v>
      </c>
      <c r="X37" s="25" t="s">
        <v>128</v>
      </c>
      <c r="Y37" s="25" t="s">
        <v>239</v>
      </c>
      <c r="Z37" s="91" t="s">
        <v>238</v>
      </c>
      <c r="AA37" s="90">
        <v>101927.87</v>
      </c>
      <c r="AB37" s="25">
        <v>106303.86</v>
      </c>
      <c r="AC37" s="25">
        <v>118250.4</v>
      </c>
      <c r="AD37" s="25" t="s">
        <v>129</v>
      </c>
      <c r="AE37" s="25" t="s">
        <v>241</v>
      </c>
      <c r="AF37" s="91" t="s">
        <v>240</v>
      </c>
      <c r="AG37" s="90">
        <v>-5781.2999999999884</v>
      </c>
      <c r="AH37" s="25">
        <v>-3044.3999999999942</v>
      </c>
      <c r="AI37" s="25">
        <v>-2343.56</v>
      </c>
      <c r="AJ37" s="25">
        <v>-6331.33</v>
      </c>
      <c r="AK37" s="25">
        <v>-4776.8100000000004</v>
      </c>
      <c r="AL37" s="118">
        <v>-3084.2</v>
      </c>
      <c r="AO37" s="55"/>
      <c r="AP37" s="55"/>
      <c r="AQ37" s="55"/>
    </row>
    <row r="38" spans="1:43" ht="15.75" customHeight="1" x14ac:dyDescent="0.2">
      <c r="A38" s="98">
        <v>29</v>
      </c>
      <c r="B38" s="48" t="s">
        <v>170</v>
      </c>
      <c r="C38" s="88">
        <v>321</v>
      </c>
      <c r="D38" s="21" t="s">
        <v>17</v>
      </c>
      <c r="E38" s="21">
        <v>381</v>
      </c>
      <c r="F38" s="21">
        <v>376</v>
      </c>
      <c r="G38" s="21">
        <v>422</v>
      </c>
      <c r="H38" s="89">
        <v>446</v>
      </c>
      <c r="I38" s="88">
        <v>275</v>
      </c>
      <c r="J38" s="21" t="s">
        <v>17</v>
      </c>
      <c r="K38" s="21">
        <v>307</v>
      </c>
      <c r="L38" s="21">
        <v>294</v>
      </c>
      <c r="M38" s="21">
        <v>299</v>
      </c>
      <c r="N38" s="89">
        <v>339</v>
      </c>
      <c r="O38" s="88">
        <v>10820.6</v>
      </c>
      <c r="P38" s="21" t="s">
        <v>17</v>
      </c>
      <c r="Q38" s="21">
        <v>11161.1</v>
      </c>
      <c r="R38" s="21"/>
      <c r="S38" s="21">
        <v>15990.3</v>
      </c>
      <c r="T38" s="89">
        <v>19849.400000000001</v>
      </c>
      <c r="U38" s="88">
        <v>6053.42</v>
      </c>
      <c r="V38" s="21" t="s">
        <v>17</v>
      </c>
      <c r="W38" s="21">
        <v>7474.03</v>
      </c>
      <c r="X38" s="21">
        <v>7643.57</v>
      </c>
      <c r="Y38" s="21">
        <v>7792.26</v>
      </c>
      <c r="Z38" s="89">
        <v>8904.91</v>
      </c>
      <c r="AA38" s="88">
        <v>5176.78</v>
      </c>
      <c r="AB38" s="21" t="s">
        <v>17</v>
      </c>
      <c r="AC38" s="21">
        <v>6944.31</v>
      </c>
      <c r="AD38" s="21">
        <v>6923.1</v>
      </c>
      <c r="AE38" s="21">
        <v>7810.59</v>
      </c>
      <c r="AF38" s="89">
        <v>8389.59</v>
      </c>
      <c r="AG38" s="88">
        <v>876.64000000000033</v>
      </c>
      <c r="AH38" s="21" t="s">
        <v>17</v>
      </c>
      <c r="AI38" s="21">
        <v>529.72</v>
      </c>
      <c r="AJ38" s="21">
        <v>720.47</v>
      </c>
      <c r="AK38" s="21">
        <v>-18.329999999999998</v>
      </c>
      <c r="AL38" s="117">
        <v>515.32000000000005</v>
      </c>
      <c r="AO38" s="55"/>
      <c r="AP38" s="55"/>
      <c r="AQ38" s="55"/>
    </row>
    <row r="39" spans="1:43" ht="15.75" customHeight="1" x14ac:dyDescent="0.2">
      <c r="A39" s="98">
        <v>30</v>
      </c>
      <c r="B39" s="48" t="s">
        <v>45</v>
      </c>
      <c r="C39" s="90" t="s">
        <v>17</v>
      </c>
      <c r="D39" s="25">
        <v>1118</v>
      </c>
      <c r="E39" s="25"/>
      <c r="F39" s="25">
        <v>981</v>
      </c>
      <c r="G39" s="25">
        <v>989</v>
      </c>
      <c r="H39" s="91">
        <v>931</v>
      </c>
      <c r="I39" s="90" t="s">
        <v>17</v>
      </c>
      <c r="J39" s="25">
        <v>855</v>
      </c>
      <c r="K39" s="25"/>
      <c r="L39" s="25">
        <v>860</v>
      </c>
      <c r="M39" s="25">
        <v>890</v>
      </c>
      <c r="N39" s="91">
        <v>838</v>
      </c>
      <c r="O39" s="90" t="s">
        <v>17</v>
      </c>
      <c r="P39" s="25">
        <v>1189.4000000000001</v>
      </c>
      <c r="Q39" s="25"/>
      <c r="R39" s="25">
        <v>1089.8900000000001</v>
      </c>
      <c r="S39" s="25">
        <v>1073.8</v>
      </c>
      <c r="T39" s="91">
        <v>969</v>
      </c>
      <c r="U39" s="90" t="s">
        <v>17</v>
      </c>
      <c r="V39" s="25">
        <v>28940.91</v>
      </c>
      <c r="W39" s="25"/>
      <c r="X39" s="25">
        <v>34083.71</v>
      </c>
      <c r="Y39" s="25">
        <v>36718.839999999997</v>
      </c>
      <c r="Z39" s="91">
        <v>37292.74</v>
      </c>
      <c r="AA39" s="90" t="s">
        <v>17</v>
      </c>
      <c r="AB39" s="25">
        <v>30286.49</v>
      </c>
      <c r="AC39" s="25"/>
      <c r="AD39" s="25">
        <v>35180.58</v>
      </c>
      <c r="AE39" s="25">
        <v>40294.21</v>
      </c>
      <c r="AF39" s="91">
        <v>40320.01</v>
      </c>
      <c r="AG39" s="90" t="s">
        <v>17</v>
      </c>
      <c r="AH39" s="25">
        <v>-1345.5800000000017</v>
      </c>
      <c r="AI39" s="25"/>
      <c r="AJ39" s="25">
        <v>-1096.8699999999999</v>
      </c>
      <c r="AK39" s="25">
        <v>-3575.37</v>
      </c>
      <c r="AL39" s="118">
        <v>-3027.27</v>
      </c>
      <c r="AO39" s="55"/>
      <c r="AP39" s="55"/>
      <c r="AQ39" s="55"/>
    </row>
    <row r="40" spans="1:43" ht="15.75" customHeight="1" x14ac:dyDescent="0.2">
      <c r="A40" s="98">
        <v>31</v>
      </c>
      <c r="B40" s="48" t="s">
        <v>62</v>
      </c>
      <c r="C40" s="88">
        <v>952</v>
      </c>
      <c r="D40" s="21" t="s">
        <v>17</v>
      </c>
      <c r="E40" s="21"/>
      <c r="F40" s="21">
        <v>1201</v>
      </c>
      <c r="G40" s="21">
        <v>1212</v>
      </c>
      <c r="H40" s="89">
        <v>1242</v>
      </c>
      <c r="I40" s="88">
        <v>909</v>
      </c>
      <c r="J40" s="21" t="s">
        <v>17</v>
      </c>
      <c r="K40" s="21"/>
      <c r="L40" s="21">
        <v>1201</v>
      </c>
      <c r="M40" s="21">
        <v>1212</v>
      </c>
      <c r="N40" s="89">
        <v>1242</v>
      </c>
      <c r="O40" s="88">
        <v>3690</v>
      </c>
      <c r="P40" s="21"/>
      <c r="Q40" s="21"/>
      <c r="R40" s="21">
        <v>45132.3</v>
      </c>
      <c r="S40" s="21">
        <v>1262.5999999999999</v>
      </c>
      <c r="T40" s="89">
        <v>1327.3</v>
      </c>
      <c r="U40" s="88">
        <v>27284.22</v>
      </c>
      <c r="V40" s="21" t="s">
        <v>17</v>
      </c>
      <c r="W40" s="21"/>
      <c r="X40" s="21">
        <v>40058.620000000003</v>
      </c>
      <c r="Y40" s="21">
        <v>37665.769999999997</v>
      </c>
      <c r="Z40" s="89">
        <v>42740.66</v>
      </c>
      <c r="AA40" s="88">
        <v>27495.25</v>
      </c>
      <c r="AB40" s="21" t="s">
        <v>17</v>
      </c>
      <c r="AC40" s="21"/>
      <c r="AD40" s="21">
        <v>33352.74</v>
      </c>
      <c r="AE40" s="21">
        <v>37438.65</v>
      </c>
      <c r="AF40" s="89">
        <v>42499.18</v>
      </c>
      <c r="AG40" s="88">
        <v>-211.02999999999884</v>
      </c>
      <c r="AH40" s="21" t="s">
        <v>17</v>
      </c>
      <c r="AI40" s="21"/>
      <c r="AJ40" s="21">
        <v>6705.88</v>
      </c>
      <c r="AK40" s="21">
        <v>227.12</v>
      </c>
      <c r="AL40" s="117">
        <v>241.48</v>
      </c>
      <c r="AO40" s="55"/>
      <c r="AP40" s="55"/>
      <c r="AQ40" s="55"/>
    </row>
    <row r="41" spans="1:43" ht="15.75" customHeight="1" x14ac:dyDescent="0.2">
      <c r="A41" s="98">
        <v>32</v>
      </c>
      <c r="B41" s="48" t="s">
        <v>46</v>
      </c>
      <c r="C41" s="90">
        <v>1614</v>
      </c>
      <c r="D41" s="25">
        <v>1549</v>
      </c>
      <c r="E41" s="25">
        <v>1634</v>
      </c>
      <c r="F41" s="25">
        <v>1832</v>
      </c>
      <c r="G41" s="25">
        <v>1841</v>
      </c>
      <c r="H41" s="91">
        <v>2087</v>
      </c>
      <c r="I41" s="90">
        <v>1319</v>
      </c>
      <c r="J41" s="25">
        <v>1224</v>
      </c>
      <c r="K41" s="25">
        <v>1183</v>
      </c>
      <c r="L41" s="25">
        <v>1254</v>
      </c>
      <c r="M41" s="25">
        <v>1295</v>
      </c>
      <c r="N41" s="91">
        <v>1364</v>
      </c>
      <c r="O41" s="90">
        <v>36117</v>
      </c>
      <c r="P41" s="25">
        <v>36394.699999999997</v>
      </c>
      <c r="Q41" s="25">
        <v>38690.400000000001</v>
      </c>
      <c r="R41" s="25">
        <v>43985.4</v>
      </c>
      <c r="S41" s="25">
        <v>47930.8</v>
      </c>
      <c r="T41" s="91">
        <v>49399.9</v>
      </c>
      <c r="U41" s="90" t="s">
        <v>17</v>
      </c>
      <c r="V41" s="25" t="s">
        <v>17</v>
      </c>
      <c r="W41" s="25">
        <v>42546</v>
      </c>
      <c r="X41" s="25">
        <v>53261.97</v>
      </c>
      <c r="Y41" s="25">
        <v>60262.53</v>
      </c>
      <c r="Z41" s="91">
        <v>70737.94</v>
      </c>
      <c r="AA41" s="90"/>
      <c r="AB41" s="25" t="s">
        <v>17</v>
      </c>
      <c r="AC41" s="25">
        <v>47041</v>
      </c>
      <c r="AD41" s="25">
        <v>59523.5</v>
      </c>
      <c r="AE41" s="25">
        <v>70203.28</v>
      </c>
      <c r="AF41" s="91">
        <v>87506.58</v>
      </c>
      <c r="AG41" s="90" t="s">
        <v>17</v>
      </c>
      <c r="AH41" s="25" t="s">
        <v>17</v>
      </c>
      <c r="AI41" s="25">
        <v>-4495</v>
      </c>
      <c r="AJ41" s="25">
        <v>-6261.53</v>
      </c>
      <c r="AK41" s="25">
        <v>-9940.75</v>
      </c>
      <c r="AL41" s="118">
        <v>-16768.64</v>
      </c>
      <c r="AO41" s="55"/>
      <c r="AP41" s="55"/>
      <c r="AQ41" s="55"/>
    </row>
    <row r="42" spans="1:43" ht="15.75" customHeight="1" x14ac:dyDescent="0.2">
      <c r="A42" s="98">
        <v>33</v>
      </c>
      <c r="B42" s="48" t="s">
        <v>63</v>
      </c>
      <c r="C42" s="88">
        <v>717</v>
      </c>
      <c r="D42" s="21" t="s">
        <v>17</v>
      </c>
      <c r="E42" s="21"/>
      <c r="F42" s="21">
        <v>726</v>
      </c>
      <c r="G42" s="21">
        <v>439</v>
      </c>
      <c r="H42" s="89">
        <v>420</v>
      </c>
      <c r="I42" s="88">
        <v>646</v>
      </c>
      <c r="J42" s="21" t="s">
        <v>17</v>
      </c>
      <c r="K42" s="21"/>
      <c r="L42" s="21">
        <v>726</v>
      </c>
      <c r="M42" s="21">
        <v>439</v>
      </c>
      <c r="N42" s="89">
        <v>420</v>
      </c>
      <c r="O42" s="88">
        <v>586.4</v>
      </c>
      <c r="P42" s="21" t="s">
        <v>17</v>
      </c>
      <c r="Q42" s="21"/>
      <c r="R42" s="21">
        <v>16749.900000000001</v>
      </c>
      <c r="S42" s="21">
        <v>328.8</v>
      </c>
      <c r="T42" s="89">
        <v>295.7</v>
      </c>
      <c r="U42" s="88">
        <v>5785.65</v>
      </c>
      <c r="V42" s="21" t="s">
        <v>17</v>
      </c>
      <c r="W42" s="21"/>
      <c r="X42" s="21">
        <v>14076.24</v>
      </c>
      <c r="Y42" s="21">
        <v>19968.07</v>
      </c>
      <c r="Z42" s="89">
        <v>16540</v>
      </c>
      <c r="AA42" s="88">
        <v>13048.46</v>
      </c>
      <c r="AB42" s="21" t="s">
        <v>17</v>
      </c>
      <c r="AC42" s="21"/>
      <c r="AD42" s="21">
        <v>21326.47</v>
      </c>
      <c r="AE42" s="21">
        <v>28317.49</v>
      </c>
      <c r="AF42" s="89">
        <v>27759.11</v>
      </c>
      <c r="AG42" s="88">
        <v>-7262.8099999999995</v>
      </c>
      <c r="AH42" s="21" t="s">
        <v>17</v>
      </c>
      <c r="AI42" s="21"/>
      <c r="AJ42" s="21">
        <v>-7250.23</v>
      </c>
      <c r="AK42" s="21">
        <v>-8349.42</v>
      </c>
      <c r="AL42" s="117">
        <v>-11219.11</v>
      </c>
      <c r="AO42" s="55"/>
      <c r="AP42" s="55"/>
      <c r="AQ42" s="55"/>
    </row>
    <row r="43" spans="1:43" ht="15.75" customHeight="1" x14ac:dyDescent="0.2">
      <c r="A43" s="98">
        <v>34</v>
      </c>
      <c r="B43" s="48" t="s">
        <v>47</v>
      </c>
      <c r="C43" s="90">
        <v>4602</v>
      </c>
      <c r="D43" s="56">
        <v>4476</v>
      </c>
      <c r="E43" s="25">
        <v>4383</v>
      </c>
      <c r="F43" s="56">
        <v>4480</v>
      </c>
      <c r="G43" s="56">
        <v>4674</v>
      </c>
      <c r="H43" s="92">
        <v>4704</v>
      </c>
      <c r="I43" s="90">
        <v>4346</v>
      </c>
      <c r="J43" s="56">
        <v>4163</v>
      </c>
      <c r="K43" s="25">
        <v>4096</v>
      </c>
      <c r="L43" s="56">
        <v>4075</v>
      </c>
      <c r="M43" s="56">
        <v>4202</v>
      </c>
      <c r="N43" s="92">
        <v>4324</v>
      </c>
      <c r="O43" s="90">
        <v>223273.2</v>
      </c>
      <c r="P43" s="56">
        <v>222004.3</v>
      </c>
      <c r="Q43" s="25">
        <v>221114.45</v>
      </c>
      <c r="R43" s="56">
        <v>211371.43</v>
      </c>
      <c r="S43" s="56" t="s">
        <v>192</v>
      </c>
      <c r="T43" s="92" t="s">
        <v>191</v>
      </c>
      <c r="U43" s="90">
        <v>115306.03</v>
      </c>
      <c r="V43" s="56">
        <v>121742.21</v>
      </c>
      <c r="W43" s="25">
        <v>139862.57999999999</v>
      </c>
      <c r="X43" s="56" t="s">
        <v>130</v>
      </c>
      <c r="Y43" s="56" t="s">
        <v>243</v>
      </c>
      <c r="Z43" s="92" t="s">
        <v>242</v>
      </c>
      <c r="AA43" s="90">
        <v>123307.97</v>
      </c>
      <c r="AB43" s="56">
        <v>141162.32999999999</v>
      </c>
      <c r="AC43" s="25">
        <v>152874.20000000001</v>
      </c>
      <c r="AD43" s="56" t="s">
        <v>131</v>
      </c>
      <c r="AE43" s="56" t="s">
        <v>245</v>
      </c>
      <c r="AF43" s="92" t="s">
        <v>244</v>
      </c>
      <c r="AG43" s="90">
        <v>-8001.9400000000023</v>
      </c>
      <c r="AH43" s="56">
        <v>-19420.119999999981</v>
      </c>
      <c r="AI43" s="25">
        <v>-13011.62</v>
      </c>
      <c r="AJ43" s="56">
        <v>-64840.65</v>
      </c>
      <c r="AK43" s="56">
        <v>-42737.95</v>
      </c>
      <c r="AL43" s="57">
        <v>-31057.69</v>
      </c>
      <c r="AO43" s="55"/>
      <c r="AP43" s="55"/>
      <c r="AQ43" s="55"/>
    </row>
    <row r="44" spans="1:43" ht="15.75" customHeight="1" x14ac:dyDescent="0.2">
      <c r="A44" s="98">
        <v>35</v>
      </c>
      <c r="B44" s="48" t="s">
        <v>132</v>
      </c>
      <c r="C44" s="88"/>
      <c r="D44" s="61"/>
      <c r="E44" s="21"/>
      <c r="F44" s="61">
        <v>95</v>
      </c>
      <c r="G44" s="61">
        <v>97</v>
      </c>
      <c r="H44" s="94">
        <v>85</v>
      </c>
      <c r="I44" s="88"/>
      <c r="J44" s="61"/>
      <c r="K44" s="21"/>
      <c r="L44" s="61">
        <v>47</v>
      </c>
      <c r="M44" s="61">
        <v>86</v>
      </c>
      <c r="N44" s="94">
        <v>65</v>
      </c>
      <c r="O44" s="88"/>
      <c r="P44" s="61"/>
      <c r="Q44" s="21"/>
      <c r="R44" s="61">
        <v>441</v>
      </c>
      <c r="S44" s="61">
        <v>375</v>
      </c>
      <c r="T44" s="94">
        <v>460</v>
      </c>
      <c r="U44" s="88"/>
      <c r="V44" s="61"/>
      <c r="W44" s="21"/>
      <c r="X44" s="61">
        <v>2901</v>
      </c>
      <c r="Y44" s="61">
        <v>3410</v>
      </c>
      <c r="Z44" s="94">
        <v>3092</v>
      </c>
      <c r="AA44" s="88"/>
      <c r="AB44" s="61"/>
      <c r="AC44" s="21"/>
      <c r="AD44" s="61">
        <v>3661</v>
      </c>
      <c r="AE44" s="61">
        <v>3964</v>
      </c>
      <c r="AF44" s="94">
        <v>4238</v>
      </c>
      <c r="AG44" s="88"/>
      <c r="AH44" s="61"/>
      <c r="AI44" s="21"/>
      <c r="AJ44" s="61">
        <v>-760</v>
      </c>
      <c r="AK44" s="61">
        <v>-554</v>
      </c>
      <c r="AL44" s="62">
        <v>-1146</v>
      </c>
      <c r="AO44" s="55"/>
      <c r="AP44" s="55"/>
      <c r="AQ44" s="55"/>
    </row>
    <row r="45" spans="1:43" ht="15.75" customHeight="1" x14ac:dyDescent="0.2">
      <c r="A45" s="98">
        <v>36</v>
      </c>
      <c r="B45" s="119" t="s">
        <v>171</v>
      </c>
      <c r="C45" s="100"/>
      <c r="D45" s="32"/>
      <c r="E45" s="32"/>
      <c r="F45" s="32"/>
      <c r="G45" s="32">
        <v>82</v>
      </c>
      <c r="H45" s="101">
        <v>183</v>
      </c>
      <c r="I45" s="100"/>
      <c r="J45" s="32"/>
      <c r="K45" s="32"/>
      <c r="L45" s="32"/>
      <c r="M45" s="32">
        <v>67</v>
      </c>
      <c r="N45" s="101">
        <v>69</v>
      </c>
      <c r="O45" s="100"/>
      <c r="P45" s="32"/>
      <c r="Q45" s="32"/>
      <c r="R45" s="32"/>
      <c r="S45" s="32">
        <v>54.8</v>
      </c>
      <c r="T45" s="101">
        <v>58.4</v>
      </c>
      <c r="U45" s="100"/>
      <c r="V45" s="32"/>
      <c r="W45" s="32"/>
      <c r="X45" s="32"/>
      <c r="Y45" s="32">
        <v>1917.68</v>
      </c>
      <c r="Z45" s="101">
        <v>2020.58</v>
      </c>
      <c r="AA45" s="100"/>
      <c r="AB45" s="32"/>
      <c r="AC45" s="32"/>
      <c r="AD45" s="32"/>
      <c r="AE45" s="32">
        <v>2685.07</v>
      </c>
      <c r="AF45" s="101">
        <v>6765.85</v>
      </c>
      <c r="AG45" s="100"/>
      <c r="AH45" s="32"/>
      <c r="AI45" s="32"/>
      <c r="AJ45" s="32"/>
      <c r="AK45" s="32">
        <v>-767.39</v>
      </c>
      <c r="AL45" s="120">
        <v>-4745.2700000000004</v>
      </c>
      <c r="AO45" s="55"/>
      <c r="AP45" s="55"/>
      <c r="AQ45" s="55"/>
    </row>
    <row r="46" spans="1:43" ht="15.75" customHeight="1" x14ac:dyDescent="0.2">
      <c r="A46" s="98">
        <v>37</v>
      </c>
      <c r="B46" s="48" t="s">
        <v>48</v>
      </c>
      <c r="C46" s="88">
        <v>453</v>
      </c>
      <c r="D46" s="21">
        <v>507</v>
      </c>
      <c r="E46" s="21">
        <v>484</v>
      </c>
      <c r="F46" s="21">
        <v>477</v>
      </c>
      <c r="G46" s="21">
        <v>424</v>
      </c>
      <c r="H46" s="89">
        <v>590</v>
      </c>
      <c r="I46" s="88">
        <v>344</v>
      </c>
      <c r="J46" s="21">
        <v>350</v>
      </c>
      <c r="K46" s="21">
        <v>352</v>
      </c>
      <c r="L46" s="21">
        <v>320</v>
      </c>
      <c r="M46" s="21">
        <v>335</v>
      </c>
      <c r="N46" s="89">
        <v>403</v>
      </c>
      <c r="O46" s="88">
        <v>15317.1</v>
      </c>
      <c r="P46" s="21">
        <v>14916.5</v>
      </c>
      <c r="Q46" s="21">
        <v>14875.2</v>
      </c>
      <c r="R46" s="21">
        <v>16039.8</v>
      </c>
      <c r="S46" s="21">
        <v>16734.099999999999</v>
      </c>
      <c r="T46" s="89">
        <v>18923.7</v>
      </c>
      <c r="U46" s="88">
        <v>11813.21</v>
      </c>
      <c r="V46" s="21">
        <v>13453.01</v>
      </c>
      <c r="W46" s="21">
        <v>12495.95</v>
      </c>
      <c r="X46" s="21">
        <v>12407.31</v>
      </c>
      <c r="Y46" s="21">
        <v>14136.44</v>
      </c>
      <c r="Z46" s="89">
        <v>15242.53</v>
      </c>
      <c r="AA46" s="88">
        <v>13575.1</v>
      </c>
      <c r="AB46" s="21">
        <v>14377.49</v>
      </c>
      <c r="AC46" s="21">
        <v>16234.04</v>
      </c>
      <c r="AD46" s="21">
        <v>16574.55</v>
      </c>
      <c r="AE46" s="21">
        <v>18555.830000000002</v>
      </c>
      <c r="AF46" s="89">
        <v>18967.54</v>
      </c>
      <c r="AG46" s="88">
        <v>-1761.8900000000012</v>
      </c>
      <c r="AH46" s="21">
        <v>-924.47999999999956</v>
      </c>
      <c r="AI46" s="21">
        <v>-3738.09</v>
      </c>
      <c r="AJ46" s="21">
        <v>-4167.24</v>
      </c>
      <c r="AK46" s="21">
        <v>-4419.3900000000003</v>
      </c>
      <c r="AL46" s="117">
        <v>-3725.01</v>
      </c>
      <c r="AO46" s="55"/>
      <c r="AP46" s="55"/>
      <c r="AQ46" s="55"/>
    </row>
    <row r="47" spans="1:43" ht="15.75" customHeight="1" x14ac:dyDescent="0.2">
      <c r="A47" s="98">
        <v>38</v>
      </c>
      <c r="B47" s="48" t="s">
        <v>49</v>
      </c>
      <c r="C47" s="90">
        <v>1005</v>
      </c>
      <c r="D47" s="25">
        <v>1000</v>
      </c>
      <c r="E47" s="25">
        <v>959</v>
      </c>
      <c r="F47" s="25">
        <v>1042</v>
      </c>
      <c r="G47" s="25">
        <v>1108</v>
      </c>
      <c r="H47" s="91">
        <v>1104</v>
      </c>
      <c r="I47" s="90">
        <v>921</v>
      </c>
      <c r="J47" s="25">
        <v>914</v>
      </c>
      <c r="K47" s="25">
        <v>882</v>
      </c>
      <c r="L47" s="25">
        <v>932</v>
      </c>
      <c r="M47" s="25">
        <v>1019</v>
      </c>
      <c r="N47" s="91">
        <v>1011</v>
      </c>
      <c r="O47" s="90">
        <v>66959.7</v>
      </c>
      <c r="P47" s="25">
        <v>67286.399999999994</v>
      </c>
      <c r="Q47" s="25">
        <v>61070.2</v>
      </c>
      <c r="R47" s="25">
        <v>67142.7</v>
      </c>
      <c r="S47" s="25">
        <v>75716</v>
      </c>
      <c r="T47" s="91">
        <v>77551.5</v>
      </c>
      <c r="U47" s="90">
        <v>34317.06</v>
      </c>
      <c r="V47" s="25">
        <v>34413.870000000003</v>
      </c>
      <c r="W47" s="25">
        <v>36912.57</v>
      </c>
      <c r="X47" s="25">
        <v>50753.62</v>
      </c>
      <c r="Y47" s="25">
        <v>61943.839999999997</v>
      </c>
      <c r="Z47" s="91">
        <v>65749.16</v>
      </c>
      <c r="AA47" s="90">
        <v>42199.8</v>
      </c>
      <c r="AB47" s="25">
        <v>47788</v>
      </c>
      <c r="AC47" s="25">
        <v>53603.16</v>
      </c>
      <c r="AD47" s="25">
        <v>64228.91</v>
      </c>
      <c r="AE47" s="25">
        <v>75115.960000000006</v>
      </c>
      <c r="AF47" s="91">
        <v>78693.05</v>
      </c>
      <c r="AG47" s="90">
        <v>-7882.7400000000052</v>
      </c>
      <c r="AH47" s="25">
        <v>-13374.129999999997</v>
      </c>
      <c r="AI47" s="25">
        <v>-16690.59</v>
      </c>
      <c r="AJ47" s="25">
        <v>-13475.29</v>
      </c>
      <c r="AK47" s="25">
        <v>-13172.12</v>
      </c>
      <c r="AL47" s="118">
        <v>-12943.89</v>
      </c>
      <c r="AO47" s="55"/>
      <c r="AP47" s="55"/>
      <c r="AQ47" s="55"/>
    </row>
    <row r="48" spans="1:43" ht="15.75" customHeight="1" x14ac:dyDescent="0.2">
      <c r="A48" s="98">
        <v>39</v>
      </c>
      <c r="B48" s="121" t="s">
        <v>172</v>
      </c>
      <c r="C48" s="102"/>
      <c r="D48" s="31"/>
      <c r="E48" s="31"/>
      <c r="F48" s="31"/>
      <c r="G48" s="31">
        <v>10288</v>
      </c>
      <c r="H48" s="103">
        <v>10329</v>
      </c>
      <c r="I48" s="102"/>
      <c r="J48" s="31"/>
      <c r="K48" s="31"/>
      <c r="L48" s="31"/>
      <c r="M48" s="31">
        <v>10276</v>
      </c>
      <c r="N48" s="103">
        <v>10314</v>
      </c>
      <c r="O48" s="102"/>
      <c r="P48" s="31"/>
      <c r="Q48" s="31"/>
      <c r="R48" s="31"/>
      <c r="S48" s="31" t="s">
        <v>194</v>
      </c>
      <c r="T48" s="103" t="s">
        <v>193</v>
      </c>
      <c r="U48" s="102"/>
      <c r="V48" s="31"/>
      <c r="W48" s="31"/>
      <c r="X48" s="31"/>
      <c r="Y48" s="31" t="s">
        <v>247</v>
      </c>
      <c r="Z48" s="103" t="s">
        <v>246</v>
      </c>
      <c r="AA48" s="102"/>
      <c r="AB48" s="31"/>
      <c r="AC48" s="31"/>
      <c r="AD48" s="31"/>
      <c r="AE48" s="31" t="s">
        <v>249</v>
      </c>
      <c r="AF48" s="103" t="s">
        <v>248</v>
      </c>
      <c r="AG48" s="102"/>
      <c r="AH48" s="31"/>
      <c r="AI48" s="31"/>
      <c r="AJ48" s="31"/>
      <c r="AK48" s="31">
        <v>-20899.61</v>
      </c>
      <c r="AL48" s="122">
        <v>-40140.83</v>
      </c>
      <c r="AO48" s="55"/>
      <c r="AP48" s="55"/>
      <c r="AQ48" s="55"/>
    </row>
    <row r="49" spans="1:43" ht="15.75" customHeight="1" x14ac:dyDescent="0.2">
      <c r="A49" s="98">
        <v>40</v>
      </c>
      <c r="B49" s="48" t="s">
        <v>50</v>
      </c>
      <c r="C49" s="90">
        <v>311</v>
      </c>
      <c r="D49" s="25">
        <v>320</v>
      </c>
      <c r="E49" s="25"/>
      <c r="F49" s="25">
        <v>313</v>
      </c>
      <c r="G49" s="25">
        <v>313</v>
      </c>
      <c r="H49" s="91">
        <v>328</v>
      </c>
      <c r="I49" s="90">
        <v>157</v>
      </c>
      <c r="J49" s="25">
        <v>198</v>
      </c>
      <c r="K49" s="25"/>
      <c r="L49" s="25">
        <v>203</v>
      </c>
      <c r="M49" s="25">
        <v>208</v>
      </c>
      <c r="N49" s="91">
        <v>192</v>
      </c>
      <c r="O49" s="90">
        <v>1363.6</v>
      </c>
      <c r="P49" s="25" t="s">
        <v>17</v>
      </c>
      <c r="Q49" s="25"/>
      <c r="R49" s="25"/>
      <c r="S49" s="25"/>
      <c r="T49" s="91"/>
      <c r="U49" s="90">
        <v>1213.1500000000001</v>
      </c>
      <c r="V49" s="25">
        <v>5678.86</v>
      </c>
      <c r="W49" s="25"/>
      <c r="X49" s="25">
        <v>7005.11</v>
      </c>
      <c r="Y49" s="25">
        <v>8074.64</v>
      </c>
      <c r="Z49" s="91">
        <v>7340.18</v>
      </c>
      <c r="AA49" s="90">
        <v>1389.42</v>
      </c>
      <c r="AB49" s="25">
        <v>6289.22</v>
      </c>
      <c r="AC49" s="25"/>
      <c r="AD49" s="25">
        <v>9590.81</v>
      </c>
      <c r="AE49" s="25">
        <v>10415.1</v>
      </c>
      <c r="AF49" s="91">
        <v>11136.16</v>
      </c>
      <c r="AG49" s="90">
        <v>-176.26999999999998</v>
      </c>
      <c r="AH49" s="25">
        <v>-610.36000000000058</v>
      </c>
      <c r="AI49" s="25"/>
      <c r="AJ49" s="25">
        <v>-2585.6999999999998</v>
      </c>
      <c r="AK49" s="25">
        <v>-2340.46</v>
      </c>
      <c r="AL49" s="118">
        <v>-3795.98</v>
      </c>
      <c r="AO49" s="55"/>
      <c r="AP49" s="55"/>
      <c r="AQ49" s="55"/>
    </row>
    <row r="50" spans="1:43" ht="15.75" customHeight="1" x14ac:dyDescent="0.2">
      <c r="A50" s="98">
        <v>41</v>
      </c>
      <c r="B50" s="52" t="s">
        <v>51</v>
      </c>
      <c r="C50" s="95">
        <v>2909</v>
      </c>
      <c r="D50" s="61">
        <v>3014</v>
      </c>
      <c r="E50" s="61">
        <v>3046</v>
      </c>
      <c r="F50" s="61">
        <v>3129</v>
      </c>
      <c r="G50" s="61">
        <v>3207</v>
      </c>
      <c r="H50" s="94">
        <v>3184</v>
      </c>
      <c r="I50" s="95">
        <v>2821</v>
      </c>
      <c r="J50" s="61">
        <v>2928</v>
      </c>
      <c r="K50" s="61">
        <v>2962</v>
      </c>
      <c r="L50" s="61">
        <v>3016</v>
      </c>
      <c r="M50" s="61">
        <v>3083</v>
      </c>
      <c r="N50" s="94">
        <v>3061</v>
      </c>
      <c r="O50" s="95">
        <v>235601.8</v>
      </c>
      <c r="P50" s="61">
        <v>249006.4</v>
      </c>
      <c r="Q50" s="61">
        <v>233316.4</v>
      </c>
      <c r="R50" s="61" t="s">
        <v>134</v>
      </c>
      <c r="S50" s="61" t="s">
        <v>133</v>
      </c>
      <c r="T50" s="94" t="s">
        <v>195</v>
      </c>
      <c r="U50" s="95">
        <v>72276.05</v>
      </c>
      <c r="V50" s="61">
        <v>78751.86</v>
      </c>
      <c r="W50" s="61">
        <v>92030.81</v>
      </c>
      <c r="X50" s="61" t="s">
        <v>136</v>
      </c>
      <c r="Y50" s="61" t="s">
        <v>135</v>
      </c>
      <c r="Z50" s="94" t="s">
        <v>250</v>
      </c>
      <c r="AA50" s="95">
        <v>86741.34</v>
      </c>
      <c r="AB50" s="61">
        <v>105117.96</v>
      </c>
      <c r="AC50" s="61">
        <v>123075.92</v>
      </c>
      <c r="AD50" s="61" t="s">
        <v>138</v>
      </c>
      <c r="AE50" s="61" t="s">
        <v>137</v>
      </c>
      <c r="AF50" s="94" t="s">
        <v>251</v>
      </c>
      <c r="AG50" s="95">
        <v>-14465.289999999994</v>
      </c>
      <c r="AH50" s="61">
        <v>-26366.100000000006</v>
      </c>
      <c r="AI50" s="61">
        <v>-31045.11</v>
      </c>
      <c r="AJ50" s="61">
        <v>-16768.900000000001</v>
      </c>
      <c r="AK50" s="61">
        <v>-20872.54</v>
      </c>
      <c r="AL50" s="62">
        <v>-28368.9</v>
      </c>
      <c r="AO50" s="55"/>
      <c r="AP50" s="55"/>
      <c r="AQ50" s="55"/>
    </row>
    <row r="51" spans="1:43" ht="15.75" customHeight="1" x14ac:dyDescent="0.2">
      <c r="A51" s="98">
        <v>42</v>
      </c>
      <c r="B51" s="53" t="s">
        <v>52</v>
      </c>
      <c r="C51" s="90">
        <v>3541</v>
      </c>
      <c r="D51" s="56">
        <v>3596</v>
      </c>
      <c r="E51" s="25">
        <v>3614</v>
      </c>
      <c r="F51" s="56">
        <v>3678</v>
      </c>
      <c r="G51" s="56">
        <v>3760</v>
      </c>
      <c r="H51" s="92">
        <v>3783</v>
      </c>
      <c r="I51" s="90">
        <v>3286</v>
      </c>
      <c r="J51" s="56">
        <v>3352</v>
      </c>
      <c r="K51" s="25">
        <v>3382</v>
      </c>
      <c r="L51" s="56">
        <v>3488</v>
      </c>
      <c r="M51" s="56">
        <v>3602</v>
      </c>
      <c r="N51" s="92">
        <v>3622</v>
      </c>
      <c r="O51" s="90">
        <v>289782.8</v>
      </c>
      <c r="P51" s="56">
        <v>303225.7</v>
      </c>
      <c r="Q51" s="25">
        <v>296609</v>
      </c>
      <c r="R51" s="56" t="s">
        <v>140</v>
      </c>
      <c r="S51" s="56" t="s">
        <v>139</v>
      </c>
      <c r="T51" s="92" t="s">
        <v>196</v>
      </c>
      <c r="U51" s="90">
        <v>92913.23</v>
      </c>
      <c r="V51" s="56">
        <v>97530.55</v>
      </c>
      <c r="W51" s="25">
        <v>112116.41</v>
      </c>
      <c r="X51" s="56" t="s">
        <v>142</v>
      </c>
      <c r="Y51" s="56" t="s">
        <v>141</v>
      </c>
      <c r="Z51" s="92" t="s">
        <v>252</v>
      </c>
      <c r="AA51" s="90">
        <v>101156.29</v>
      </c>
      <c r="AB51" s="56">
        <v>119678.88</v>
      </c>
      <c r="AC51" s="25">
        <v>138379.57999999999</v>
      </c>
      <c r="AD51" s="56" t="s">
        <v>144</v>
      </c>
      <c r="AE51" s="56" t="s">
        <v>143</v>
      </c>
      <c r="AF51" s="92" t="s">
        <v>253</v>
      </c>
      <c r="AG51" s="90">
        <v>-8243.0599999999977</v>
      </c>
      <c r="AH51" s="56">
        <v>-22148.33</v>
      </c>
      <c r="AI51" s="25">
        <v>-26263.17</v>
      </c>
      <c r="AJ51" s="56">
        <v>-8214.98</v>
      </c>
      <c r="AK51" s="56">
        <v>-14466.57</v>
      </c>
      <c r="AL51" s="57">
        <v>-17823.080000000002</v>
      </c>
      <c r="AO51" s="55"/>
      <c r="AP51" s="55"/>
      <c r="AQ51" s="55"/>
    </row>
    <row r="52" spans="1:43" ht="15.75" customHeight="1" x14ac:dyDescent="0.2">
      <c r="A52" s="98">
        <v>43</v>
      </c>
      <c r="B52" s="50" t="s">
        <v>53</v>
      </c>
      <c r="C52" s="95">
        <v>4053</v>
      </c>
      <c r="D52" s="61">
        <v>3460</v>
      </c>
      <c r="E52" s="61">
        <v>2480</v>
      </c>
      <c r="F52" s="61">
        <v>2409</v>
      </c>
      <c r="G52" s="61">
        <v>2509</v>
      </c>
      <c r="H52" s="94">
        <v>2516</v>
      </c>
      <c r="I52" s="95">
        <v>3895</v>
      </c>
      <c r="J52" s="61">
        <v>3312</v>
      </c>
      <c r="K52" s="61">
        <v>2369</v>
      </c>
      <c r="L52" s="61">
        <v>2393</v>
      </c>
      <c r="M52" s="61">
        <v>2398</v>
      </c>
      <c r="N52" s="94">
        <v>2381</v>
      </c>
      <c r="O52" s="95">
        <v>367047.4</v>
      </c>
      <c r="P52" s="61">
        <v>306149.09999999998</v>
      </c>
      <c r="Q52" s="61">
        <v>222214.2</v>
      </c>
      <c r="R52" s="61" t="s">
        <v>146</v>
      </c>
      <c r="S52" s="61" t="s">
        <v>145</v>
      </c>
      <c r="T52" s="94" t="s">
        <v>197</v>
      </c>
      <c r="U52" s="95">
        <v>89751.24</v>
      </c>
      <c r="V52" s="61">
        <v>68967.490000000005</v>
      </c>
      <c r="W52" s="61">
        <v>80641.03</v>
      </c>
      <c r="X52" s="61">
        <v>99484.78</v>
      </c>
      <c r="Y52" s="61" t="s">
        <v>147</v>
      </c>
      <c r="Z52" s="94" t="s">
        <v>254</v>
      </c>
      <c r="AA52" s="95">
        <v>100338.53</v>
      </c>
      <c r="AB52" s="61">
        <v>84410.68</v>
      </c>
      <c r="AC52" s="61">
        <v>98422.04</v>
      </c>
      <c r="AD52" s="61" t="s">
        <v>149</v>
      </c>
      <c r="AE52" s="61" t="s">
        <v>148</v>
      </c>
      <c r="AF52" s="94" t="s">
        <v>255</v>
      </c>
      <c r="AG52" s="95">
        <v>-10587.289999999994</v>
      </c>
      <c r="AH52" s="61">
        <v>-15443.189999999988</v>
      </c>
      <c r="AI52" s="61">
        <v>-17781.009999999998</v>
      </c>
      <c r="AJ52" s="61">
        <v>-5931.01</v>
      </c>
      <c r="AK52" s="61">
        <v>-11135.77</v>
      </c>
      <c r="AL52" s="62">
        <v>-14600.55</v>
      </c>
      <c r="AO52" s="55"/>
      <c r="AP52" s="55"/>
      <c r="AQ52" s="55"/>
    </row>
    <row r="53" spans="1:43" ht="15.75" customHeight="1" x14ac:dyDescent="0.2">
      <c r="A53" s="98">
        <v>44</v>
      </c>
      <c r="B53" s="50" t="s">
        <v>54</v>
      </c>
      <c r="C53" s="93">
        <v>2055</v>
      </c>
      <c r="D53" s="56">
        <v>2086</v>
      </c>
      <c r="E53" s="56">
        <v>2090</v>
      </c>
      <c r="F53" s="56">
        <v>2107</v>
      </c>
      <c r="G53" s="56">
        <v>2237</v>
      </c>
      <c r="H53" s="92">
        <v>2230</v>
      </c>
      <c r="I53" s="93">
        <v>1958</v>
      </c>
      <c r="J53" s="56">
        <v>2053</v>
      </c>
      <c r="K53" s="56">
        <v>2057</v>
      </c>
      <c r="L53" s="56">
        <v>2021</v>
      </c>
      <c r="M53" s="56">
        <v>2214</v>
      </c>
      <c r="N53" s="92">
        <v>2212</v>
      </c>
      <c r="O53" s="93">
        <v>171108.6</v>
      </c>
      <c r="P53" s="56">
        <v>178818.3</v>
      </c>
      <c r="Q53" s="56">
        <v>169388.9</v>
      </c>
      <c r="R53" s="56" t="s">
        <v>150</v>
      </c>
      <c r="S53" s="56" t="s">
        <v>199</v>
      </c>
      <c r="T53" s="92" t="s">
        <v>198</v>
      </c>
      <c r="U53" s="93">
        <v>54146.84</v>
      </c>
      <c r="V53" s="56">
        <v>56608.3</v>
      </c>
      <c r="W53" s="56">
        <v>65100.77</v>
      </c>
      <c r="X53" s="56">
        <v>82270.52</v>
      </c>
      <c r="Y53" s="56">
        <v>86743.19</v>
      </c>
      <c r="Z53" s="92">
        <v>90742.01</v>
      </c>
      <c r="AA53" s="93">
        <v>61131.41</v>
      </c>
      <c r="AB53" s="56">
        <v>71366.960000000006</v>
      </c>
      <c r="AC53" s="56">
        <v>84203.22</v>
      </c>
      <c r="AD53" s="56">
        <v>91950.94</v>
      </c>
      <c r="AE53" s="56" t="s">
        <v>257</v>
      </c>
      <c r="AF53" s="92" t="s">
        <v>256</v>
      </c>
      <c r="AG53" s="93">
        <v>-6984.570000000007</v>
      </c>
      <c r="AH53" s="56">
        <v>-14758.660000000003</v>
      </c>
      <c r="AI53" s="56">
        <v>-19102.45</v>
      </c>
      <c r="AJ53" s="56">
        <v>-9680.42</v>
      </c>
      <c r="AK53" s="56">
        <v>-16057.75</v>
      </c>
      <c r="AL53" s="57">
        <v>-27191.41</v>
      </c>
      <c r="AO53" s="55"/>
      <c r="AP53" s="55"/>
      <c r="AQ53" s="55"/>
    </row>
    <row r="54" spans="1:43" ht="15.75" customHeight="1" x14ac:dyDescent="0.2">
      <c r="A54" s="98">
        <v>45</v>
      </c>
      <c r="B54" s="50" t="s">
        <v>55</v>
      </c>
      <c r="C54" s="88">
        <v>3237</v>
      </c>
      <c r="D54" s="21">
        <v>3316</v>
      </c>
      <c r="E54" s="21">
        <v>3325</v>
      </c>
      <c r="F54" s="21">
        <v>3400</v>
      </c>
      <c r="G54" s="21">
        <v>3469</v>
      </c>
      <c r="H54" s="89">
        <v>3528</v>
      </c>
      <c r="I54" s="88">
        <v>3108</v>
      </c>
      <c r="J54" s="21">
        <v>3188</v>
      </c>
      <c r="K54" s="21">
        <v>3190</v>
      </c>
      <c r="L54" s="21">
        <v>3237</v>
      </c>
      <c r="M54" s="21">
        <v>3311</v>
      </c>
      <c r="N54" s="89">
        <v>3352</v>
      </c>
      <c r="O54" s="88">
        <v>306637.8</v>
      </c>
      <c r="P54" s="21">
        <v>322239.09999999998</v>
      </c>
      <c r="Q54" s="21">
        <v>309167</v>
      </c>
      <c r="R54" s="21" t="s">
        <v>152</v>
      </c>
      <c r="S54" s="21" t="s">
        <v>151</v>
      </c>
      <c r="T54" s="89" t="s">
        <v>200</v>
      </c>
      <c r="U54" s="88">
        <v>93277.27</v>
      </c>
      <c r="V54" s="21">
        <v>99953.69</v>
      </c>
      <c r="W54" s="21">
        <v>114823.37</v>
      </c>
      <c r="X54" s="21" t="s">
        <v>154</v>
      </c>
      <c r="Y54" s="21" t="s">
        <v>153</v>
      </c>
      <c r="Z54" s="89" t="s">
        <v>258</v>
      </c>
      <c r="AA54" s="88">
        <v>99711.88</v>
      </c>
      <c r="AB54" s="21">
        <v>116750.8</v>
      </c>
      <c r="AC54" s="21">
        <v>135713.48000000001</v>
      </c>
      <c r="AD54" s="21" t="s">
        <v>156</v>
      </c>
      <c r="AE54" s="21" t="s">
        <v>155</v>
      </c>
      <c r="AF54" s="89" t="s">
        <v>259</v>
      </c>
      <c r="AG54" s="88">
        <v>-6434.6100000000006</v>
      </c>
      <c r="AH54" s="21">
        <v>-16797.11</v>
      </c>
      <c r="AI54" s="21">
        <v>-20890.11</v>
      </c>
      <c r="AJ54" s="21">
        <v>-4908.43</v>
      </c>
      <c r="AK54" s="21">
        <v>-13121.76</v>
      </c>
      <c r="AL54" s="117">
        <v>-15274.46</v>
      </c>
      <c r="AO54" s="55"/>
      <c r="AP54" s="55"/>
      <c r="AQ54" s="55"/>
    </row>
    <row r="55" spans="1:43" ht="15.75" customHeight="1" x14ac:dyDescent="0.2">
      <c r="A55" s="98">
        <v>46</v>
      </c>
      <c r="B55" s="50" t="s">
        <v>56</v>
      </c>
      <c r="C55" s="90" t="s">
        <v>17</v>
      </c>
      <c r="D55" s="25">
        <v>47</v>
      </c>
      <c r="E55" s="25">
        <v>62</v>
      </c>
      <c r="F55" s="25">
        <v>63</v>
      </c>
      <c r="G55" s="25">
        <v>47</v>
      </c>
      <c r="H55" s="91">
        <v>47</v>
      </c>
      <c r="I55" s="90" t="s">
        <v>17</v>
      </c>
      <c r="J55" s="25">
        <v>33</v>
      </c>
      <c r="K55" s="25">
        <v>38</v>
      </c>
      <c r="L55" s="25">
        <v>35</v>
      </c>
      <c r="M55" s="25">
        <v>36</v>
      </c>
      <c r="N55" s="91">
        <v>31</v>
      </c>
      <c r="O55" s="90" t="s">
        <v>17</v>
      </c>
      <c r="P55" s="25">
        <v>501</v>
      </c>
      <c r="Q55" s="25">
        <v>463.5</v>
      </c>
      <c r="R55" s="25">
        <v>393.1</v>
      </c>
      <c r="S55" s="25">
        <v>353</v>
      </c>
      <c r="T55" s="91">
        <v>310</v>
      </c>
      <c r="U55" s="90" t="s">
        <v>17</v>
      </c>
      <c r="V55" s="25">
        <v>1870</v>
      </c>
      <c r="W55" s="25">
        <v>1710</v>
      </c>
      <c r="X55" s="25">
        <v>1900</v>
      </c>
      <c r="Y55" s="25">
        <v>330.07</v>
      </c>
      <c r="Z55" s="91">
        <v>238.45</v>
      </c>
      <c r="AA55" s="90" t="s">
        <v>17</v>
      </c>
      <c r="AB55" s="25">
        <v>2990</v>
      </c>
      <c r="AC55" s="25">
        <v>2814</v>
      </c>
      <c r="AD55" s="25">
        <v>3175</v>
      </c>
      <c r="AE55" s="25">
        <v>1890.26</v>
      </c>
      <c r="AF55" s="91">
        <v>1654.4</v>
      </c>
      <c r="AG55" s="90" t="s">
        <v>17</v>
      </c>
      <c r="AH55" s="25">
        <v>-1120</v>
      </c>
      <c r="AI55" s="25">
        <v>-1104</v>
      </c>
      <c r="AJ55" s="25">
        <v>-1275</v>
      </c>
      <c r="AK55" s="25">
        <v>-1560.19</v>
      </c>
      <c r="AL55" s="118">
        <v>-1415.95</v>
      </c>
      <c r="AO55" s="55"/>
      <c r="AP55" s="55"/>
      <c r="AQ55" s="55"/>
    </row>
    <row r="56" spans="1:43" ht="15.75" customHeight="1" x14ac:dyDescent="0.2">
      <c r="A56" s="98">
        <v>47</v>
      </c>
      <c r="B56" s="53" t="s">
        <v>57</v>
      </c>
      <c r="C56" s="95">
        <v>8349</v>
      </c>
      <c r="D56" s="61">
        <v>8560</v>
      </c>
      <c r="E56" s="61">
        <v>8746</v>
      </c>
      <c r="F56" s="61">
        <v>8893</v>
      </c>
      <c r="G56" s="61">
        <v>9600</v>
      </c>
      <c r="H56" s="94">
        <v>9415</v>
      </c>
      <c r="I56" s="95">
        <v>8020</v>
      </c>
      <c r="J56" s="61">
        <v>8325</v>
      </c>
      <c r="K56" s="61">
        <v>8325</v>
      </c>
      <c r="L56" s="61">
        <v>8634</v>
      </c>
      <c r="M56" s="61">
        <v>9318</v>
      </c>
      <c r="N56" s="94">
        <v>9128</v>
      </c>
      <c r="O56" s="95">
        <v>337434</v>
      </c>
      <c r="P56" s="61">
        <v>332679</v>
      </c>
      <c r="Q56" s="61">
        <v>372918</v>
      </c>
      <c r="R56" s="61" t="s">
        <v>157</v>
      </c>
      <c r="S56" s="61" t="s">
        <v>202</v>
      </c>
      <c r="T56" s="94" t="s">
        <v>201</v>
      </c>
      <c r="U56" s="95">
        <v>165702.01</v>
      </c>
      <c r="V56" s="61">
        <v>202806.47</v>
      </c>
      <c r="W56" s="61">
        <v>232398.32</v>
      </c>
      <c r="X56" s="61" t="s">
        <v>158</v>
      </c>
      <c r="Y56" s="61" t="s">
        <v>261</v>
      </c>
      <c r="Z56" s="94" t="s">
        <v>260</v>
      </c>
      <c r="AA56" s="95">
        <v>170899.46</v>
      </c>
      <c r="AB56" s="61">
        <v>207652.16</v>
      </c>
      <c r="AC56" s="61">
        <v>235855.47</v>
      </c>
      <c r="AD56" s="61" t="s">
        <v>159</v>
      </c>
      <c r="AE56" s="61" t="s">
        <v>263</v>
      </c>
      <c r="AF56" s="94" t="s">
        <v>262</v>
      </c>
      <c r="AG56" s="95">
        <v>-5197.4499999999825</v>
      </c>
      <c r="AH56" s="61">
        <v>-4845.6900000000023</v>
      </c>
      <c r="AI56" s="61">
        <v>-3457.15</v>
      </c>
      <c r="AJ56" s="61">
        <v>-8260.02</v>
      </c>
      <c r="AK56" s="61">
        <v>-13153.92</v>
      </c>
      <c r="AL56" s="62">
        <v>247.84</v>
      </c>
      <c r="AO56" s="55"/>
      <c r="AP56" s="55"/>
      <c r="AQ56" s="55"/>
    </row>
    <row r="57" spans="1:43" ht="12.75" customHeight="1" x14ac:dyDescent="0.2">
      <c r="A57" s="98">
        <v>48</v>
      </c>
      <c r="B57" s="123" t="s">
        <v>76</v>
      </c>
      <c r="C57" s="93"/>
      <c r="D57" s="56"/>
      <c r="E57" s="56"/>
      <c r="F57" s="56">
        <v>1215</v>
      </c>
      <c r="G57" s="56">
        <v>1225</v>
      </c>
      <c r="H57" s="92">
        <v>1246</v>
      </c>
      <c r="I57" s="93"/>
      <c r="J57" s="56"/>
      <c r="K57" s="56"/>
      <c r="L57" s="56">
        <v>1133</v>
      </c>
      <c r="M57" s="56">
        <v>1145</v>
      </c>
      <c r="N57" s="92">
        <v>1174</v>
      </c>
      <c r="O57" s="93"/>
      <c r="P57" s="56"/>
      <c r="Q57" s="56"/>
      <c r="R57" s="56">
        <v>1297.5</v>
      </c>
      <c r="S57" s="56">
        <v>1376.6</v>
      </c>
      <c r="T57" s="92">
        <v>1419.9</v>
      </c>
      <c r="U57" s="93"/>
      <c r="V57" s="56"/>
      <c r="W57" s="56"/>
      <c r="X57" s="56">
        <v>33714.68</v>
      </c>
      <c r="Y57" s="56">
        <v>39516.07</v>
      </c>
      <c r="Z57" s="92">
        <v>43349.94</v>
      </c>
      <c r="AA57" s="93"/>
      <c r="AB57" s="56"/>
      <c r="AC57" s="56"/>
      <c r="AD57" s="56">
        <v>36249.480000000003</v>
      </c>
      <c r="AE57" s="56">
        <v>43315.27</v>
      </c>
      <c r="AF57" s="92">
        <v>46843.59</v>
      </c>
      <c r="AG57" s="93"/>
      <c r="AH57" s="56"/>
      <c r="AI57" s="56"/>
      <c r="AJ57" s="56">
        <v>-2534.8000000000002</v>
      </c>
      <c r="AK57" s="56">
        <v>-3799.2</v>
      </c>
      <c r="AL57" s="57">
        <v>-3493.65</v>
      </c>
    </row>
    <row r="58" spans="1:43" ht="12.75" customHeight="1" x14ac:dyDescent="0.2">
      <c r="A58" s="108"/>
      <c r="B58" s="107" t="s">
        <v>58</v>
      </c>
      <c r="C58" s="104">
        <f>SUM(C10:C56)</f>
        <v>118768</v>
      </c>
      <c r="D58" s="105">
        <f>SUM(D10:D56)</f>
        <v>130563</v>
      </c>
      <c r="E58" s="105">
        <f>SUM(E10:E56)</f>
        <v>131144</v>
      </c>
      <c r="F58" s="105" t="s">
        <v>160</v>
      </c>
      <c r="G58" s="105" t="s">
        <v>174</v>
      </c>
      <c r="H58" s="106" t="s">
        <v>173</v>
      </c>
      <c r="I58" s="104">
        <f>SUM(I10:I56)</f>
        <v>109785</v>
      </c>
      <c r="J58" s="105">
        <f>SUM(J10:J56)</f>
        <v>118155</v>
      </c>
      <c r="K58" s="105">
        <f>SUM(K10:K56)</f>
        <v>119201</v>
      </c>
      <c r="L58" s="105" t="s">
        <v>161</v>
      </c>
      <c r="M58" s="105" t="s">
        <v>176</v>
      </c>
      <c r="N58" s="106" t="s">
        <v>175</v>
      </c>
      <c r="O58" s="104">
        <f>SUM(O10:O56)</f>
        <v>5336611.0999999996</v>
      </c>
      <c r="P58" s="105">
        <f>SUM(P10:P56)</f>
        <v>5481865.5999999987</v>
      </c>
      <c r="Q58" s="105">
        <f>SUM(Q10:Q56)</f>
        <v>5496921.2500000009</v>
      </c>
      <c r="R58" s="105" t="s">
        <v>162</v>
      </c>
      <c r="S58" s="105" t="s">
        <v>204</v>
      </c>
      <c r="T58" s="106" t="s">
        <v>203</v>
      </c>
      <c r="U58" s="104">
        <f>SUM(U10:U56)</f>
        <v>2634190.92</v>
      </c>
      <c r="V58" s="105">
        <f>SUM(V10:V56)</f>
        <v>3184337.69</v>
      </c>
      <c r="W58" s="105">
        <f>SUM(W10:W56)</f>
        <v>3732155.2599999988</v>
      </c>
      <c r="X58" s="105" t="s">
        <v>163</v>
      </c>
      <c r="Y58" s="105" t="s">
        <v>265</v>
      </c>
      <c r="Z58" s="106" t="s">
        <v>264</v>
      </c>
      <c r="AA58" s="104">
        <f>SUM(AA10:AA56)</f>
        <v>3107901.2099999995</v>
      </c>
      <c r="AB58" s="105">
        <f>SUM(AB10:AB56)</f>
        <v>3774404.1</v>
      </c>
      <c r="AC58" s="105">
        <f>SUM(AC10:AC56)</f>
        <v>4415017.9700000007</v>
      </c>
      <c r="AD58" s="105" t="s">
        <v>164</v>
      </c>
      <c r="AE58" s="105" t="s">
        <v>267</v>
      </c>
      <c r="AF58" s="106" t="s">
        <v>266</v>
      </c>
      <c r="AG58" s="104">
        <f>SUM(AG10:AG56)</f>
        <v>-473710.28999999992</v>
      </c>
      <c r="AH58" s="105">
        <f>SUM(AH10:AH56)</f>
        <v>-589898.12999999989</v>
      </c>
      <c r="AI58" s="105">
        <f>SUM(AI10:AI56)</f>
        <v>-671917.24</v>
      </c>
      <c r="AJ58" s="105" t="s">
        <v>165</v>
      </c>
      <c r="AK58" s="105" t="s">
        <v>269</v>
      </c>
      <c r="AL58" s="124" t="s">
        <v>268</v>
      </c>
    </row>
    <row r="59" spans="1:43" ht="12.75" customHeight="1" x14ac:dyDescent="0.2">
      <c r="A59" s="79"/>
      <c r="B59" s="73"/>
      <c r="C59" s="97" t="s">
        <v>65</v>
      </c>
      <c r="D59" s="97"/>
      <c r="E59" s="97"/>
      <c r="F59" s="97"/>
      <c r="G59" s="97"/>
      <c r="H59" s="97"/>
      <c r="I59" s="97"/>
      <c r="J59" s="97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2"/>
    </row>
    <row r="60" spans="1:43" ht="12.75" customHeight="1" x14ac:dyDescent="0.2">
      <c r="A60" s="80"/>
      <c r="B60" s="41"/>
      <c r="C60" s="74" t="s">
        <v>66</v>
      </c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2"/>
    </row>
    <row r="61" spans="1:43" ht="12.75" customHeight="1" x14ac:dyDescent="0.2">
      <c r="A61" s="80"/>
      <c r="B61" s="41"/>
      <c r="C61" s="96" t="s">
        <v>166</v>
      </c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2"/>
    </row>
    <row r="62" spans="1:43" ht="12.75" customHeight="1" x14ac:dyDescent="0.2">
      <c r="A62" s="80"/>
      <c r="B62" s="41"/>
      <c r="C62" s="96" t="s">
        <v>167</v>
      </c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2"/>
    </row>
    <row r="63" spans="1:43" ht="12.75" x14ac:dyDescent="0.2">
      <c r="A63" s="80"/>
      <c r="B63" s="41"/>
      <c r="C63" s="96" t="s">
        <v>168</v>
      </c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2"/>
    </row>
    <row r="64" spans="1:43" ht="12.75" x14ac:dyDescent="0.2">
      <c r="A64" s="80"/>
      <c r="B64" s="41"/>
      <c r="C64" s="96" t="s">
        <v>169</v>
      </c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2"/>
    </row>
    <row r="65" spans="1:38" ht="12.75" thickBot="1" x14ac:dyDescent="0.2">
      <c r="A65" s="12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6"/>
    </row>
  </sheetData>
  <mergeCells count="6">
    <mergeCell ref="C7:H7"/>
    <mergeCell ref="AA7:AF7"/>
    <mergeCell ref="AG7:AL7"/>
    <mergeCell ref="U7:Z7"/>
    <mergeCell ref="O7:T7"/>
    <mergeCell ref="I7:N7"/>
  </mergeCells>
  <pageMargins left="0.70866141732283472" right="0.70866141732283472" top="0.74803149606299213" bottom="0.74803149606299213" header="0.31496062992125984" footer="0.31496062992125984"/>
  <pageSetup scale="67" fitToWidth="6" orientation="portrait" r:id="rId1"/>
  <colBreaks count="5" manualBreakCount="5">
    <brk id="8" max="64" man="1"/>
    <brk id="14" max="64" man="1"/>
    <brk id="20" max="64" man="1"/>
    <brk id="26" max="64" man="1"/>
    <brk id="32" max="64" man="1"/>
  </colBreaks>
  <ignoredErrors>
    <ignoredError sqref="E58:AL58" formulaRange="1"/>
    <ignoredError sqref="AD11:AD44 AJ20 X11:X44 R11:R4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Table 20.3 (All India)</vt:lpstr>
      <vt:lpstr>Table 20.3 (SRTUs-wise) </vt:lpstr>
      <vt:lpstr>'Table 20.3 (All India)'!Print_Area</vt:lpstr>
      <vt:lpstr>'Table 20.3 (SRTUs-wise) '!Print_Area</vt:lpstr>
      <vt:lpstr>'Table 20.3 (SRTUs-wise)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admin</cp:lastModifiedBy>
  <cp:lastPrinted>2017-12-05T10:38:04Z</cp:lastPrinted>
  <dcterms:created xsi:type="dcterms:W3CDTF">2001-02-13T14:58:03Z</dcterms:created>
  <dcterms:modified xsi:type="dcterms:W3CDTF">2018-09-11T06:41:07Z</dcterms:modified>
</cp:coreProperties>
</file>