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2"/>
  </bookViews>
  <sheets>
    <sheet name="Combined" sheetId="1" r:id="rId1"/>
    <sheet name="Rural" sheetId="2" r:id="rId2"/>
    <sheet name="Urban" sheetId="3" r:id="rId3"/>
  </sheets>
  <definedNames>
    <definedName name="\x">'Combined'!#REF!</definedName>
    <definedName name="\z">'Combined'!#REF!</definedName>
    <definedName name="_xlnm.Print_Area" localSheetId="0">'Combined'!$A$1:$L$58</definedName>
    <definedName name="_xlnm.Print_Area" localSheetId="1">'Rural'!$A$1:$L$58</definedName>
    <definedName name="_xlnm.Print_Area" localSheetId="2">'Urban'!$A$1:$L$59</definedName>
    <definedName name="_xlnm.Print_Area">'Combined'!$A$58:$L$65</definedName>
    <definedName name="Print_Area_MI" localSheetId="0">'Combined'!$A$58:$L$65</definedName>
    <definedName name="PRINT_AREA_MI">'Combined'!$A$58:$L$65</definedName>
  </definedNames>
  <calcPr fullCalcOnLoad="1"/>
</workbook>
</file>

<file path=xl/sharedStrings.xml><?xml version="1.0" encoding="utf-8"?>
<sst xmlns="http://schemas.openxmlformats.org/spreadsheetml/2006/main" count="239" uniqueCount="77">
  <si>
    <t xml:space="preserve"> </t>
  </si>
  <si>
    <t xml:space="preserve">  Number of</t>
  </si>
  <si>
    <t>Number of</t>
  </si>
  <si>
    <t xml:space="preserve">  No. of Households per</t>
  </si>
  <si>
    <t xml:space="preserve">  No. of Persons</t>
  </si>
  <si>
    <t xml:space="preserve"> All-India/State/</t>
  </si>
  <si>
    <t xml:space="preserve">  Occupied</t>
  </si>
  <si>
    <t>Households</t>
  </si>
  <si>
    <t xml:space="preserve">  per 100 Households</t>
  </si>
  <si>
    <t xml:space="preserve"> Union Territory</t>
  </si>
  <si>
    <t xml:space="preserve">  Residential</t>
  </si>
  <si>
    <t>1991</t>
  </si>
  <si>
    <t xml:space="preserve">  Houses</t>
  </si>
  <si>
    <t>1</t>
  </si>
  <si>
    <t>2</t>
  </si>
  <si>
    <t>3</t>
  </si>
  <si>
    <t>State:</t>
  </si>
  <si>
    <t xml:space="preserve"> Andhra Pradesh</t>
  </si>
  <si>
    <t xml:space="preserve"> Arunachal Pradesh</t>
  </si>
  <si>
    <t xml:space="preserve"> Assam</t>
  </si>
  <si>
    <t>..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</si>
  <si>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</si>
  <si>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</si>
  <si>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</si>
  <si>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</si>
  <si>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</si>
  <si>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and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</si>
  <si>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</si>
  <si>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</si>
  <si>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</si>
  <si>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</si>
  <si>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</si>
  <si>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</si>
  <si>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</si>
  <si>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</si>
  <si>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</si>
  <si>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</si>
  <si>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</si>
  <si>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</si>
  <si>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</si>
  <si>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West Bengal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</si>
  <si>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</si>
  <si>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</si>
  <si>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</si>
  <si>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</si>
  <si>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</si>
  <si>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</si>
  <si>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HOUSING</t>
  </si>
  <si>
    <t xml:space="preserve">              ___________________</t>
  </si>
  <si>
    <t xml:space="preserve">               ____________________</t>
  </si>
  <si>
    <t>**</t>
  </si>
  <si>
    <t xml:space="preserve"> Uttar Pradesh</t>
  </si>
  <si>
    <t xml:space="preserve"> Chattisgarh</t>
  </si>
  <si>
    <t xml:space="preserve"> Puducherry</t>
  </si>
  <si>
    <t xml:space="preserve"> Uttarakhand</t>
  </si>
  <si>
    <t>Union Territories :</t>
  </si>
  <si>
    <t xml:space="preserve"> Jharkhand</t>
  </si>
  <si>
    <t xml:space="preserve"> Odisha</t>
  </si>
  <si>
    <t>Source: Office of the Registrar General of India, Ministry of Home Affairs</t>
  </si>
  <si>
    <t>States:</t>
  </si>
  <si>
    <t xml:space="preserve">                              103</t>
  </si>
  <si>
    <t>Union Territories:</t>
  </si>
  <si>
    <t xml:space="preserve"> **  States did not exist in 1991.</t>
  </si>
  <si>
    <t xml:space="preserve"> Table 28.1(C)-OCCUPIED RESIDENTIAL URBAN HOUSES AND HOUSEHOLDS IN THE COUNTRY</t>
  </si>
  <si>
    <t xml:space="preserve"> Table 28.1(B) -OCCUPIED RESIDENTIAL RURAL HOUSES AND HOUSEHOLDS IN THE COUNTRY</t>
  </si>
  <si>
    <t>Table 28.1 (A) OCCUPIED RESIDENTIAL HOUSES AND HOUSEHOLDS IN THE COUNTRY</t>
  </si>
  <si>
    <t xml:space="preserve">  100 Occupied Residential House</t>
  </si>
  <si>
    <t xml:space="preserve">  100 Occupied Residendential Houses</t>
  </si>
  <si>
    <t xml:space="preserve">  No. of Persons per 100 Households</t>
  </si>
  <si>
    <t>Rural Population</t>
  </si>
  <si>
    <t>POPULATION</t>
  </si>
  <si>
    <t>All-India</t>
  </si>
  <si>
    <t xml:space="preserve">All-India </t>
  </si>
  <si>
    <t xml:space="preserve"> 2011*</t>
  </si>
  <si>
    <t xml:space="preserve">  * Includes partly residential houses also.</t>
  </si>
  <si>
    <t>Population</t>
  </si>
  <si>
    <t xml:space="preserve">  100 Occupied Residendential House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</si>
</sst>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  <numFmt numFmtId="174" formatCode="0.0000"/>
    <numFmt numFmtId="175" formatCode="0.000"/>
    <numFmt numFmtId="176" formatCode="0.000000"/>
    <numFmt numFmtId="177" formatCode="0.00000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fill"/>
      <protection/>
    </xf>
    <xf numFmtId="0" fontId="2" fillId="33" borderId="0" xfId="0" applyFont="1" applyFill="1" applyBorder="1" applyAlignment="1">
      <alignment horizontal="center"/>
    </xf>
    <xf numFmtId="1" fontId="4" fillId="33" borderId="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5" borderId="1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 applyProtection="1">
      <alignment horizontal="left"/>
      <protection/>
    </xf>
    <xf numFmtId="0" fontId="4" fillId="35" borderId="12" xfId="0" applyFont="1" applyFill="1" applyBorder="1" applyAlignment="1">
      <alignment horizontal="center"/>
    </xf>
    <xf numFmtId="0" fontId="4" fillId="35" borderId="12" xfId="0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fill"/>
      <protection/>
    </xf>
    <xf numFmtId="0" fontId="2" fillId="35" borderId="12" xfId="0" applyFont="1" applyFill="1" applyBorder="1" applyAlignment="1" applyProtection="1">
      <alignment horizontal="center"/>
      <protection/>
    </xf>
    <xf numFmtId="0" fontId="2" fillId="35" borderId="12" xfId="0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Alignment="1" applyProtection="1">
      <alignment/>
      <protection/>
    </xf>
    <xf numFmtId="0" fontId="4" fillId="35" borderId="0" xfId="0" applyFont="1" applyFill="1" applyBorder="1" applyAlignment="1" applyProtection="1">
      <alignment horizontal="fill"/>
      <protection/>
    </xf>
    <xf numFmtId="1" fontId="2" fillId="36" borderId="0" xfId="0" applyNumberFormat="1" applyFont="1" applyFill="1" applyAlignment="1">
      <alignment/>
    </xf>
    <xf numFmtId="0" fontId="2" fillId="35" borderId="12" xfId="0" applyFont="1" applyFill="1" applyBorder="1" applyAlignment="1">
      <alignment/>
    </xf>
    <xf numFmtId="0" fontId="2" fillId="35" borderId="12" xfId="0" applyFont="1" applyFill="1" applyBorder="1" applyAlignment="1" applyProtection="1">
      <alignment horizontal="fill"/>
      <protection/>
    </xf>
    <xf numFmtId="0" fontId="4" fillId="35" borderId="12" xfId="0" applyFont="1" applyFill="1" applyBorder="1" applyAlignment="1" applyProtection="1">
      <alignment horizontal="fill"/>
      <protection/>
    </xf>
    <xf numFmtId="0" fontId="2" fillId="35" borderId="12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 applyProtection="1">
      <alignment horizontal="fill"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fill"/>
      <protection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4" fillId="35" borderId="16" xfId="0" applyFont="1" applyFill="1" applyBorder="1" applyAlignment="1" applyProtection="1">
      <alignment horizontal="right"/>
      <protection/>
    </xf>
    <xf numFmtId="0" fontId="2" fillId="35" borderId="11" xfId="0" applyFont="1" applyFill="1" applyBorder="1" applyAlignment="1" applyProtection="1">
      <alignment horizontal="left"/>
      <protection/>
    </xf>
    <xf numFmtId="0" fontId="2" fillId="35" borderId="17" xfId="0" applyFont="1" applyFill="1" applyBorder="1" applyAlignment="1" applyProtection="1">
      <alignment horizontal="fill"/>
      <protection/>
    </xf>
    <xf numFmtId="0" fontId="4" fillId="35" borderId="16" xfId="0" applyFont="1" applyFill="1" applyBorder="1" applyAlignment="1" applyProtection="1">
      <alignment horizontal="left"/>
      <protection/>
    </xf>
    <xf numFmtId="0" fontId="4" fillId="35" borderId="17" xfId="0" applyFont="1" applyFill="1" applyBorder="1" applyAlignment="1" applyProtection="1">
      <alignment horizontal="fill"/>
      <protection/>
    </xf>
    <xf numFmtId="0" fontId="4" fillId="35" borderId="0" xfId="0" applyNumberFormat="1" applyFont="1" applyFill="1" applyBorder="1" applyAlignment="1" applyProtection="1">
      <alignment horizontal="center"/>
      <protection/>
    </xf>
    <xf numFmtId="0" fontId="4" fillId="35" borderId="0" xfId="0" applyNumberFormat="1" applyFont="1" applyFill="1" applyBorder="1" applyAlignment="1" applyProtection="1">
      <alignment horizontal="right"/>
      <protection/>
    </xf>
    <xf numFmtId="0" fontId="4" fillId="35" borderId="16" xfId="0" applyNumberFormat="1" applyFont="1" applyFill="1" applyBorder="1" applyAlignment="1" applyProtection="1">
      <alignment horizontal="right"/>
      <protection/>
    </xf>
    <xf numFmtId="0" fontId="2" fillId="35" borderId="17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>
      <alignment horizontal="right"/>
    </xf>
    <xf numFmtId="0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2" fillId="34" borderId="17" xfId="0" applyFont="1" applyFill="1" applyBorder="1" applyAlignment="1" applyProtection="1">
      <alignment horizontal="fill"/>
      <protection/>
    </xf>
    <xf numFmtId="0" fontId="4" fillId="35" borderId="12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2" fillId="35" borderId="16" xfId="0" applyFont="1" applyFill="1" applyBorder="1" applyAlignment="1" applyProtection="1">
      <alignment horizontal="right"/>
      <protection/>
    </xf>
    <xf numFmtId="0" fontId="4" fillId="35" borderId="11" xfId="0" applyFont="1" applyFill="1" applyBorder="1" applyAlignment="1" applyProtection="1">
      <alignment horizontal="fill"/>
      <protection/>
    </xf>
    <xf numFmtId="0" fontId="4" fillId="35" borderId="17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5" borderId="1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 horizontal="center"/>
    </xf>
    <xf numFmtId="0" fontId="4" fillId="35" borderId="0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2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2" fillId="34" borderId="0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4" fillId="35" borderId="12" xfId="0" applyNumberFormat="1" applyFont="1" applyFill="1" applyBorder="1" applyAlignment="1" applyProtection="1">
      <alignment horizontal="center"/>
      <protection/>
    </xf>
    <xf numFmtId="0" fontId="2" fillId="34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 horizontal="center"/>
    </xf>
    <xf numFmtId="0" fontId="4" fillId="35" borderId="19" xfId="0" applyFont="1" applyFill="1" applyBorder="1" applyAlignment="1" applyProtection="1">
      <alignment horizontal="fill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4" fillId="35" borderId="16" xfId="0" applyFont="1" applyFill="1" applyBorder="1" applyAlignment="1" applyProtection="1">
      <alignment/>
      <protection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" fontId="4" fillId="34" borderId="16" xfId="0" applyNumberFormat="1" applyFont="1" applyFill="1" applyBorder="1" applyAlignment="1">
      <alignment/>
    </xf>
    <xf numFmtId="1" fontId="2" fillId="33" borderId="16" xfId="0" applyNumberFormat="1" applyFont="1" applyFill="1" applyBorder="1" applyAlignment="1">
      <alignment/>
    </xf>
    <xf numFmtId="1" fontId="2" fillId="34" borderId="16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Alignment="1">
      <alignment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 applyProtection="1">
      <alignment horizontal="center"/>
      <protection/>
    </xf>
    <xf numFmtId="1" fontId="4" fillId="34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2" fillId="33" borderId="16" xfId="0" applyNumberFormat="1" applyFont="1" applyFill="1" applyBorder="1" applyAlignment="1">
      <alignment horizontal="right"/>
    </xf>
    <xf numFmtId="1" fontId="4" fillId="34" borderId="16" xfId="0" applyNumberFormat="1" applyFont="1" applyFill="1" applyBorder="1" applyAlignment="1">
      <alignment/>
    </xf>
    <xf numFmtId="0" fontId="4" fillId="35" borderId="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>
      <alignment horizontal="center"/>
    </xf>
    <xf numFmtId="1" fontId="4" fillId="33" borderId="12" xfId="0" applyNumberFormat="1" applyFont="1" applyFill="1" applyBorder="1" applyAlignment="1" applyProtection="1">
      <alignment horizontal="center"/>
      <protection/>
    </xf>
    <xf numFmtId="1" fontId="2" fillId="33" borderId="17" xfId="0" applyNumberFormat="1" applyFont="1" applyFill="1" applyBorder="1" applyAlignment="1">
      <alignment/>
    </xf>
    <xf numFmtId="1" fontId="4" fillId="34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1" fontId="4" fillId="36" borderId="0" xfId="0" applyNumberFormat="1" applyFont="1" applyFill="1" applyAlignment="1">
      <alignment/>
    </xf>
    <xf numFmtId="0" fontId="4" fillId="35" borderId="0" xfId="0" applyFont="1" applyFill="1" applyBorder="1" applyAlignment="1" applyProtection="1">
      <alignment horizontal="center"/>
      <protection/>
    </xf>
    <xf numFmtId="1" fontId="4" fillId="33" borderId="16" xfId="0" applyNumberFormat="1" applyFont="1" applyFill="1" applyBorder="1" applyAlignment="1">
      <alignment/>
    </xf>
    <xf numFmtId="1" fontId="2" fillId="33" borderId="16" xfId="0" applyNumberFormat="1" applyFont="1" applyFill="1" applyBorder="1" applyAlignment="1">
      <alignment/>
    </xf>
    <xf numFmtId="1" fontId="2" fillId="34" borderId="16" xfId="0" applyNumberFormat="1" applyFont="1" applyFill="1" applyBorder="1" applyAlignment="1">
      <alignment/>
    </xf>
    <xf numFmtId="0" fontId="2" fillId="35" borderId="12" xfId="0" applyFont="1" applyFill="1" applyBorder="1" applyAlignment="1">
      <alignment horizontal="right"/>
    </xf>
    <xf numFmtId="0" fontId="2" fillId="33" borderId="21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4" fillId="35" borderId="11" xfId="0" applyFont="1" applyFill="1" applyBorder="1" applyAlignment="1" applyProtection="1">
      <alignment horizontal="right"/>
      <protection/>
    </xf>
    <xf numFmtId="0" fontId="2" fillId="35" borderId="12" xfId="0" applyFont="1" applyFill="1" applyBorder="1" applyAlignment="1">
      <alignment horizontal="right"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>
      <alignment wrapText="1"/>
    </xf>
    <xf numFmtId="0" fontId="5" fillId="35" borderId="0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4" fillId="35" borderId="22" xfId="0" applyFont="1" applyFill="1" applyBorder="1" applyAlignment="1" applyProtection="1">
      <alignment horizontal="center"/>
      <protection/>
    </xf>
    <xf numFmtId="0" fontId="2" fillId="35" borderId="23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4" fillId="35" borderId="12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 horizontal="center"/>
    </xf>
    <xf numFmtId="0" fontId="4" fillId="33" borderId="24" xfId="0" applyFont="1" applyFill="1" applyBorder="1" applyAlignment="1" applyProtection="1">
      <alignment horizontal="left"/>
      <protection/>
    </xf>
    <xf numFmtId="0" fontId="4" fillId="33" borderId="22" xfId="0" applyFont="1" applyFill="1" applyBorder="1" applyAlignment="1" applyProtection="1">
      <alignment horizontal="left"/>
      <protection/>
    </xf>
    <xf numFmtId="0" fontId="4" fillId="33" borderId="23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21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8"/>
  <sheetViews>
    <sheetView showGridLines="0" view="pageBreakPreview" zoomScaleNormal="75" zoomScaleSheetLayoutView="100" zoomScalePageLayoutView="0" workbookViewId="0" topLeftCell="A34">
      <selection activeCell="E17" sqref="E17:E18"/>
    </sheetView>
  </sheetViews>
  <sheetFormatPr defaultColWidth="9.625" defaultRowHeight="12.75"/>
  <cols>
    <col min="1" max="1" width="14.875" style="1" customWidth="1"/>
    <col min="2" max="2" width="11.875" style="1" customWidth="1"/>
    <col min="3" max="3" width="10.625" style="1" customWidth="1"/>
    <col min="4" max="4" width="9.375" style="1" customWidth="1"/>
    <col min="5" max="5" width="10.875" style="1" customWidth="1"/>
    <col min="6" max="6" width="9.75390625" style="1" customWidth="1"/>
    <col min="7" max="8" width="9.00390625" style="1" customWidth="1"/>
    <col min="9" max="9" width="8.375" style="1" customWidth="1"/>
    <col min="10" max="10" width="8.875" style="1" customWidth="1"/>
    <col min="11" max="11" width="8.00390625" style="1" customWidth="1"/>
    <col min="12" max="12" width="8.00390625" style="115" customWidth="1"/>
    <col min="13" max="15" width="9.625" style="1" customWidth="1"/>
    <col min="16" max="16" width="50.625" style="1" customWidth="1"/>
    <col min="17" max="17" width="9.625" style="1" customWidth="1"/>
    <col min="18" max="18" width="50.625" style="1" customWidth="1"/>
    <col min="19" max="16384" width="9.625" style="1" customWidth="1"/>
  </cols>
  <sheetData>
    <row r="1" spans="1:12" ht="12.7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104"/>
    </row>
    <row r="2" spans="1:12" ht="12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105"/>
    </row>
    <row r="3" spans="1:12" s="27" customFormat="1" ht="15.75">
      <c r="A3" s="144" t="s">
        <v>47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</row>
    <row r="4" spans="1:12" ht="12.75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105"/>
    </row>
    <row r="5" spans="1:12" ht="15.75">
      <c r="A5" s="144" t="s">
        <v>65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6"/>
    </row>
    <row r="6" spans="1:12" ht="12.75">
      <c r="A6" s="142"/>
      <c r="B6" s="143"/>
      <c r="C6" s="143"/>
      <c r="D6" s="143"/>
      <c r="E6" s="143"/>
      <c r="F6" s="143"/>
      <c r="G6" s="143"/>
      <c r="H6" s="143"/>
      <c r="I6" s="139"/>
      <c r="J6" s="139"/>
      <c r="K6" s="139"/>
      <c r="L6" s="109"/>
    </row>
    <row r="7" spans="1:12" ht="12.75">
      <c r="A7" s="13"/>
      <c r="B7" s="135" t="s">
        <v>1</v>
      </c>
      <c r="C7" s="135" t="s">
        <v>1</v>
      </c>
      <c r="D7" s="135" t="s">
        <v>2</v>
      </c>
      <c r="E7" s="125"/>
      <c r="F7" s="135" t="s">
        <v>2</v>
      </c>
      <c r="G7" s="147" t="s">
        <v>3</v>
      </c>
      <c r="H7" s="147"/>
      <c r="I7" s="147"/>
      <c r="J7" s="147" t="s">
        <v>4</v>
      </c>
      <c r="K7" s="147"/>
      <c r="L7" s="148"/>
    </row>
    <row r="8" spans="1:12" ht="12.75">
      <c r="A8" s="10" t="s">
        <v>5</v>
      </c>
      <c r="B8" s="77" t="s">
        <v>6</v>
      </c>
      <c r="C8" s="77" t="s">
        <v>6</v>
      </c>
      <c r="D8" s="77" t="s">
        <v>7</v>
      </c>
      <c r="E8" s="125"/>
      <c r="F8" s="77" t="s">
        <v>7</v>
      </c>
      <c r="G8" s="147" t="s">
        <v>66</v>
      </c>
      <c r="H8" s="147"/>
      <c r="I8" s="147"/>
      <c r="J8" s="147" t="s">
        <v>8</v>
      </c>
      <c r="K8" s="147"/>
      <c r="L8" s="148"/>
    </row>
    <row r="9" spans="1:12" ht="12.75">
      <c r="A9" s="10" t="s">
        <v>9</v>
      </c>
      <c r="B9" s="77" t="s">
        <v>10</v>
      </c>
      <c r="C9" s="77" t="s">
        <v>10</v>
      </c>
      <c r="D9" s="77">
        <v>2001</v>
      </c>
      <c r="E9" s="125" t="s">
        <v>75</v>
      </c>
      <c r="F9" s="77">
        <v>2011</v>
      </c>
      <c r="G9" s="147"/>
      <c r="H9" s="147"/>
      <c r="I9" s="147"/>
      <c r="J9" s="78"/>
      <c r="K9" s="11"/>
      <c r="L9" s="106"/>
    </row>
    <row r="10" spans="1:12" ht="12.75">
      <c r="A10" s="10" t="s">
        <v>0</v>
      </c>
      <c r="B10" s="77" t="s">
        <v>12</v>
      </c>
      <c r="C10" s="77" t="s">
        <v>12</v>
      </c>
      <c r="D10" s="12"/>
      <c r="E10" s="12">
        <v>2011</v>
      </c>
      <c r="F10" s="12"/>
      <c r="G10" s="84" t="s">
        <v>48</v>
      </c>
      <c r="H10" s="28"/>
      <c r="I10" s="32"/>
      <c r="J10" s="32"/>
      <c r="K10" s="32" t="s">
        <v>49</v>
      </c>
      <c r="L10" s="106"/>
    </row>
    <row r="11" spans="1:12" ht="12.75">
      <c r="A11" s="13"/>
      <c r="B11" s="77">
        <v>2001</v>
      </c>
      <c r="C11" s="125" t="s">
        <v>73</v>
      </c>
      <c r="D11" s="12"/>
      <c r="E11" s="12"/>
      <c r="F11" s="12"/>
      <c r="G11" s="77" t="s">
        <v>11</v>
      </c>
      <c r="H11" s="77">
        <v>2001</v>
      </c>
      <c r="I11" s="77">
        <v>2011</v>
      </c>
      <c r="J11" s="77" t="s">
        <v>11</v>
      </c>
      <c r="K11" s="77">
        <v>2001</v>
      </c>
      <c r="L11" s="107">
        <v>2011</v>
      </c>
    </row>
    <row r="12" spans="1:14" ht="12.75">
      <c r="A12" s="14"/>
      <c r="B12" s="15"/>
      <c r="C12" s="15"/>
      <c r="D12" s="15"/>
      <c r="E12" s="15"/>
      <c r="F12" s="15"/>
      <c r="G12" s="15"/>
      <c r="H12" s="16"/>
      <c r="I12" s="15"/>
      <c r="J12" s="16"/>
      <c r="K12" s="16"/>
      <c r="L12" s="108"/>
      <c r="M12" s="2"/>
      <c r="N12" s="2"/>
    </row>
    <row r="13" spans="1:12" ht="12.75">
      <c r="A13" s="17" t="s">
        <v>13</v>
      </c>
      <c r="B13" s="77" t="s">
        <v>14</v>
      </c>
      <c r="C13" s="77" t="s">
        <v>15</v>
      </c>
      <c r="D13" s="12">
        <v>4</v>
      </c>
      <c r="E13" s="12"/>
      <c r="F13" s="12">
        <v>5</v>
      </c>
      <c r="G13" s="77">
        <v>6</v>
      </c>
      <c r="H13" s="77">
        <v>7</v>
      </c>
      <c r="I13" s="77">
        <v>8</v>
      </c>
      <c r="J13" s="77">
        <v>9</v>
      </c>
      <c r="K13" s="77">
        <v>10</v>
      </c>
      <c r="L13" s="107">
        <v>11</v>
      </c>
    </row>
    <row r="14" spans="1:12" ht="12.75">
      <c r="A14" s="18"/>
      <c r="B14" s="19"/>
      <c r="C14" s="20"/>
      <c r="D14" s="19"/>
      <c r="E14" s="19"/>
      <c r="F14" s="19"/>
      <c r="G14" s="20"/>
      <c r="H14" s="19"/>
      <c r="I14" s="20"/>
      <c r="J14" s="19"/>
      <c r="K14" s="19"/>
      <c r="L14" s="109"/>
    </row>
    <row r="15" spans="1:12" ht="12.75">
      <c r="A15" s="45"/>
      <c r="B15" s="3"/>
      <c r="C15" s="3"/>
      <c r="D15" s="3"/>
      <c r="E15" s="3"/>
      <c r="F15" s="3"/>
      <c r="G15" s="3"/>
      <c r="H15" s="3"/>
      <c r="I15" s="3"/>
      <c r="J15" s="3"/>
      <c r="K15" s="3"/>
      <c r="L15" s="110"/>
    </row>
    <row r="16" spans="1:15" s="23" customFormat="1" ht="12.75">
      <c r="A16" s="10" t="s">
        <v>72</v>
      </c>
      <c r="B16" s="7">
        <v>179275605</v>
      </c>
      <c r="C16" s="9">
        <v>244641582</v>
      </c>
      <c r="D16" s="7">
        <v>193579954</v>
      </c>
      <c r="E16" s="7">
        <v>1210854977</v>
      </c>
      <c r="F16" s="9">
        <v>246692667</v>
      </c>
      <c r="G16" s="7">
        <v>103</v>
      </c>
      <c r="H16" s="21">
        <f>D16/B16*100</f>
        <v>107.97897126047909</v>
      </c>
      <c r="I16" s="22">
        <f>F16/C16*100</f>
        <v>100.83840407801156</v>
      </c>
      <c r="J16" s="7">
        <v>551</v>
      </c>
      <c r="K16" s="9">
        <v>531</v>
      </c>
      <c r="L16" s="111">
        <v>490.719723339</v>
      </c>
      <c r="M16" s="134"/>
      <c r="N16" s="131"/>
      <c r="O16" s="25"/>
    </row>
    <row r="17" spans="1:14" ht="12.75">
      <c r="A17" s="81" t="s">
        <v>0</v>
      </c>
      <c r="B17" s="3"/>
      <c r="C17" s="3"/>
      <c r="D17" s="3"/>
      <c r="E17" s="3"/>
      <c r="F17" s="3"/>
      <c r="G17" s="3"/>
      <c r="H17" s="3"/>
      <c r="I17" s="4"/>
      <c r="J17" s="3"/>
      <c r="K17" s="3"/>
      <c r="L17" s="112"/>
      <c r="M17" s="29"/>
      <c r="N17" s="132"/>
    </row>
    <row r="18" spans="1:14" s="23" customFormat="1" ht="12.75">
      <c r="A18" s="10" t="s">
        <v>16</v>
      </c>
      <c r="B18" s="8"/>
      <c r="C18" s="8"/>
      <c r="D18" s="8"/>
      <c r="E18" s="8"/>
      <c r="F18" s="8"/>
      <c r="G18" s="8"/>
      <c r="H18" s="8"/>
      <c r="I18" s="22"/>
      <c r="J18" s="8"/>
      <c r="K18" s="8"/>
      <c r="L18" s="113"/>
      <c r="M18" s="29"/>
      <c r="N18" s="133"/>
    </row>
    <row r="19" spans="1:15" ht="12.75">
      <c r="A19" s="81" t="s">
        <v>17</v>
      </c>
      <c r="B19" s="6">
        <v>15998974</v>
      </c>
      <c r="C19" s="3">
        <v>20812249</v>
      </c>
      <c r="D19" s="6">
        <v>17004305</v>
      </c>
      <c r="E19" s="6">
        <v>84580777</v>
      </c>
      <c r="F19" s="3">
        <v>21024534</v>
      </c>
      <c r="G19" s="6">
        <v>103</v>
      </c>
      <c r="H19" s="3">
        <v>106</v>
      </c>
      <c r="I19" s="4">
        <f aca="true" t="shared" si="0" ref="I19:I55">F19/C19*100</f>
        <v>101.02000028925274</v>
      </c>
      <c r="J19" s="6">
        <v>477</v>
      </c>
      <c r="K19" s="3">
        <v>448</v>
      </c>
      <c r="L19" s="112">
        <v>402.29560854951643</v>
      </c>
      <c r="M19" s="29"/>
      <c r="N19" s="132"/>
      <c r="O19" s="25"/>
    </row>
    <row r="20" spans="1:15" s="23" customFormat="1" ht="12.75">
      <c r="A20" s="81" t="s">
        <v>18</v>
      </c>
      <c r="B20" s="24">
        <v>198281</v>
      </c>
      <c r="C20" s="8">
        <v>259676</v>
      </c>
      <c r="D20" s="24">
        <v>215574</v>
      </c>
      <c r="E20" s="24">
        <v>1383727</v>
      </c>
      <c r="F20" s="8">
        <v>261614</v>
      </c>
      <c r="G20" s="24">
        <v>110</v>
      </c>
      <c r="H20" s="8">
        <v>109</v>
      </c>
      <c r="I20" s="22">
        <f t="shared" si="0"/>
        <v>100.7463146382415</v>
      </c>
      <c r="J20" s="24">
        <v>493</v>
      </c>
      <c r="K20" s="8">
        <v>509</v>
      </c>
      <c r="L20" s="113">
        <v>528.9193238893943</v>
      </c>
      <c r="M20" s="29"/>
      <c r="N20" s="133"/>
      <c r="O20" s="25"/>
    </row>
    <row r="21" spans="1:15" ht="12.75">
      <c r="A21" s="81" t="s">
        <v>19</v>
      </c>
      <c r="B21" s="6">
        <v>4781863</v>
      </c>
      <c r="C21" s="3">
        <v>6352226</v>
      </c>
      <c r="D21" s="6">
        <v>4914823</v>
      </c>
      <c r="E21" s="6">
        <v>31205576</v>
      </c>
      <c r="F21" s="3">
        <v>6367295</v>
      </c>
      <c r="G21" s="6">
        <v>101</v>
      </c>
      <c r="H21" s="3">
        <v>103</v>
      </c>
      <c r="I21" s="4">
        <f t="shared" si="0"/>
        <v>100.2372239274862</v>
      </c>
      <c r="J21" s="6">
        <v>583</v>
      </c>
      <c r="K21" s="3">
        <v>542</v>
      </c>
      <c r="L21" s="112">
        <v>490.09156949693704</v>
      </c>
      <c r="M21" s="29"/>
      <c r="N21" s="132"/>
      <c r="O21" s="25"/>
    </row>
    <row r="22" spans="1:15" s="23" customFormat="1" ht="12.75">
      <c r="A22" s="81" t="s">
        <v>21</v>
      </c>
      <c r="B22" s="24">
        <v>12739703</v>
      </c>
      <c r="C22" s="8">
        <v>18460925</v>
      </c>
      <c r="D22" s="24">
        <v>13744130</v>
      </c>
      <c r="E22" s="24">
        <v>104099452</v>
      </c>
      <c r="F22" s="8">
        <v>18940629</v>
      </c>
      <c r="G22" s="24">
        <v>109</v>
      </c>
      <c r="H22" s="8">
        <v>108</v>
      </c>
      <c r="I22" s="22">
        <f>F22/C22*100</f>
        <v>102.59848301209176</v>
      </c>
      <c r="J22" s="24">
        <v>616</v>
      </c>
      <c r="K22" s="8">
        <v>604</v>
      </c>
      <c r="L22" s="113">
        <v>549.6092658802409</v>
      </c>
      <c r="M22" s="29"/>
      <c r="N22" s="133"/>
      <c r="O22" s="25"/>
    </row>
    <row r="23" spans="1:15" ht="12.75">
      <c r="A23" s="81" t="s">
        <v>52</v>
      </c>
      <c r="B23" s="6">
        <v>3875275</v>
      </c>
      <c r="C23" s="3">
        <v>5552328</v>
      </c>
      <c r="D23" s="6">
        <v>4091551</v>
      </c>
      <c r="E23" s="6">
        <v>25545198</v>
      </c>
      <c r="F23" s="3">
        <v>5622850</v>
      </c>
      <c r="G23" s="6" t="s">
        <v>50</v>
      </c>
      <c r="H23" s="3">
        <v>106</v>
      </c>
      <c r="I23" s="4">
        <f t="shared" si="0"/>
        <v>101.2701338969888</v>
      </c>
      <c r="J23" s="6" t="s">
        <v>50</v>
      </c>
      <c r="K23" s="3">
        <v>509</v>
      </c>
      <c r="L23" s="112">
        <v>454.31050090256724</v>
      </c>
      <c r="M23" s="29"/>
      <c r="N23" s="132"/>
      <c r="O23" s="25"/>
    </row>
    <row r="24" spans="1:15" s="23" customFormat="1" ht="12.75">
      <c r="A24" s="81" t="s">
        <v>22</v>
      </c>
      <c r="B24" s="24">
        <v>266271</v>
      </c>
      <c r="C24" s="8">
        <v>319726</v>
      </c>
      <c r="D24" s="24">
        <v>294812</v>
      </c>
      <c r="E24" s="24">
        <v>1458545</v>
      </c>
      <c r="F24" s="8">
        <v>322813</v>
      </c>
      <c r="G24" s="24">
        <v>104</v>
      </c>
      <c r="H24" s="8">
        <v>111</v>
      </c>
      <c r="I24" s="22">
        <f t="shared" si="0"/>
        <v>100.9655142215522</v>
      </c>
      <c r="J24" s="24">
        <v>499</v>
      </c>
      <c r="K24" s="8">
        <v>457</v>
      </c>
      <c r="L24" s="113">
        <v>451.8235015318466</v>
      </c>
      <c r="M24" s="29"/>
      <c r="N24" s="133"/>
      <c r="O24" s="25"/>
    </row>
    <row r="25" spans="1:15" ht="12.75">
      <c r="A25" s="81" t="s">
        <v>23</v>
      </c>
      <c r="B25" s="6">
        <v>7837436</v>
      </c>
      <c r="C25" s="3">
        <v>12145723</v>
      </c>
      <c r="D25" s="6">
        <v>9691362</v>
      </c>
      <c r="E25" s="6">
        <v>60439692</v>
      </c>
      <c r="F25" s="3">
        <v>12181718</v>
      </c>
      <c r="G25" s="6">
        <v>102</v>
      </c>
      <c r="H25" s="3">
        <v>124</v>
      </c>
      <c r="I25" s="4">
        <f t="shared" si="0"/>
        <v>100.29635946744379</v>
      </c>
      <c r="J25" s="6">
        <v>551</v>
      </c>
      <c r="K25" s="3">
        <v>523</v>
      </c>
      <c r="L25" s="112">
        <v>496.1508056581182</v>
      </c>
      <c r="M25" s="29"/>
      <c r="N25" s="132"/>
      <c r="O25" s="25"/>
    </row>
    <row r="26" spans="1:15" s="23" customFormat="1" ht="12.75">
      <c r="A26" s="81" t="s">
        <v>24</v>
      </c>
      <c r="B26" s="24">
        <v>3161833</v>
      </c>
      <c r="C26" s="8">
        <v>4706664</v>
      </c>
      <c r="D26" s="24">
        <v>3712319</v>
      </c>
      <c r="E26" s="24">
        <v>25351462</v>
      </c>
      <c r="F26" s="8">
        <v>4717954</v>
      </c>
      <c r="G26" s="24">
        <v>104</v>
      </c>
      <c r="H26" s="8">
        <v>117</v>
      </c>
      <c r="I26" s="22">
        <f t="shared" si="0"/>
        <v>100.23987265715164</v>
      </c>
      <c r="J26" s="24">
        <v>630</v>
      </c>
      <c r="K26" s="8">
        <v>570</v>
      </c>
      <c r="L26" s="113">
        <v>537.3401690648107</v>
      </c>
      <c r="M26" s="29"/>
      <c r="N26" s="133"/>
      <c r="O26" s="25"/>
    </row>
    <row r="27" spans="1:15" ht="12.75">
      <c r="A27" s="81" t="s">
        <v>25</v>
      </c>
      <c r="B27" s="6">
        <v>1195568</v>
      </c>
      <c r="C27" s="3">
        <v>1473570</v>
      </c>
      <c r="D27" s="6">
        <v>1221589</v>
      </c>
      <c r="E27" s="6">
        <v>6864602</v>
      </c>
      <c r="F27" s="3">
        <v>1476581</v>
      </c>
      <c r="G27" s="6">
        <v>101</v>
      </c>
      <c r="H27" s="3">
        <v>102</v>
      </c>
      <c r="I27" s="4">
        <f t="shared" si="0"/>
        <v>100.20433369300406</v>
      </c>
      <c r="J27" s="6">
        <v>534</v>
      </c>
      <c r="K27" s="3">
        <v>498</v>
      </c>
      <c r="L27" s="112">
        <v>464.898437674601</v>
      </c>
      <c r="M27" s="29"/>
      <c r="N27" s="132"/>
      <c r="O27" s="25"/>
    </row>
    <row r="28" spans="1:15" s="23" customFormat="1" ht="12.75">
      <c r="A28" s="81" t="s">
        <v>26</v>
      </c>
      <c r="B28" s="24">
        <v>1317925</v>
      </c>
      <c r="C28" s="8">
        <v>1920940</v>
      </c>
      <c r="D28" s="24">
        <v>1568519</v>
      </c>
      <c r="E28" s="24">
        <v>12541302</v>
      </c>
      <c r="F28" s="8">
        <v>2015088</v>
      </c>
      <c r="G28" s="24" t="s">
        <v>20</v>
      </c>
      <c r="H28" s="8">
        <v>119</v>
      </c>
      <c r="I28" s="22">
        <f t="shared" si="0"/>
        <v>104.90114214915613</v>
      </c>
      <c r="J28" s="24" t="s">
        <v>20</v>
      </c>
      <c r="K28" s="8">
        <v>647</v>
      </c>
      <c r="L28" s="113">
        <v>622.3699411638598</v>
      </c>
      <c r="M28" s="29"/>
      <c r="N28" s="133"/>
      <c r="O28" s="25"/>
    </row>
    <row r="29" spans="1:15" ht="12.75">
      <c r="A29" s="81" t="s">
        <v>56</v>
      </c>
      <c r="B29" s="6">
        <v>4461360</v>
      </c>
      <c r="C29" s="3">
        <v>6138688</v>
      </c>
      <c r="D29" s="6">
        <v>4799081</v>
      </c>
      <c r="E29" s="6">
        <v>32988134</v>
      </c>
      <c r="F29" s="3">
        <v>6181607</v>
      </c>
      <c r="G29" s="6" t="s">
        <v>50</v>
      </c>
      <c r="H29" s="3">
        <v>108</v>
      </c>
      <c r="I29" s="4">
        <f t="shared" si="0"/>
        <v>100.69915591083958</v>
      </c>
      <c r="J29" s="6" t="s">
        <v>50</v>
      </c>
      <c r="K29" s="3">
        <v>561</v>
      </c>
      <c r="L29" s="112">
        <v>533.6498098310035</v>
      </c>
      <c r="M29" s="29"/>
      <c r="N29" s="132"/>
      <c r="O29" s="25"/>
    </row>
    <row r="30" spans="1:15" s="23" customFormat="1" ht="12.75">
      <c r="A30" s="81" t="s">
        <v>27</v>
      </c>
      <c r="B30" s="24">
        <v>9551113</v>
      </c>
      <c r="C30" s="8">
        <v>13112915</v>
      </c>
      <c r="D30" s="24">
        <v>10401918</v>
      </c>
      <c r="E30" s="24">
        <v>61095297</v>
      </c>
      <c r="F30" s="8">
        <v>13179911</v>
      </c>
      <c r="G30" s="24">
        <v>102</v>
      </c>
      <c r="H30" s="8">
        <v>109</v>
      </c>
      <c r="I30" s="22">
        <f t="shared" si="0"/>
        <v>100.51091614640985</v>
      </c>
      <c r="J30" s="24">
        <v>552</v>
      </c>
      <c r="K30" s="8">
        <v>508</v>
      </c>
      <c r="L30" s="113">
        <v>463.5486309429555</v>
      </c>
      <c r="M30" s="29"/>
      <c r="N30" s="133"/>
      <c r="O30" s="25"/>
    </row>
    <row r="31" spans="1:15" ht="12.75">
      <c r="A31" s="81" t="s">
        <v>28</v>
      </c>
      <c r="B31" s="6">
        <v>6490580</v>
      </c>
      <c r="C31" s="3">
        <v>7703616</v>
      </c>
      <c r="D31" s="6">
        <v>6726356</v>
      </c>
      <c r="E31" s="6">
        <v>33406061</v>
      </c>
      <c r="F31" s="3">
        <v>7716370</v>
      </c>
      <c r="G31" s="6">
        <v>101</v>
      </c>
      <c r="H31" s="3">
        <v>104</v>
      </c>
      <c r="I31" s="4">
        <f t="shared" si="0"/>
        <v>100.1655586155904</v>
      </c>
      <c r="J31" s="6">
        <v>528</v>
      </c>
      <c r="K31" s="3">
        <v>473</v>
      </c>
      <c r="L31" s="112">
        <v>432.92456167861314</v>
      </c>
      <c r="M31" s="29"/>
      <c r="N31" s="132"/>
      <c r="O31" s="25"/>
    </row>
    <row r="32" spans="1:15" s="23" customFormat="1" ht="12.75">
      <c r="A32" s="81" t="s">
        <v>29</v>
      </c>
      <c r="B32" s="24">
        <v>9939012</v>
      </c>
      <c r="C32" s="8">
        <v>14853843</v>
      </c>
      <c r="D32" s="24">
        <v>10912025</v>
      </c>
      <c r="E32" s="24">
        <v>72626809</v>
      </c>
      <c r="F32" s="8">
        <v>14967597</v>
      </c>
      <c r="G32" s="24">
        <v>103</v>
      </c>
      <c r="H32" s="8">
        <v>110</v>
      </c>
      <c r="I32" s="22">
        <f t="shared" si="0"/>
        <v>100.76582201656501</v>
      </c>
      <c r="J32" s="24">
        <v>565</v>
      </c>
      <c r="K32" s="8">
        <v>553</v>
      </c>
      <c r="L32" s="113">
        <v>485.2269138459567</v>
      </c>
      <c r="M32" s="29"/>
      <c r="N32" s="133"/>
      <c r="O32" s="25"/>
    </row>
    <row r="33" spans="1:15" ht="12.75">
      <c r="A33" s="81" t="s">
        <v>30</v>
      </c>
      <c r="B33" s="6">
        <v>18305346</v>
      </c>
      <c r="C33" s="3">
        <v>23719248</v>
      </c>
      <c r="D33" s="6">
        <v>19576736</v>
      </c>
      <c r="E33" s="6">
        <v>112374333</v>
      </c>
      <c r="F33" s="3">
        <v>23830580</v>
      </c>
      <c r="G33" s="6">
        <v>103</v>
      </c>
      <c r="H33" s="3">
        <v>107</v>
      </c>
      <c r="I33" s="4">
        <f t="shared" si="0"/>
        <v>100.46937407121845</v>
      </c>
      <c r="J33" s="6">
        <v>514</v>
      </c>
      <c r="K33" s="3">
        <v>495</v>
      </c>
      <c r="L33" s="112">
        <v>471.5551740662628</v>
      </c>
      <c r="M33" s="29"/>
      <c r="N33" s="132"/>
      <c r="O33" s="25"/>
    </row>
    <row r="34" spans="1:15" s="23" customFormat="1" ht="12.75">
      <c r="A34" s="81" t="s">
        <v>31</v>
      </c>
      <c r="B34" s="24">
        <v>384199</v>
      </c>
      <c r="C34" s="8">
        <v>501324</v>
      </c>
      <c r="D34" s="24">
        <v>375095</v>
      </c>
      <c r="E34" s="24">
        <v>2855794</v>
      </c>
      <c r="F34" s="8">
        <v>507152</v>
      </c>
      <c r="G34" s="24">
        <v>104</v>
      </c>
      <c r="H34" s="8">
        <v>98</v>
      </c>
      <c r="I34" s="22">
        <f t="shared" si="0"/>
        <v>101.16252164269015</v>
      </c>
      <c r="J34" s="24">
        <v>619</v>
      </c>
      <c r="K34" s="8">
        <v>611</v>
      </c>
      <c r="L34" s="113">
        <v>506.82832760198124</v>
      </c>
      <c r="M34" s="29"/>
      <c r="N34" s="133"/>
      <c r="O34" s="25"/>
    </row>
    <row r="35" spans="1:15" ht="12.75">
      <c r="A35" s="81" t="s">
        <v>32</v>
      </c>
      <c r="B35" s="6">
        <v>406357</v>
      </c>
      <c r="C35" s="3">
        <v>536164</v>
      </c>
      <c r="D35" s="6">
        <v>418850</v>
      </c>
      <c r="E35" s="6">
        <v>2966889</v>
      </c>
      <c r="F35" s="3">
        <v>538299</v>
      </c>
      <c r="G35" s="6">
        <v>101</v>
      </c>
      <c r="H35" s="3">
        <v>103</v>
      </c>
      <c r="I35" s="4">
        <f t="shared" si="0"/>
        <v>100.39819905849703</v>
      </c>
      <c r="J35" s="6">
        <v>542</v>
      </c>
      <c r="K35" s="3">
        <v>554</v>
      </c>
      <c r="L35" s="112">
        <v>551.1600430244158</v>
      </c>
      <c r="M35" s="29"/>
      <c r="N35" s="132"/>
      <c r="O35" s="25"/>
    </row>
    <row r="36" spans="1:15" s="23" customFormat="1" ht="12.75">
      <c r="A36" s="81" t="s">
        <v>33</v>
      </c>
      <c r="B36" s="24">
        <v>154643</v>
      </c>
      <c r="C36" s="8">
        <v>220905</v>
      </c>
      <c r="D36" s="24">
        <v>176134</v>
      </c>
      <c r="E36" s="24">
        <v>1097206</v>
      </c>
      <c r="F36" s="8">
        <v>221077</v>
      </c>
      <c r="G36" s="24">
        <v>100</v>
      </c>
      <c r="H36" s="8">
        <v>114</v>
      </c>
      <c r="I36" s="22">
        <f t="shared" si="0"/>
        <v>100.07786152418461</v>
      </c>
      <c r="J36" s="24">
        <v>570</v>
      </c>
      <c r="K36" s="8">
        <v>504</v>
      </c>
      <c r="L36" s="113">
        <v>496.30038402909395</v>
      </c>
      <c r="M36" s="29"/>
      <c r="N36" s="133"/>
      <c r="O36" s="25"/>
    </row>
    <row r="37" spans="1:15" ht="12.75">
      <c r="A37" s="81" t="s">
        <v>34</v>
      </c>
      <c r="B37" s="6">
        <v>320810</v>
      </c>
      <c r="C37" s="3">
        <v>398744</v>
      </c>
      <c r="D37" s="6">
        <v>328057</v>
      </c>
      <c r="E37" s="6">
        <v>1978502</v>
      </c>
      <c r="F37" s="3">
        <v>399965</v>
      </c>
      <c r="G37" s="6">
        <v>100</v>
      </c>
      <c r="H37" s="3">
        <v>102</v>
      </c>
      <c r="I37" s="4">
        <f t="shared" si="0"/>
        <v>100.30621150412296</v>
      </c>
      <c r="J37" s="6">
        <v>557</v>
      </c>
      <c r="K37" s="3">
        <v>607</v>
      </c>
      <c r="L37" s="112">
        <v>494.6687835185578</v>
      </c>
      <c r="M37" s="29"/>
      <c r="N37" s="132"/>
      <c r="O37" s="25"/>
    </row>
    <row r="38" spans="1:15" s="23" customFormat="1" ht="12.75">
      <c r="A38" s="81" t="s">
        <v>57</v>
      </c>
      <c r="B38" s="24">
        <v>7260631</v>
      </c>
      <c r="C38" s="8">
        <v>9444706</v>
      </c>
      <c r="D38" s="24">
        <v>7738065</v>
      </c>
      <c r="E38" s="24">
        <v>41974218</v>
      </c>
      <c r="F38" s="8">
        <v>9661085</v>
      </c>
      <c r="G38" s="24">
        <v>107</v>
      </c>
      <c r="H38" s="8">
        <v>107</v>
      </c>
      <c r="I38" s="22">
        <f t="shared" si="0"/>
        <v>102.29100831725202</v>
      </c>
      <c r="J38" s="24">
        <v>528</v>
      </c>
      <c r="K38" s="8">
        <v>476</v>
      </c>
      <c r="L38" s="113">
        <v>434.46691546549897</v>
      </c>
      <c r="M38" s="29"/>
      <c r="N38" s="133"/>
      <c r="O38" s="25"/>
    </row>
    <row r="39" spans="1:15" ht="12.75">
      <c r="A39" s="81" t="s">
        <v>35</v>
      </c>
      <c r="B39" s="6">
        <v>3922108</v>
      </c>
      <c r="C39" s="3">
        <v>5397467</v>
      </c>
      <c r="D39" s="6">
        <v>4348580</v>
      </c>
      <c r="E39" s="6">
        <v>27743338</v>
      </c>
      <c r="F39" s="3">
        <v>5409699</v>
      </c>
      <c r="G39" s="6">
        <v>103</v>
      </c>
      <c r="H39" s="3">
        <v>111</v>
      </c>
      <c r="I39" s="4">
        <f t="shared" si="0"/>
        <v>100.22662482234723</v>
      </c>
      <c r="J39" s="6">
        <v>592</v>
      </c>
      <c r="K39" s="3">
        <v>560</v>
      </c>
      <c r="L39" s="112">
        <v>512.8443930059694</v>
      </c>
      <c r="M39" s="29"/>
      <c r="N39" s="132"/>
      <c r="O39" s="25"/>
    </row>
    <row r="40" spans="1:15" s="23" customFormat="1" ht="12.75">
      <c r="A40" s="81" t="s">
        <v>36</v>
      </c>
      <c r="B40" s="24">
        <v>8865634</v>
      </c>
      <c r="C40" s="8">
        <v>12502426</v>
      </c>
      <c r="D40" s="24">
        <v>9317675</v>
      </c>
      <c r="E40" s="24">
        <v>68548437</v>
      </c>
      <c r="F40" s="8">
        <v>12581303</v>
      </c>
      <c r="G40" s="24">
        <v>102</v>
      </c>
      <c r="H40" s="8">
        <v>105</v>
      </c>
      <c r="I40" s="22">
        <f t="shared" si="0"/>
        <v>100.63089355617862</v>
      </c>
      <c r="J40" s="24">
        <v>604</v>
      </c>
      <c r="K40" s="8">
        <v>606</v>
      </c>
      <c r="L40" s="113">
        <v>544.8437018009979</v>
      </c>
      <c r="M40" s="29"/>
      <c r="N40" s="133"/>
      <c r="O40" s="25"/>
    </row>
    <row r="41" spans="1:15" ht="12.75">
      <c r="A41" s="81" t="s">
        <v>37</v>
      </c>
      <c r="B41" s="6">
        <v>99247</v>
      </c>
      <c r="C41" s="3">
        <v>128115</v>
      </c>
      <c r="D41" s="6">
        <v>114223</v>
      </c>
      <c r="E41" s="6">
        <v>610577</v>
      </c>
      <c r="F41" s="3">
        <v>128131</v>
      </c>
      <c r="G41" s="6">
        <v>100</v>
      </c>
      <c r="H41" s="3">
        <v>115</v>
      </c>
      <c r="I41" s="4">
        <f t="shared" si="0"/>
        <v>100.01248877961206</v>
      </c>
      <c r="J41" s="6">
        <v>533</v>
      </c>
      <c r="K41" s="3">
        <v>474</v>
      </c>
      <c r="L41" s="112">
        <v>476.52558709445805</v>
      </c>
      <c r="M41" s="29"/>
      <c r="N41" s="132"/>
      <c r="O41" s="25"/>
    </row>
    <row r="42" spans="1:15" s="23" customFormat="1" ht="12.75">
      <c r="A42" s="81" t="s">
        <v>38</v>
      </c>
      <c r="B42" s="24">
        <v>13699661</v>
      </c>
      <c r="C42" s="8">
        <v>18467701</v>
      </c>
      <c r="D42" s="24">
        <v>14665983</v>
      </c>
      <c r="E42" s="24">
        <v>72147030</v>
      </c>
      <c r="F42" s="8">
        <v>18493003</v>
      </c>
      <c r="G42" s="24">
        <v>101</v>
      </c>
      <c r="H42" s="8">
        <v>107</v>
      </c>
      <c r="I42" s="22">
        <f t="shared" si="0"/>
        <v>100.13700676657045</v>
      </c>
      <c r="J42" s="24">
        <v>445</v>
      </c>
      <c r="K42" s="8">
        <v>426</v>
      </c>
      <c r="L42" s="113">
        <v>390.1315000057048</v>
      </c>
      <c r="M42" s="29"/>
      <c r="N42" s="133"/>
      <c r="O42" s="25"/>
    </row>
    <row r="43" spans="1:15" ht="12.75">
      <c r="A43" s="81" t="s">
        <v>39</v>
      </c>
      <c r="B43" s="6">
        <v>634498</v>
      </c>
      <c r="C43" s="3">
        <v>840105</v>
      </c>
      <c r="D43" s="6">
        <v>664334</v>
      </c>
      <c r="E43" s="6">
        <v>3673917</v>
      </c>
      <c r="F43" s="3">
        <v>842781</v>
      </c>
      <c r="G43" s="6">
        <v>101</v>
      </c>
      <c r="H43" s="3">
        <v>105</v>
      </c>
      <c r="I43" s="4">
        <f t="shared" si="0"/>
        <v>100.31853161211993</v>
      </c>
      <c r="J43" s="6">
        <v>524</v>
      </c>
      <c r="K43" s="3">
        <v>482</v>
      </c>
      <c r="L43" s="112">
        <v>435.9278389047689</v>
      </c>
      <c r="M43" s="29"/>
      <c r="N43" s="132"/>
      <c r="O43" s="25"/>
    </row>
    <row r="44" spans="1:15" s="23" customFormat="1" ht="12.75">
      <c r="A44" s="81" t="s">
        <v>51</v>
      </c>
      <c r="B44" s="24">
        <v>24156869</v>
      </c>
      <c r="C44" s="8">
        <v>32666501</v>
      </c>
      <c r="D44" s="24">
        <v>25757640</v>
      </c>
      <c r="E44" s="24">
        <v>199812341</v>
      </c>
      <c r="F44" s="8">
        <v>32924266</v>
      </c>
      <c r="G44" s="24">
        <v>105</v>
      </c>
      <c r="H44" s="8">
        <v>107</v>
      </c>
      <c r="I44" s="22">
        <f t="shared" si="0"/>
        <v>100.78908053237781</v>
      </c>
      <c r="J44" s="24">
        <v>622</v>
      </c>
      <c r="K44" s="8">
        <v>645</v>
      </c>
      <c r="L44" s="113">
        <v>606.8847244764697</v>
      </c>
      <c r="M44" s="29"/>
      <c r="N44" s="133"/>
      <c r="O44" s="25"/>
    </row>
    <row r="45" spans="1:15" ht="12.75">
      <c r="A45" s="81" t="s">
        <v>54</v>
      </c>
      <c r="B45" s="6">
        <v>1491605</v>
      </c>
      <c r="C45" s="3">
        <v>1991155</v>
      </c>
      <c r="D45" s="6">
        <v>1603242</v>
      </c>
      <c r="E45" s="6">
        <v>10086292</v>
      </c>
      <c r="F45" s="3">
        <v>1997068</v>
      </c>
      <c r="G45" s="6" t="s">
        <v>50</v>
      </c>
      <c r="H45" s="6">
        <v>107</v>
      </c>
      <c r="I45" s="4">
        <f t="shared" si="0"/>
        <v>100.29696332028395</v>
      </c>
      <c r="J45" s="6" t="s">
        <v>50</v>
      </c>
      <c r="K45" s="3">
        <v>530</v>
      </c>
      <c r="L45" s="112">
        <v>505.05501064560644</v>
      </c>
      <c r="M45" s="29"/>
      <c r="N45" s="132"/>
      <c r="O45" s="25"/>
    </row>
    <row r="46" spans="1:15" s="23" customFormat="1" ht="12.75">
      <c r="A46" s="81" t="s">
        <v>40</v>
      </c>
      <c r="B46" s="24">
        <v>14896583</v>
      </c>
      <c r="C46" s="8">
        <v>19932093</v>
      </c>
      <c r="D46" s="24">
        <v>15872083</v>
      </c>
      <c r="E46" s="24">
        <v>91276115</v>
      </c>
      <c r="F46" s="8">
        <v>20067299</v>
      </c>
      <c r="G46" s="24">
        <v>101</v>
      </c>
      <c r="H46" s="8">
        <v>107</v>
      </c>
      <c r="I46" s="22">
        <f t="shared" si="0"/>
        <v>100.6783331785578</v>
      </c>
      <c r="J46" s="24">
        <v>544</v>
      </c>
      <c r="K46" s="8">
        <v>505</v>
      </c>
      <c r="L46" s="113">
        <v>454.8500274002993</v>
      </c>
      <c r="M46" s="29"/>
      <c r="N46" s="133"/>
      <c r="O46" s="25"/>
    </row>
    <row r="47" spans="1:15" ht="12.75">
      <c r="A47" s="45"/>
      <c r="B47" s="6" t="s">
        <v>0</v>
      </c>
      <c r="C47" s="3"/>
      <c r="D47" s="6" t="s">
        <v>0</v>
      </c>
      <c r="E47" s="6"/>
      <c r="F47" s="3"/>
      <c r="G47" s="3"/>
      <c r="H47" s="3"/>
      <c r="I47" s="4"/>
      <c r="J47" s="3"/>
      <c r="K47" s="3"/>
      <c r="L47" s="112"/>
      <c r="M47" s="29"/>
      <c r="N47" s="132"/>
      <c r="O47" s="25"/>
    </row>
    <row r="48" spans="1:15" s="23" customFormat="1" ht="12.75">
      <c r="A48" s="10" t="s">
        <v>55</v>
      </c>
      <c r="B48" s="24" t="s">
        <v>0</v>
      </c>
      <c r="C48" s="8"/>
      <c r="D48" s="24" t="s">
        <v>0</v>
      </c>
      <c r="E48" s="24"/>
      <c r="F48" s="8"/>
      <c r="G48" s="8"/>
      <c r="H48" s="8"/>
      <c r="I48" s="22"/>
      <c r="J48" s="8"/>
      <c r="K48" s="8"/>
      <c r="L48" s="113"/>
      <c r="M48" s="29"/>
      <c r="N48" s="133"/>
      <c r="O48" s="25"/>
    </row>
    <row r="49" spans="1:15" ht="12.75">
      <c r="A49" s="81" t="s">
        <v>41</v>
      </c>
      <c r="B49" s="6">
        <v>70575</v>
      </c>
      <c r="C49" s="3">
        <v>93195</v>
      </c>
      <c r="D49" s="6">
        <v>78242</v>
      </c>
      <c r="E49" s="6">
        <v>380581</v>
      </c>
      <c r="F49" s="3">
        <v>93376</v>
      </c>
      <c r="G49" s="6">
        <v>101</v>
      </c>
      <c r="H49" s="3">
        <v>111</v>
      </c>
      <c r="I49" s="4">
        <f t="shared" si="0"/>
        <v>100.19421642791994</v>
      </c>
      <c r="J49" s="6">
        <v>475</v>
      </c>
      <c r="K49" s="3">
        <v>455</v>
      </c>
      <c r="L49" s="112">
        <v>407.57903529814945</v>
      </c>
      <c r="M49" s="29"/>
      <c r="N49" s="132"/>
      <c r="O49" s="25"/>
    </row>
    <row r="50" spans="1:15" s="23" customFormat="1" ht="12.75">
      <c r="A50" s="81" t="s">
        <v>42</v>
      </c>
      <c r="B50" s="24">
        <v>188367</v>
      </c>
      <c r="C50" s="8">
        <v>234663</v>
      </c>
      <c r="D50" s="24">
        <v>206465</v>
      </c>
      <c r="E50" s="24">
        <v>1055450</v>
      </c>
      <c r="F50" s="8">
        <v>235061</v>
      </c>
      <c r="G50" s="24">
        <v>101</v>
      </c>
      <c r="H50" s="8">
        <v>110</v>
      </c>
      <c r="I50" s="22">
        <f t="shared" si="0"/>
        <v>100.1696049228042</v>
      </c>
      <c r="J50" s="24">
        <v>438</v>
      </c>
      <c r="K50" s="8">
        <v>436</v>
      </c>
      <c r="L50" s="113">
        <v>449.01110775500825</v>
      </c>
      <c r="M50" s="29"/>
      <c r="N50" s="133"/>
      <c r="O50" s="25"/>
    </row>
    <row r="51" spans="1:15" ht="12.75">
      <c r="A51" s="81" t="s">
        <v>43</v>
      </c>
      <c r="B51" s="6">
        <v>42292</v>
      </c>
      <c r="C51" s="3">
        <v>72868</v>
      </c>
      <c r="D51" s="6">
        <v>45586</v>
      </c>
      <c r="E51" s="6">
        <v>343709</v>
      </c>
      <c r="F51" s="3">
        <v>73063</v>
      </c>
      <c r="G51" s="6">
        <v>107</v>
      </c>
      <c r="H51" s="3">
        <v>108</v>
      </c>
      <c r="I51" s="4">
        <f t="shared" si="0"/>
        <v>100.2676071801065</v>
      </c>
      <c r="J51" s="6">
        <v>528</v>
      </c>
      <c r="K51" s="3">
        <v>484</v>
      </c>
      <c r="L51" s="112">
        <v>470.42826054227174</v>
      </c>
      <c r="M51" s="29"/>
      <c r="N51" s="132"/>
      <c r="O51" s="25"/>
    </row>
    <row r="52" spans="1:15" s="23" customFormat="1" ht="12.75">
      <c r="A52" s="81" t="s">
        <v>44</v>
      </c>
      <c r="B52" s="24">
        <v>32913</v>
      </c>
      <c r="C52" s="8">
        <v>60074</v>
      </c>
      <c r="D52" s="24">
        <v>35686</v>
      </c>
      <c r="E52" s="24">
        <v>243247</v>
      </c>
      <c r="F52" s="8">
        <v>60381</v>
      </c>
      <c r="G52" s="24">
        <v>106</v>
      </c>
      <c r="H52" s="8">
        <v>108</v>
      </c>
      <c r="I52" s="22">
        <f t="shared" si="0"/>
        <v>100.51103638845424</v>
      </c>
      <c r="J52" s="24">
        <v>530</v>
      </c>
      <c r="K52" s="8">
        <v>443</v>
      </c>
      <c r="L52" s="113">
        <v>402.85354664546793</v>
      </c>
      <c r="M52" s="29"/>
      <c r="N52" s="133"/>
      <c r="O52" s="25"/>
    </row>
    <row r="53" spans="1:15" ht="12.75">
      <c r="A53" s="81" t="s">
        <v>45</v>
      </c>
      <c r="B53" s="6">
        <v>2316996</v>
      </c>
      <c r="C53" s="3">
        <v>3313904</v>
      </c>
      <c r="D53" s="6">
        <v>2733383</v>
      </c>
      <c r="E53" s="6">
        <v>16787941</v>
      </c>
      <c r="F53" s="3">
        <v>3340538</v>
      </c>
      <c r="G53" s="6">
        <v>104</v>
      </c>
      <c r="H53" s="3">
        <v>118</v>
      </c>
      <c r="I53" s="4">
        <f t="shared" si="0"/>
        <v>100.80370463356813</v>
      </c>
      <c r="J53" s="6">
        <v>502</v>
      </c>
      <c r="K53" s="3">
        <v>507</v>
      </c>
      <c r="L53" s="112">
        <v>502.5520140767744</v>
      </c>
      <c r="M53" s="29"/>
      <c r="N53" s="132"/>
      <c r="O53" s="25"/>
    </row>
    <row r="54" spans="1:15" s="23" customFormat="1" ht="12.75">
      <c r="A54" s="81" t="s">
        <v>46</v>
      </c>
      <c r="B54" s="24">
        <v>9076</v>
      </c>
      <c r="C54" s="8">
        <v>10662</v>
      </c>
      <c r="D54" s="24">
        <v>9993</v>
      </c>
      <c r="E54" s="24">
        <v>64473</v>
      </c>
      <c r="F54" s="8">
        <v>10703</v>
      </c>
      <c r="G54" s="24">
        <v>102</v>
      </c>
      <c r="H54" s="8">
        <v>110</v>
      </c>
      <c r="I54" s="22">
        <f t="shared" si="0"/>
        <v>100.38454323766648</v>
      </c>
      <c r="J54" s="24">
        <v>623</v>
      </c>
      <c r="K54" s="8">
        <v>607</v>
      </c>
      <c r="L54" s="113">
        <v>602.3825095767542</v>
      </c>
      <c r="M54" s="29"/>
      <c r="N54" s="133"/>
      <c r="O54" s="25"/>
    </row>
    <row r="55" spans="1:15" ht="12.75">
      <c r="A55" s="50" t="s">
        <v>53</v>
      </c>
      <c r="B55" s="127">
        <v>202001</v>
      </c>
      <c r="C55" s="128">
        <v>296473</v>
      </c>
      <c r="D55" s="127">
        <v>215538</v>
      </c>
      <c r="E55" s="127">
        <v>1247953</v>
      </c>
      <c r="F55" s="128">
        <v>301276</v>
      </c>
      <c r="G55" s="127">
        <v>110</v>
      </c>
      <c r="H55" s="128">
        <v>107</v>
      </c>
      <c r="I55" s="129">
        <f t="shared" si="0"/>
        <v>101.62004634486108</v>
      </c>
      <c r="J55" s="127">
        <v>497</v>
      </c>
      <c r="K55" s="128">
        <v>452</v>
      </c>
      <c r="L55" s="130">
        <v>414.22250693716063</v>
      </c>
      <c r="M55" s="29"/>
      <c r="N55" s="132"/>
      <c r="O55" s="25"/>
    </row>
    <row r="56" spans="1:14" s="23" customFormat="1" ht="12.75">
      <c r="A56" s="126" t="s">
        <v>58</v>
      </c>
      <c r="B56" s="62"/>
      <c r="C56" s="3"/>
      <c r="D56" s="3"/>
      <c r="E56" s="3"/>
      <c r="F56" s="3"/>
      <c r="G56" s="62"/>
      <c r="H56" s="62"/>
      <c r="I56" s="62"/>
      <c r="J56" s="62"/>
      <c r="K56" s="62"/>
      <c r="L56" s="110"/>
      <c r="M56" s="25"/>
      <c r="N56" s="25"/>
    </row>
    <row r="57" spans="1:14" s="23" customFormat="1" ht="12.75">
      <c r="A57" s="126" t="s">
        <v>74</v>
      </c>
      <c r="B57" s="62"/>
      <c r="C57" s="3"/>
      <c r="D57" s="3"/>
      <c r="E57" s="3"/>
      <c r="F57" s="3"/>
      <c r="G57" s="62"/>
      <c r="H57" s="62"/>
      <c r="I57" s="62"/>
      <c r="J57" s="62"/>
      <c r="K57" s="62"/>
      <c r="L57" s="110"/>
      <c r="M57" s="25"/>
      <c r="N57" s="25"/>
    </row>
    <row r="58" spans="1:15" ht="13.5" thickBot="1">
      <c r="A58" s="140" t="s">
        <v>62</v>
      </c>
      <c r="B58" s="141"/>
      <c r="C58" s="141"/>
      <c r="D58" s="141"/>
      <c r="E58" s="141"/>
      <c r="F58" s="141"/>
      <c r="G58" s="141"/>
      <c r="H58" s="141"/>
      <c r="I58" s="79"/>
      <c r="J58" s="79"/>
      <c r="K58" s="80"/>
      <c r="L58" s="114"/>
      <c r="M58" s="25"/>
      <c r="N58" s="25"/>
      <c r="O58" s="25"/>
    </row>
  </sheetData>
  <sheetProtection/>
  <mergeCells count="9">
    <mergeCell ref="A58:H58"/>
    <mergeCell ref="A6:H6"/>
    <mergeCell ref="A3:L3"/>
    <mergeCell ref="A5:L5"/>
    <mergeCell ref="G7:I7"/>
    <mergeCell ref="G8:I8"/>
    <mergeCell ref="G9:I9"/>
    <mergeCell ref="J7:L7"/>
    <mergeCell ref="J8:L8"/>
  </mergeCells>
  <printOptions/>
  <pageMargins left="0.4330708661417323" right="0.15748031496062992" top="0.5118110236220472" bottom="0.5118110236220472" header="0" footer="0"/>
  <pageSetup horizontalDpi="600" verticalDpi="600" orientation="portrait" scale="65" r:id="rId1"/>
  <ignoredErrors>
    <ignoredError sqref="J11 B13:C13 G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L6" sqref="L6"/>
    </sheetView>
  </sheetViews>
  <sheetFormatPr defaultColWidth="9.625" defaultRowHeight="12.75"/>
  <cols>
    <col min="1" max="1" width="21.375" style="1" customWidth="1"/>
    <col min="2" max="5" width="13.625" style="93" customWidth="1"/>
    <col min="6" max="6" width="12.875" style="93" customWidth="1"/>
    <col min="7" max="7" width="9.375" style="1" customWidth="1"/>
    <col min="8" max="9" width="12.00390625" style="1" customWidth="1"/>
    <col min="10" max="11" width="11.625" style="1" customWidth="1"/>
    <col min="12" max="12" width="12.375" style="1" customWidth="1"/>
    <col min="13" max="13" width="9.625" style="36" customWidth="1"/>
    <col min="14" max="14" width="11.625" style="36" customWidth="1"/>
    <col min="15" max="19" width="9.625" style="36" customWidth="1"/>
    <col min="20" max="20" width="50.625" style="36" customWidth="1"/>
    <col min="21" max="21" width="9.625" style="36" customWidth="1"/>
    <col min="22" max="22" width="50.625" style="36" customWidth="1"/>
    <col min="23" max="23" width="9.625" style="36" customWidth="1"/>
    <col min="24" max="16384" width="9.625" style="1" customWidth="1"/>
  </cols>
  <sheetData>
    <row r="1" spans="1:12" ht="12.75">
      <c r="A1" s="42"/>
      <c r="B1" s="86"/>
      <c r="C1" s="86"/>
      <c r="D1" s="86"/>
      <c r="E1" s="86"/>
      <c r="F1" s="86"/>
      <c r="G1" s="43"/>
      <c r="H1" s="43"/>
      <c r="I1" s="43"/>
      <c r="J1" s="43"/>
      <c r="K1" s="43"/>
      <c r="L1" s="44"/>
    </row>
    <row r="2" spans="1:22" ht="15.75">
      <c r="A2" s="144" t="s">
        <v>47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  <c r="M2" s="37"/>
      <c r="N2" s="37"/>
      <c r="T2" s="38"/>
      <c r="V2" s="38"/>
    </row>
    <row r="3" spans="1:12" ht="12.75">
      <c r="A3" s="45"/>
      <c r="B3" s="83"/>
      <c r="C3" s="83"/>
      <c r="D3" s="99"/>
      <c r="E3" s="83"/>
      <c r="F3" s="83"/>
      <c r="G3" s="46"/>
      <c r="H3" s="46"/>
      <c r="I3" s="46"/>
      <c r="J3" s="46"/>
      <c r="K3" s="46"/>
      <c r="L3" s="47"/>
    </row>
    <row r="4" spans="1:14" ht="15.75">
      <c r="A4" s="144" t="s">
        <v>64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1"/>
      <c r="M4" s="37"/>
      <c r="N4" s="37"/>
    </row>
    <row r="5" spans="1:14" ht="12.75">
      <c r="A5" s="45"/>
      <c r="B5" s="12"/>
      <c r="C5" s="12"/>
      <c r="D5" s="12"/>
      <c r="E5" s="12"/>
      <c r="F5" s="12"/>
      <c r="G5" s="48"/>
      <c r="H5" s="48"/>
      <c r="I5" s="48"/>
      <c r="J5" s="48"/>
      <c r="K5" s="48"/>
      <c r="L5" s="49"/>
      <c r="N5" s="39"/>
    </row>
    <row r="6" spans="1:14" ht="12.75">
      <c r="A6" s="50"/>
      <c r="B6" s="20"/>
      <c r="C6" s="20"/>
      <c r="D6" s="20"/>
      <c r="E6" s="20"/>
      <c r="F6" s="20"/>
      <c r="G6" s="30"/>
      <c r="H6" s="30"/>
      <c r="I6" s="30"/>
      <c r="J6" s="31"/>
      <c r="K6" s="31"/>
      <c r="L6" s="51"/>
      <c r="N6" s="38" t="s">
        <v>0</v>
      </c>
    </row>
    <row r="7" spans="1:12" ht="12.75">
      <c r="A7" s="13"/>
      <c r="B7" s="82" t="s">
        <v>1</v>
      </c>
      <c r="C7" s="82" t="s">
        <v>1</v>
      </c>
      <c r="D7" s="152" t="s">
        <v>69</v>
      </c>
      <c r="E7" s="101" t="s">
        <v>2</v>
      </c>
      <c r="F7" s="82" t="s">
        <v>2</v>
      </c>
      <c r="G7" s="152" t="s">
        <v>3</v>
      </c>
      <c r="H7" s="152"/>
      <c r="I7" s="152"/>
      <c r="J7" s="152" t="s">
        <v>68</v>
      </c>
      <c r="K7" s="152"/>
      <c r="L7" s="153"/>
    </row>
    <row r="8" spans="1:12" ht="12.75">
      <c r="A8" s="10" t="s">
        <v>5</v>
      </c>
      <c r="B8" s="82" t="s">
        <v>6</v>
      </c>
      <c r="C8" s="82" t="s">
        <v>6</v>
      </c>
      <c r="D8" s="147"/>
      <c r="E8" s="101" t="s">
        <v>7</v>
      </c>
      <c r="F8" s="82" t="s">
        <v>7</v>
      </c>
      <c r="G8" s="147" t="s">
        <v>67</v>
      </c>
      <c r="H8" s="147"/>
      <c r="I8" s="147"/>
      <c r="J8" s="147"/>
      <c r="K8" s="147"/>
      <c r="L8" s="154"/>
    </row>
    <row r="9" spans="1:12" ht="12.75">
      <c r="A9" s="10" t="s">
        <v>9</v>
      </c>
      <c r="B9" s="82" t="s">
        <v>10</v>
      </c>
      <c r="C9" s="82" t="s">
        <v>10</v>
      </c>
      <c r="D9" s="147"/>
      <c r="E9" s="101">
        <v>2001</v>
      </c>
      <c r="F9" s="82">
        <v>2011</v>
      </c>
      <c r="G9" s="147"/>
      <c r="H9" s="156"/>
      <c r="I9" s="94"/>
      <c r="J9" s="11"/>
      <c r="K9" s="11"/>
      <c r="L9" s="52"/>
    </row>
    <row r="10" spans="1:12" ht="12.75">
      <c r="A10" s="10" t="s">
        <v>0</v>
      </c>
      <c r="B10" s="82" t="s">
        <v>12</v>
      </c>
      <c r="C10" s="82" t="s">
        <v>12</v>
      </c>
      <c r="D10" s="147"/>
      <c r="E10" s="102"/>
      <c r="F10" s="12"/>
      <c r="G10" s="147" t="s">
        <v>48</v>
      </c>
      <c r="H10" s="147"/>
      <c r="I10" s="147"/>
      <c r="J10" s="28" t="s">
        <v>48</v>
      </c>
      <c r="K10" s="28"/>
      <c r="L10" s="100"/>
    </row>
    <row r="11" spans="1:12" ht="12.75">
      <c r="A11" s="13"/>
      <c r="B11" s="82">
        <v>2001</v>
      </c>
      <c r="C11" s="82">
        <v>2011</v>
      </c>
      <c r="D11" s="147"/>
      <c r="E11" s="102"/>
      <c r="F11" s="12"/>
      <c r="G11" s="76" t="s">
        <v>11</v>
      </c>
      <c r="H11" s="76">
        <v>2001</v>
      </c>
      <c r="I11" s="76">
        <v>2011</v>
      </c>
      <c r="J11" s="76" t="s">
        <v>11</v>
      </c>
      <c r="K11" s="76">
        <v>2001</v>
      </c>
      <c r="L11" s="49">
        <v>2011</v>
      </c>
    </row>
    <row r="12" spans="1:12" ht="12.75">
      <c r="A12" s="14"/>
      <c r="B12" s="15"/>
      <c r="C12" s="15"/>
      <c r="D12" s="155"/>
      <c r="E12" s="103"/>
      <c r="F12" s="15"/>
      <c r="G12" s="32"/>
      <c r="H12" s="32"/>
      <c r="I12" s="32"/>
      <c r="J12" s="32"/>
      <c r="K12" s="32"/>
      <c r="L12" s="53"/>
    </row>
    <row r="13" spans="1:12" ht="12.75">
      <c r="A13" s="17" t="s">
        <v>13</v>
      </c>
      <c r="B13" s="54">
        <v>2</v>
      </c>
      <c r="C13" s="54">
        <v>3</v>
      </c>
      <c r="D13" s="54"/>
      <c r="E13" s="54">
        <v>4</v>
      </c>
      <c r="F13" s="54">
        <v>5</v>
      </c>
      <c r="G13" s="55">
        <v>6</v>
      </c>
      <c r="H13" s="55">
        <v>7</v>
      </c>
      <c r="I13" s="55">
        <v>8</v>
      </c>
      <c r="J13" s="55">
        <v>9</v>
      </c>
      <c r="K13" s="55">
        <v>10</v>
      </c>
      <c r="L13" s="56">
        <v>11</v>
      </c>
    </row>
    <row r="14" spans="1:12" ht="12.75">
      <c r="A14" s="18"/>
      <c r="B14" s="87"/>
      <c r="C14" s="87"/>
      <c r="D14" s="87"/>
      <c r="E14" s="87"/>
      <c r="F14" s="87"/>
      <c r="G14" s="33"/>
      <c r="H14" s="33"/>
      <c r="I14" s="33"/>
      <c r="J14" s="33"/>
      <c r="K14" s="33"/>
      <c r="L14" s="57"/>
    </row>
    <row r="15" spans="1:12" ht="12.75">
      <c r="A15" s="45"/>
      <c r="B15" s="88"/>
      <c r="C15" s="88"/>
      <c r="D15" s="88"/>
      <c r="E15" s="88"/>
      <c r="F15" s="88"/>
      <c r="G15" s="58"/>
      <c r="H15" s="58"/>
      <c r="I15" s="58"/>
      <c r="J15" s="58"/>
      <c r="K15" s="58"/>
      <c r="L15" s="123"/>
    </row>
    <row r="16" spans="1:23" s="23" customFormat="1" ht="12.75">
      <c r="A16" s="10" t="s">
        <v>72</v>
      </c>
      <c r="B16" s="89">
        <v>129052642</v>
      </c>
      <c r="C16" s="7">
        <v>166156603</v>
      </c>
      <c r="D16" s="7">
        <v>833463448</v>
      </c>
      <c r="E16" s="89">
        <v>137747384</v>
      </c>
      <c r="F16" s="7">
        <v>167826730</v>
      </c>
      <c r="G16" s="59">
        <v>103</v>
      </c>
      <c r="H16" s="60">
        <v>107</v>
      </c>
      <c r="I16" s="118">
        <f>F16/C16*100</f>
        <v>101.00515235015968</v>
      </c>
      <c r="J16" s="59">
        <v>557</v>
      </c>
      <c r="K16" s="60">
        <v>539</v>
      </c>
      <c r="L16" s="124">
        <f>D16/F16*100</f>
        <v>496.62139517346253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12" ht="12.75">
      <c r="A17" s="81" t="s">
        <v>0</v>
      </c>
      <c r="B17" s="90" t="s">
        <v>0</v>
      </c>
      <c r="C17" s="90"/>
      <c r="D17" s="90"/>
      <c r="E17" s="90" t="s">
        <v>0</v>
      </c>
      <c r="F17" s="90"/>
      <c r="G17" s="61"/>
      <c r="H17" s="62"/>
      <c r="I17" s="119"/>
      <c r="J17" s="61"/>
      <c r="K17" s="62"/>
      <c r="L17" s="136"/>
    </row>
    <row r="18" spans="1:23" s="23" customFormat="1" ht="12.75">
      <c r="A18" s="10" t="s">
        <v>59</v>
      </c>
      <c r="B18" s="91"/>
      <c r="C18" s="91"/>
      <c r="D18" s="91"/>
      <c r="E18" s="91"/>
      <c r="F18" s="91"/>
      <c r="G18" s="64"/>
      <c r="H18" s="34"/>
      <c r="I18" s="60"/>
      <c r="J18" s="64"/>
      <c r="K18" s="34"/>
      <c r="L18" s="124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spans="1:12" ht="12.75">
      <c r="A19" s="81" t="s">
        <v>17</v>
      </c>
      <c r="B19" s="90">
        <v>12031434</v>
      </c>
      <c r="C19" s="90">
        <v>14065675</v>
      </c>
      <c r="D19" s="90">
        <v>56361702</v>
      </c>
      <c r="E19" s="90">
        <v>12607167</v>
      </c>
      <c r="F19" s="90">
        <v>14246309</v>
      </c>
      <c r="G19" s="61">
        <v>103</v>
      </c>
      <c r="H19" s="62">
        <v>105</v>
      </c>
      <c r="I19" s="121">
        <f aca="true" t="shared" si="0" ref="I19:I55">F19/C19*100</f>
        <v>101.28421849644613</v>
      </c>
      <c r="J19" s="61">
        <v>471</v>
      </c>
      <c r="K19" s="62">
        <v>439</v>
      </c>
      <c r="L19" s="136">
        <f aca="true" t="shared" si="1" ref="L19:L55">D19/F19*100</f>
        <v>395.62318913621766</v>
      </c>
    </row>
    <row r="20" spans="1:23" s="23" customFormat="1" ht="12.75">
      <c r="A20" s="81" t="s">
        <v>18</v>
      </c>
      <c r="B20" s="91">
        <v>153275</v>
      </c>
      <c r="C20" s="91">
        <v>193947</v>
      </c>
      <c r="D20" s="91">
        <v>1066358</v>
      </c>
      <c r="E20" s="91">
        <v>166468</v>
      </c>
      <c r="F20" s="91">
        <v>195723</v>
      </c>
      <c r="G20" s="64">
        <v>111</v>
      </c>
      <c r="H20" s="34">
        <v>109</v>
      </c>
      <c r="I20" s="122">
        <f t="shared" si="0"/>
        <v>100.91571408683815</v>
      </c>
      <c r="J20" s="64">
        <v>502</v>
      </c>
      <c r="K20" s="34">
        <v>523</v>
      </c>
      <c r="L20" s="124">
        <f t="shared" si="1"/>
        <v>544.8301936921057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spans="1:12" ht="12.75">
      <c r="A21" s="81" t="s">
        <v>19</v>
      </c>
      <c r="B21" s="90">
        <v>4098056</v>
      </c>
      <c r="C21" s="90">
        <v>5361801</v>
      </c>
      <c r="D21" s="90">
        <v>26807034</v>
      </c>
      <c r="E21" s="90">
        <v>4203976</v>
      </c>
      <c r="F21" s="90">
        <v>5374553</v>
      </c>
      <c r="G21" s="61">
        <v>101</v>
      </c>
      <c r="H21" s="62">
        <v>103</v>
      </c>
      <c r="I21" s="121">
        <f t="shared" si="0"/>
        <v>100.23783053492662</v>
      </c>
      <c r="J21" s="61">
        <v>592</v>
      </c>
      <c r="K21" s="62">
        <v>552</v>
      </c>
      <c r="L21" s="136">
        <f t="shared" si="1"/>
        <v>498.7769959659901</v>
      </c>
    </row>
    <row r="22" spans="1:23" s="23" customFormat="1" ht="12.75">
      <c r="A22" s="81" t="s">
        <v>21</v>
      </c>
      <c r="B22" s="91">
        <v>11526194</v>
      </c>
      <c r="C22" s="91">
        <v>16486827</v>
      </c>
      <c r="D22" s="91">
        <v>92341436</v>
      </c>
      <c r="E22" s="91">
        <v>12407132</v>
      </c>
      <c r="F22" s="91">
        <v>16926958</v>
      </c>
      <c r="G22" s="64">
        <v>109</v>
      </c>
      <c r="H22" s="34">
        <v>108</v>
      </c>
      <c r="I22" s="122">
        <f t="shared" si="0"/>
        <v>102.6695919111664</v>
      </c>
      <c r="J22" s="64">
        <v>616</v>
      </c>
      <c r="K22" s="34">
        <v>599</v>
      </c>
      <c r="L22" s="124">
        <f t="shared" si="1"/>
        <v>545.5288304017769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12" ht="12.75">
      <c r="A23" s="81" t="s">
        <v>52</v>
      </c>
      <c r="B23" s="90">
        <v>3136705</v>
      </c>
      <c r="C23" s="90">
        <v>4322461</v>
      </c>
      <c r="D23" s="90">
        <v>19607961</v>
      </c>
      <c r="E23" s="90">
        <v>3273647</v>
      </c>
      <c r="F23" s="90">
        <v>4384112</v>
      </c>
      <c r="G23" s="65" t="s">
        <v>50</v>
      </c>
      <c r="H23" s="66">
        <v>104</v>
      </c>
      <c r="I23" s="121">
        <f t="shared" si="0"/>
        <v>101.42629395615137</v>
      </c>
      <c r="J23" s="65" t="s">
        <v>50</v>
      </c>
      <c r="K23" s="62">
        <v>509</v>
      </c>
      <c r="L23" s="136">
        <f t="shared" si="1"/>
        <v>447.25045801749593</v>
      </c>
    </row>
    <row r="24" spans="1:23" s="23" customFormat="1" ht="12.75">
      <c r="A24" s="81" t="s">
        <v>22</v>
      </c>
      <c r="B24" s="91">
        <v>133576</v>
      </c>
      <c r="C24" s="91">
        <v>122866</v>
      </c>
      <c r="D24" s="91">
        <v>551731</v>
      </c>
      <c r="E24" s="91">
        <v>145229</v>
      </c>
      <c r="F24" s="91">
        <v>124674</v>
      </c>
      <c r="G24" s="64">
        <v>105</v>
      </c>
      <c r="H24" s="67">
        <v>109</v>
      </c>
      <c r="I24" s="122">
        <f t="shared" si="0"/>
        <v>101.47152182051991</v>
      </c>
      <c r="J24" s="64">
        <v>508</v>
      </c>
      <c r="K24" s="34">
        <v>466</v>
      </c>
      <c r="L24" s="124">
        <f t="shared" si="1"/>
        <v>442.53894155958744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12" ht="12.75">
      <c r="A25" s="81" t="s">
        <v>23</v>
      </c>
      <c r="B25" s="90">
        <v>4879464</v>
      </c>
      <c r="C25" s="90">
        <v>6739444</v>
      </c>
      <c r="D25" s="90">
        <v>34694609</v>
      </c>
      <c r="E25" s="90">
        <v>5941858</v>
      </c>
      <c r="F25" s="90">
        <v>6765403</v>
      </c>
      <c r="G25" s="61">
        <v>102</v>
      </c>
      <c r="H25" s="66">
        <v>122</v>
      </c>
      <c r="I25" s="121">
        <f t="shared" si="0"/>
        <v>100.38518014245685</v>
      </c>
      <c r="J25" s="61">
        <v>563</v>
      </c>
      <c r="K25" s="62">
        <v>534</v>
      </c>
      <c r="L25" s="136">
        <f t="shared" si="1"/>
        <v>512.8239810695682</v>
      </c>
    </row>
    <row r="26" spans="1:23" s="23" customFormat="1" ht="12.75">
      <c r="A26" s="81" t="s">
        <v>24</v>
      </c>
      <c r="B26" s="91">
        <v>2149368</v>
      </c>
      <c r="C26" s="91">
        <v>2961087</v>
      </c>
      <c r="D26" s="91">
        <v>16509359</v>
      </c>
      <c r="E26" s="91">
        <v>2541980</v>
      </c>
      <c r="F26" s="91">
        <v>2966053</v>
      </c>
      <c r="G26" s="64" t="s">
        <v>60</v>
      </c>
      <c r="H26" s="67">
        <v>118</v>
      </c>
      <c r="I26" s="122">
        <f t="shared" si="0"/>
        <v>100.16770868265607</v>
      </c>
      <c r="J26" s="64">
        <v>659</v>
      </c>
      <c r="K26" s="34">
        <v>591</v>
      </c>
      <c r="L26" s="124">
        <f t="shared" si="1"/>
        <v>556.6103842379081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12" ht="12.75">
      <c r="A27" s="81" t="s">
        <v>25</v>
      </c>
      <c r="B27" s="90">
        <v>1057113</v>
      </c>
      <c r="C27" s="90">
        <v>1307645</v>
      </c>
      <c r="D27" s="90">
        <v>6176050</v>
      </c>
      <c r="E27" s="90">
        <v>1079797</v>
      </c>
      <c r="F27" s="90">
        <v>1310538</v>
      </c>
      <c r="G27" s="61">
        <v>101</v>
      </c>
      <c r="H27" s="66">
        <v>102</v>
      </c>
      <c r="I27" s="121">
        <f t="shared" si="0"/>
        <v>100.22123741535356</v>
      </c>
      <c r="J27" s="61">
        <v>548</v>
      </c>
      <c r="K27" s="62">
        <v>508</v>
      </c>
      <c r="L27" s="136">
        <f t="shared" si="1"/>
        <v>471.2606578367052</v>
      </c>
    </row>
    <row r="28" spans="1:23" s="23" customFormat="1" ht="12.75">
      <c r="A28" s="81" t="s">
        <v>26</v>
      </c>
      <c r="B28" s="91">
        <v>954989</v>
      </c>
      <c r="C28" s="91">
        <v>1424506</v>
      </c>
      <c r="D28" s="91">
        <v>9108060</v>
      </c>
      <c r="E28" s="91">
        <v>1167108</v>
      </c>
      <c r="F28" s="91">
        <v>1497920</v>
      </c>
      <c r="G28" s="64" t="s">
        <v>20</v>
      </c>
      <c r="H28" s="67">
        <v>122</v>
      </c>
      <c r="I28" s="122">
        <f t="shared" si="0"/>
        <v>105.15364624648826</v>
      </c>
      <c r="J28" s="64" t="s">
        <v>20</v>
      </c>
      <c r="K28" s="34">
        <v>654</v>
      </c>
      <c r="L28" s="124">
        <f>D28/F28*100</f>
        <v>608.0471587267679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1:12" ht="12.75">
      <c r="A29" s="81" t="s">
        <v>56</v>
      </c>
      <c r="B29" s="90">
        <v>3454965</v>
      </c>
      <c r="C29" s="90">
        <v>4650984</v>
      </c>
      <c r="D29" s="90">
        <v>25055073</v>
      </c>
      <c r="E29" s="90">
        <v>3736524</v>
      </c>
      <c r="F29" s="90">
        <v>4685965</v>
      </c>
      <c r="G29" s="65" t="s">
        <v>50</v>
      </c>
      <c r="H29" s="66">
        <v>108</v>
      </c>
      <c r="I29" s="121">
        <f t="shared" si="0"/>
        <v>100.75212041150863</v>
      </c>
      <c r="J29" s="65" t="s">
        <v>50</v>
      </c>
      <c r="K29" s="62">
        <v>561</v>
      </c>
      <c r="L29" s="136">
        <f>D29/F29*100</f>
        <v>534.6833149628732</v>
      </c>
    </row>
    <row r="30" spans="1:23" s="23" customFormat="1" ht="12.75">
      <c r="A30" s="81" t="s">
        <v>27</v>
      </c>
      <c r="B30" s="91">
        <v>6159451</v>
      </c>
      <c r="C30" s="91">
        <v>7808742</v>
      </c>
      <c r="D30" s="91">
        <v>37469335</v>
      </c>
      <c r="E30" s="91">
        <v>6725882</v>
      </c>
      <c r="F30" s="91">
        <v>7864196</v>
      </c>
      <c r="G30" s="64">
        <v>102</v>
      </c>
      <c r="H30" s="67">
        <v>109</v>
      </c>
      <c r="I30" s="122">
        <f t="shared" si="0"/>
        <v>100.71015280054073</v>
      </c>
      <c r="J30" s="64">
        <v>560</v>
      </c>
      <c r="K30" s="34">
        <v>519</v>
      </c>
      <c r="L30" s="124">
        <f t="shared" si="1"/>
        <v>476.4547450241576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12" ht="12.75">
      <c r="A31" s="81" t="s">
        <v>28</v>
      </c>
      <c r="B31" s="90">
        <v>4870794</v>
      </c>
      <c r="C31" s="90">
        <v>4089523</v>
      </c>
      <c r="D31" s="90">
        <v>17471135</v>
      </c>
      <c r="E31" s="90">
        <v>5010259</v>
      </c>
      <c r="F31" s="90">
        <v>4095674</v>
      </c>
      <c r="G31" s="61">
        <v>101</v>
      </c>
      <c r="H31" s="66">
        <v>103</v>
      </c>
      <c r="I31" s="121">
        <f t="shared" si="0"/>
        <v>100.15040873960118</v>
      </c>
      <c r="J31" s="61">
        <v>522</v>
      </c>
      <c r="K31" s="62">
        <v>471</v>
      </c>
      <c r="L31" s="136">
        <f t="shared" si="1"/>
        <v>426.5753329000306</v>
      </c>
    </row>
    <row r="32" spans="1:23" s="23" customFormat="1" ht="12.75">
      <c r="A32" s="81" t="s">
        <v>29</v>
      </c>
      <c r="B32" s="91">
        <v>7335647</v>
      </c>
      <c r="C32" s="91">
        <v>11030974</v>
      </c>
      <c r="D32" s="91">
        <v>52557404</v>
      </c>
      <c r="E32" s="91">
        <v>7996300</v>
      </c>
      <c r="F32" s="91">
        <v>11122365</v>
      </c>
      <c r="G32" s="64">
        <v>103</v>
      </c>
      <c r="H32" s="67">
        <v>109</v>
      </c>
      <c r="I32" s="122">
        <f t="shared" si="0"/>
        <v>100.82849438317957</v>
      </c>
      <c r="J32" s="64">
        <v>568</v>
      </c>
      <c r="K32" s="34">
        <v>555</v>
      </c>
      <c r="L32" s="124">
        <f t="shared" si="1"/>
        <v>472.5380258605072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1:12" ht="12.75">
      <c r="A33" s="81" t="s">
        <v>30</v>
      </c>
      <c r="B33" s="90">
        <v>10536031</v>
      </c>
      <c r="C33" s="90">
        <v>12943566</v>
      </c>
      <c r="D33" s="90">
        <v>61556074</v>
      </c>
      <c r="E33" s="90">
        <v>11173512</v>
      </c>
      <c r="F33" s="90">
        <v>13016652</v>
      </c>
      <c r="G33" s="61">
        <v>103</v>
      </c>
      <c r="H33" s="66">
        <v>106</v>
      </c>
      <c r="I33" s="121">
        <f t="shared" si="0"/>
        <v>100.56465119426903</v>
      </c>
      <c r="J33" s="61">
        <v>523</v>
      </c>
      <c r="K33" s="62">
        <v>499</v>
      </c>
      <c r="L33" s="136">
        <f t="shared" si="1"/>
        <v>472.90250980052326</v>
      </c>
    </row>
    <row r="34" spans="1:23" s="23" customFormat="1" ht="12.75">
      <c r="A34" s="81" t="s">
        <v>31</v>
      </c>
      <c r="B34" s="91">
        <v>287969</v>
      </c>
      <c r="C34" s="91">
        <v>332129</v>
      </c>
      <c r="D34" s="91">
        <v>1736236</v>
      </c>
      <c r="E34" s="91">
        <v>273098</v>
      </c>
      <c r="F34" s="91">
        <v>335752</v>
      </c>
      <c r="G34" s="64">
        <v>103</v>
      </c>
      <c r="H34" s="67">
        <v>95</v>
      </c>
      <c r="I34" s="122">
        <f t="shared" si="0"/>
        <v>101.09084120928917</v>
      </c>
      <c r="J34" s="64">
        <v>617</v>
      </c>
      <c r="K34" s="34">
        <v>629</v>
      </c>
      <c r="L34" s="124">
        <f t="shared" si="1"/>
        <v>517.1185875288904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1:12" ht="12.75">
      <c r="A35" s="81" t="s">
        <v>32</v>
      </c>
      <c r="B35" s="90">
        <v>319718</v>
      </c>
      <c r="C35" s="90">
        <v>421418</v>
      </c>
      <c r="D35" s="90">
        <v>2371439</v>
      </c>
      <c r="E35" s="90">
        <v>333119</v>
      </c>
      <c r="F35" s="90">
        <v>422197</v>
      </c>
      <c r="G35" s="61">
        <v>100</v>
      </c>
      <c r="H35" s="66">
        <v>104</v>
      </c>
      <c r="I35" s="121">
        <f t="shared" si="0"/>
        <v>100.18485209459492</v>
      </c>
      <c r="J35" s="61">
        <v>544</v>
      </c>
      <c r="K35" s="62">
        <v>560</v>
      </c>
      <c r="L35" s="136">
        <f t="shared" si="1"/>
        <v>561.6901588594898</v>
      </c>
    </row>
    <row r="36" spans="1:23" s="23" customFormat="1" ht="12.75">
      <c r="A36" s="81" t="s">
        <v>33</v>
      </c>
      <c r="B36" s="91">
        <v>76802</v>
      </c>
      <c r="C36" s="91">
        <v>104683</v>
      </c>
      <c r="D36" s="91">
        <v>525435</v>
      </c>
      <c r="E36" s="91">
        <v>86951</v>
      </c>
      <c r="F36" s="91">
        <v>104874</v>
      </c>
      <c r="G36" s="64">
        <v>100</v>
      </c>
      <c r="H36" s="67">
        <v>113</v>
      </c>
      <c r="I36" s="122">
        <f t="shared" si="0"/>
        <v>100.18245560406179</v>
      </c>
      <c r="J36" s="64">
        <v>584</v>
      </c>
      <c r="K36" s="34">
        <v>515</v>
      </c>
      <c r="L36" s="124">
        <f t="shared" si="1"/>
        <v>501.0155043194691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1:12" ht="12.75">
      <c r="A37" s="81" t="s">
        <v>34</v>
      </c>
      <c r="B37" s="90">
        <v>258177</v>
      </c>
      <c r="C37" s="90">
        <v>284028</v>
      </c>
      <c r="D37" s="90">
        <v>1407536</v>
      </c>
      <c r="E37" s="90">
        <v>263129</v>
      </c>
      <c r="F37" s="90">
        <v>284911</v>
      </c>
      <c r="G37" s="61">
        <v>100</v>
      </c>
      <c r="H37" s="66">
        <v>102</v>
      </c>
      <c r="I37" s="121">
        <f t="shared" si="0"/>
        <v>100.3108848423395</v>
      </c>
      <c r="J37" s="61">
        <v>573</v>
      </c>
      <c r="K37" s="62">
        <v>626</v>
      </c>
      <c r="L37" s="136">
        <f t="shared" si="1"/>
        <v>494.02655566124156</v>
      </c>
    </row>
    <row r="38" spans="1:23" s="23" customFormat="1" ht="12.75">
      <c r="A38" s="81" t="s">
        <v>57</v>
      </c>
      <c r="B38" s="91">
        <v>6222511</v>
      </c>
      <c r="C38" s="91">
        <v>7943688</v>
      </c>
      <c r="D38" s="91">
        <v>34970562</v>
      </c>
      <c r="E38" s="91">
        <v>6618547</v>
      </c>
      <c r="F38" s="91">
        <v>8144012</v>
      </c>
      <c r="G38" s="64">
        <v>107</v>
      </c>
      <c r="H38" s="67">
        <v>106</v>
      </c>
      <c r="I38" s="122">
        <f>F38/C38*100</f>
        <v>102.52180095693588</v>
      </c>
      <c r="J38" s="64">
        <v>531</v>
      </c>
      <c r="K38" s="34">
        <v>473</v>
      </c>
      <c r="L38" s="124">
        <f t="shared" si="1"/>
        <v>429.4021423347608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1:12" ht="12.75">
      <c r="A39" s="81" t="s">
        <v>35</v>
      </c>
      <c r="B39" s="90">
        <v>2545919</v>
      </c>
      <c r="C39" s="90">
        <v>3310305</v>
      </c>
      <c r="D39" s="90">
        <v>17344192</v>
      </c>
      <c r="E39" s="90">
        <v>2796284</v>
      </c>
      <c r="F39" s="90">
        <v>3315632</v>
      </c>
      <c r="G39" s="61">
        <v>102</v>
      </c>
      <c r="H39" s="66">
        <v>110</v>
      </c>
      <c r="I39" s="121">
        <f t="shared" si="0"/>
        <v>100.16092172775622</v>
      </c>
      <c r="J39" s="61">
        <v>607</v>
      </c>
      <c r="K39" s="62">
        <v>576</v>
      </c>
      <c r="L39" s="136">
        <f t="shared" si="1"/>
        <v>523.1036496209471</v>
      </c>
    </row>
    <row r="40" spans="1:23" s="23" customFormat="1" ht="12.75">
      <c r="A40" s="81" t="s">
        <v>36</v>
      </c>
      <c r="B40" s="91">
        <v>6794027</v>
      </c>
      <c r="C40" s="91">
        <v>9433354</v>
      </c>
      <c r="D40" s="91">
        <v>51500352</v>
      </c>
      <c r="E40" s="91">
        <v>7054434</v>
      </c>
      <c r="F40" s="91">
        <v>9490363</v>
      </c>
      <c r="G40" s="64">
        <v>101</v>
      </c>
      <c r="H40" s="67">
        <v>104</v>
      </c>
      <c r="I40" s="122">
        <f t="shared" si="0"/>
        <v>100.60433436506253</v>
      </c>
      <c r="J40" s="64">
        <v>609</v>
      </c>
      <c r="K40" s="34">
        <v>614</v>
      </c>
      <c r="L40" s="124">
        <f t="shared" si="1"/>
        <v>542.6594535951891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1:12" ht="12.75">
      <c r="A41" s="81" t="s">
        <v>37</v>
      </c>
      <c r="B41" s="90">
        <v>87507</v>
      </c>
      <c r="C41" s="90">
        <v>92357</v>
      </c>
      <c r="D41" s="90">
        <v>456999</v>
      </c>
      <c r="E41" s="90">
        <v>101225</v>
      </c>
      <c r="F41" s="90">
        <v>92370</v>
      </c>
      <c r="G41" s="61">
        <v>100</v>
      </c>
      <c r="H41" s="66">
        <v>116</v>
      </c>
      <c r="I41" s="121">
        <f t="shared" si="0"/>
        <v>100.0140758145024</v>
      </c>
      <c r="J41" s="61">
        <v>534</v>
      </c>
      <c r="K41" s="62">
        <v>475</v>
      </c>
      <c r="L41" s="136">
        <f t="shared" si="1"/>
        <v>494.74829490094186</v>
      </c>
    </row>
    <row r="42" spans="1:23" s="23" customFormat="1" ht="12.75">
      <c r="A42" s="81" t="s">
        <v>38</v>
      </c>
      <c r="B42" s="91">
        <v>8037691</v>
      </c>
      <c r="C42" s="91">
        <v>9550079</v>
      </c>
      <c r="D42" s="91">
        <v>37229590</v>
      </c>
      <c r="E42" s="91">
        <v>8284383</v>
      </c>
      <c r="F42" s="91">
        <v>9563899</v>
      </c>
      <c r="G42" s="64">
        <v>101</v>
      </c>
      <c r="H42" s="67">
        <v>103</v>
      </c>
      <c r="I42" s="122">
        <f t="shared" si="0"/>
        <v>100.14471084480034</v>
      </c>
      <c r="J42" s="64">
        <v>436</v>
      </c>
      <c r="K42" s="34">
        <v>422</v>
      </c>
      <c r="L42" s="124">
        <f t="shared" si="1"/>
        <v>389.2720949897108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12" ht="12.75">
      <c r="A43" s="81" t="s">
        <v>39</v>
      </c>
      <c r="B43" s="90">
        <v>516637</v>
      </c>
      <c r="C43" s="90">
        <v>605631</v>
      </c>
      <c r="D43" s="90">
        <v>2712464</v>
      </c>
      <c r="E43" s="90">
        <v>539713</v>
      </c>
      <c r="F43" s="90">
        <v>607779</v>
      </c>
      <c r="G43" s="61">
        <v>101</v>
      </c>
      <c r="H43" s="66">
        <v>104</v>
      </c>
      <c r="I43" s="121">
        <f t="shared" si="0"/>
        <v>100.35467140882814</v>
      </c>
      <c r="J43" s="61">
        <v>530</v>
      </c>
      <c r="K43" s="62">
        <v>492</v>
      </c>
      <c r="L43" s="136">
        <f t="shared" si="1"/>
        <v>446.2911683358589</v>
      </c>
    </row>
    <row r="44" spans="1:23" s="23" customFormat="1" ht="12.75">
      <c r="A44" s="81" t="s">
        <v>51</v>
      </c>
      <c r="B44" s="91">
        <v>19384400</v>
      </c>
      <c r="C44" s="91">
        <v>25282338</v>
      </c>
      <c r="D44" s="91">
        <v>155317278</v>
      </c>
      <c r="E44" s="91">
        <v>20373081</v>
      </c>
      <c r="F44" s="91">
        <v>25475071</v>
      </c>
      <c r="G44" s="64">
        <v>104</v>
      </c>
      <c r="H44" s="67">
        <v>105</v>
      </c>
      <c r="I44" s="122">
        <f t="shared" si="0"/>
        <v>100.76232269341546</v>
      </c>
      <c r="J44" s="64">
        <v>619</v>
      </c>
      <c r="K44" s="34">
        <v>646</v>
      </c>
      <c r="L44" s="124">
        <f t="shared" si="1"/>
        <v>609.6833959756186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12" ht="12.75">
      <c r="A45" s="81" t="s">
        <v>54</v>
      </c>
      <c r="B45" s="90">
        <v>1124346</v>
      </c>
      <c r="C45" s="90">
        <v>1400916</v>
      </c>
      <c r="D45" s="90">
        <v>7036954</v>
      </c>
      <c r="E45" s="90">
        <v>1185737</v>
      </c>
      <c r="F45" s="90">
        <v>1404845</v>
      </c>
      <c r="G45" s="65" t="s">
        <v>50</v>
      </c>
      <c r="H45" s="66">
        <v>105</v>
      </c>
      <c r="I45" s="121">
        <f t="shared" si="0"/>
        <v>100.2804593565924</v>
      </c>
      <c r="J45" s="65" t="s">
        <v>50</v>
      </c>
      <c r="K45" s="62">
        <v>532</v>
      </c>
      <c r="L45" s="136">
        <f t="shared" si="1"/>
        <v>500.90607860653665</v>
      </c>
    </row>
    <row r="46" spans="1:23" s="23" customFormat="1" ht="12.75">
      <c r="A46" s="81" t="s">
        <v>40</v>
      </c>
      <c r="B46" s="91">
        <v>10568663</v>
      </c>
      <c r="C46" s="91">
        <v>13598039</v>
      </c>
      <c r="D46" s="91">
        <v>62183113</v>
      </c>
      <c r="E46" s="91">
        <v>11270822</v>
      </c>
      <c r="F46" s="91">
        <v>13717186</v>
      </c>
      <c r="G46" s="64">
        <v>102</v>
      </c>
      <c r="H46" s="34">
        <v>107</v>
      </c>
      <c r="I46" s="122">
        <f t="shared" si="0"/>
        <v>100.87620722370336</v>
      </c>
      <c r="J46" s="64">
        <v>554</v>
      </c>
      <c r="K46" s="34">
        <v>512</v>
      </c>
      <c r="L46" s="124">
        <f t="shared" si="1"/>
        <v>453.32266399245447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12" ht="12.75">
      <c r="A47" s="45"/>
      <c r="B47" s="90"/>
      <c r="C47" s="90"/>
      <c r="D47" s="90"/>
      <c r="E47" s="90"/>
      <c r="F47" s="90"/>
      <c r="G47" s="61"/>
      <c r="H47" s="62"/>
      <c r="I47" s="121"/>
      <c r="J47" s="61"/>
      <c r="K47" s="62"/>
      <c r="L47" s="136"/>
    </row>
    <row r="48" spans="1:23" s="23" customFormat="1" ht="12.75">
      <c r="A48" s="10" t="s">
        <v>55</v>
      </c>
      <c r="B48" s="91"/>
      <c r="C48" s="91"/>
      <c r="D48" s="91"/>
      <c r="E48" s="91"/>
      <c r="F48" s="91"/>
      <c r="G48" s="64"/>
      <c r="H48" s="34"/>
      <c r="I48" s="122"/>
      <c r="J48" s="64"/>
      <c r="K48" s="34"/>
      <c r="L48" s="124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1:14" ht="12.75">
      <c r="A49" s="81" t="s">
        <v>41</v>
      </c>
      <c r="B49" s="90">
        <v>48081</v>
      </c>
      <c r="C49" s="90">
        <v>58856</v>
      </c>
      <c r="D49" s="90">
        <v>237093</v>
      </c>
      <c r="E49" s="90">
        <v>51866</v>
      </c>
      <c r="F49" s="90">
        <v>59030</v>
      </c>
      <c r="G49" s="61">
        <v>100</v>
      </c>
      <c r="H49" s="62">
        <v>108</v>
      </c>
      <c r="I49" s="121">
        <f t="shared" si="0"/>
        <v>100.29563680848173</v>
      </c>
      <c r="J49" s="61">
        <v>482</v>
      </c>
      <c r="K49" s="62">
        <v>463</v>
      </c>
      <c r="L49" s="136">
        <f t="shared" si="1"/>
        <v>401.6483144163985</v>
      </c>
      <c r="M49" s="40"/>
      <c r="N49" s="40"/>
    </row>
    <row r="50" spans="1:23" s="23" customFormat="1" ht="12.75">
      <c r="A50" s="81" t="s">
        <v>42</v>
      </c>
      <c r="B50" s="91">
        <v>19716</v>
      </c>
      <c r="C50" s="91">
        <v>6754</v>
      </c>
      <c r="D50" s="91">
        <v>28991</v>
      </c>
      <c r="E50" s="91">
        <v>22580</v>
      </c>
      <c r="F50" s="91">
        <v>6785</v>
      </c>
      <c r="G50" s="64">
        <v>100</v>
      </c>
      <c r="H50" s="34">
        <v>115</v>
      </c>
      <c r="I50" s="122">
        <f t="shared" si="0"/>
        <v>100.45898726680487</v>
      </c>
      <c r="J50" s="64">
        <v>363</v>
      </c>
      <c r="K50" s="34">
        <v>408</v>
      </c>
      <c r="L50" s="124">
        <f t="shared" si="1"/>
        <v>427.28076639646275</v>
      </c>
      <c r="M50" s="40"/>
      <c r="N50" s="40"/>
      <c r="O50" s="36"/>
      <c r="P50" s="36"/>
      <c r="Q50" s="36"/>
      <c r="R50" s="36"/>
      <c r="S50" s="36"/>
      <c r="T50" s="36"/>
      <c r="U50" s="36"/>
      <c r="V50" s="36"/>
      <c r="W50" s="36"/>
    </row>
    <row r="51" spans="1:14" ht="12.75">
      <c r="A51" s="81" t="s">
        <v>43</v>
      </c>
      <c r="B51" s="90">
        <v>31357</v>
      </c>
      <c r="C51" s="90">
        <v>35325</v>
      </c>
      <c r="D51" s="90">
        <v>183114</v>
      </c>
      <c r="E51" s="90">
        <v>33938</v>
      </c>
      <c r="F51" s="90">
        <v>35408</v>
      </c>
      <c r="G51" s="61">
        <v>105</v>
      </c>
      <c r="H51" s="62">
        <v>108</v>
      </c>
      <c r="I51" s="121">
        <f t="shared" si="0"/>
        <v>100.23496107572541</v>
      </c>
      <c r="J51" s="61">
        <v>533</v>
      </c>
      <c r="K51" s="62">
        <v>501</v>
      </c>
      <c r="L51" s="136">
        <f t="shared" si="1"/>
        <v>517.1543154089471</v>
      </c>
      <c r="M51" s="40"/>
      <c r="N51" s="40"/>
    </row>
    <row r="52" spans="1:23" s="23" customFormat="1" ht="12.75">
      <c r="A52" s="81" t="s">
        <v>44</v>
      </c>
      <c r="B52" s="91">
        <v>21348</v>
      </c>
      <c r="C52" s="91">
        <v>12713</v>
      </c>
      <c r="D52" s="91">
        <v>60396</v>
      </c>
      <c r="E52" s="91">
        <v>23204</v>
      </c>
      <c r="F52" s="91">
        <v>12750</v>
      </c>
      <c r="G52" s="64">
        <v>106</v>
      </c>
      <c r="H52" s="34">
        <v>109</v>
      </c>
      <c r="I52" s="122">
        <f t="shared" si="0"/>
        <v>100.29104066703374</v>
      </c>
      <c r="J52" s="64">
        <v>550</v>
      </c>
      <c r="K52" s="34">
        <v>435</v>
      </c>
      <c r="L52" s="124">
        <f t="shared" si="1"/>
        <v>473.6941176470588</v>
      </c>
      <c r="M52" s="40"/>
      <c r="N52" s="40"/>
      <c r="O52" s="36"/>
      <c r="P52" s="36"/>
      <c r="Q52" s="36"/>
      <c r="R52" s="36"/>
      <c r="S52" s="36"/>
      <c r="T52" s="36"/>
      <c r="U52" s="36"/>
      <c r="V52" s="36"/>
      <c r="W52" s="36"/>
    </row>
    <row r="53" spans="1:14" ht="12.75">
      <c r="A53" s="81" t="s">
        <v>45</v>
      </c>
      <c r="B53" s="90">
        <v>155705</v>
      </c>
      <c r="C53" s="90">
        <v>78692</v>
      </c>
      <c r="D53" s="90">
        <v>419042</v>
      </c>
      <c r="E53" s="90">
        <v>179804</v>
      </c>
      <c r="F53" s="90">
        <v>79115</v>
      </c>
      <c r="G53" s="61">
        <v>101</v>
      </c>
      <c r="H53" s="62">
        <v>115</v>
      </c>
      <c r="I53" s="121">
        <f t="shared" si="0"/>
        <v>100.53753875870481</v>
      </c>
      <c r="J53" s="61">
        <v>535</v>
      </c>
      <c r="K53" s="62">
        <v>525</v>
      </c>
      <c r="L53" s="136">
        <f t="shared" si="1"/>
        <v>529.6618845983694</v>
      </c>
      <c r="M53" s="41"/>
      <c r="N53" s="41"/>
    </row>
    <row r="54" spans="1:23" s="23" customFormat="1" ht="12.75">
      <c r="A54" s="81" t="s">
        <v>46</v>
      </c>
      <c r="B54" s="91">
        <v>5260</v>
      </c>
      <c r="C54" s="91">
        <v>2509</v>
      </c>
      <c r="D54" s="91">
        <v>14141</v>
      </c>
      <c r="E54" s="91">
        <v>5664</v>
      </c>
      <c r="F54" s="91">
        <v>2523</v>
      </c>
      <c r="G54" s="64">
        <v>102</v>
      </c>
      <c r="H54" s="34">
        <v>108</v>
      </c>
      <c r="I54" s="122">
        <f t="shared" si="0"/>
        <v>100.55799123156636</v>
      </c>
      <c r="J54" s="64">
        <v>604</v>
      </c>
      <c r="K54" s="34">
        <v>595</v>
      </c>
      <c r="L54" s="124">
        <f t="shared" si="1"/>
        <v>560.4835513277844</v>
      </c>
      <c r="M54" s="40"/>
      <c r="N54" s="40"/>
      <c r="O54" s="36"/>
      <c r="P54" s="36"/>
      <c r="Q54" s="36"/>
      <c r="R54" s="36"/>
      <c r="S54" s="36"/>
      <c r="T54" s="36"/>
      <c r="U54" s="36"/>
      <c r="V54" s="36"/>
      <c r="W54" s="36"/>
    </row>
    <row r="55" spans="1:14" ht="12.75">
      <c r="A55" s="81" t="s">
        <v>53</v>
      </c>
      <c r="B55" s="90">
        <v>69746</v>
      </c>
      <c r="C55" s="90">
        <v>92741</v>
      </c>
      <c r="D55" s="90">
        <v>395200</v>
      </c>
      <c r="E55" s="90">
        <v>72966</v>
      </c>
      <c r="F55" s="90">
        <v>95133</v>
      </c>
      <c r="G55" s="61">
        <v>111</v>
      </c>
      <c r="H55" s="62">
        <v>105</v>
      </c>
      <c r="I55" s="121">
        <f t="shared" si="0"/>
        <v>102.57922601654069</v>
      </c>
      <c r="J55" s="61">
        <v>477</v>
      </c>
      <c r="K55" s="62">
        <v>447</v>
      </c>
      <c r="L55" s="136">
        <f t="shared" si="1"/>
        <v>415.41841422009185</v>
      </c>
      <c r="M55" s="40"/>
      <c r="N55" s="40"/>
    </row>
    <row r="56" spans="1:23" s="23" customFormat="1" ht="12.75">
      <c r="A56" s="18"/>
      <c r="B56" s="92"/>
      <c r="C56" s="92"/>
      <c r="D56" s="92"/>
      <c r="E56" s="92"/>
      <c r="F56" s="92"/>
      <c r="G56" s="35"/>
      <c r="H56" s="35"/>
      <c r="I56" s="35"/>
      <c r="J56" s="35"/>
      <c r="K56" s="35"/>
      <c r="L56" s="68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12" ht="12.75">
      <c r="A57" s="5" t="s">
        <v>58</v>
      </c>
      <c r="B57" s="3"/>
      <c r="C57" s="3"/>
      <c r="D57" s="3"/>
      <c r="E57" s="3"/>
      <c r="F57" s="3"/>
      <c r="G57" s="62"/>
      <c r="H57" s="62"/>
      <c r="I57" s="62"/>
      <c r="J57" s="62"/>
      <c r="K57" s="62"/>
      <c r="L57" s="63"/>
    </row>
    <row r="58" spans="1:14" ht="13.5" thickBot="1">
      <c r="A58" s="140" t="s">
        <v>62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9"/>
      <c r="M58" s="37"/>
      <c r="N58" s="37"/>
    </row>
  </sheetData>
  <sheetProtection/>
  <mergeCells count="10">
    <mergeCell ref="A58:L58"/>
    <mergeCell ref="A2:L2"/>
    <mergeCell ref="A4:L4"/>
    <mergeCell ref="J7:L7"/>
    <mergeCell ref="J8:L8"/>
    <mergeCell ref="G10:I10"/>
    <mergeCell ref="D7:D12"/>
    <mergeCell ref="G7:I7"/>
    <mergeCell ref="G8:I8"/>
    <mergeCell ref="G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  <colBreaks count="1" manualBreakCount="1">
    <brk id="12" max="65535" man="1"/>
  </colBreaks>
  <ignoredErrors>
    <ignoredError sqref="G26 G11 J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Z59"/>
  <sheetViews>
    <sheetView tabSelected="1" zoomScalePageLayoutView="0" workbookViewId="0" topLeftCell="A1">
      <selection activeCell="N28" sqref="N28"/>
    </sheetView>
  </sheetViews>
  <sheetFormatPr defaultColWidth="9.625" defaultRowHeight="12.75"/>
  <cols>
    <col min="1" max="1" width="21.375" style="1" customWidth="1"/>
    <col min="2" max="2" width="13.625" style="93" customWidth="1"/>
    <col min="3" max="4" width="13.625" style="1" customWidth="1"/>
    <col min="5" max="6" width="13.625" style="93" customWidth="1"/>
    <col min="7" max="7" width="11.25390625" style="1" customWidth="1"/>
    <col min="8" max="9" width="12.00390625" style="1" customWidth="1"/>
    <col min="10" max="11" width="11.625" style="1" customWidth="1"/>
    <col min="12" max="12" width="12.375" style="1" customWidth="1"/>
    <col min="13" max="13" width="9.625" style="36" customWidth="1"/>
    <col min="14" max="14" width="11.625" style="36" customWidth="1"/>
    <col min="15" max="19" width="9.625" style="36" customWidth="1"/>
    <col min="20" max="20" width="50.625" style="36" customWidth="1"/>
    <col min="21" max="21" width="9.625" style="36" customWidth="1"/>
    <col min="22" max="22" width="50.625" style="36" customWidth="1"/>
    <col min="23" max="78" width="9.625" style="36" customWidth="1"/>
    <col min="79" max="16384" width="9.625" style="1" customWidth="1"/>
  </cols>
  <sheetData>
    <row r="1" spans="1:78" s="26" customFormat="1" ht="12.75">
      <c r="A1" s="42"/>
      <c r="B1" s="86"/>
      <c r="C1" s="43"/>
      <c r="D1" s="43"/>
      <c r="E1" s="86"/>
      <c r="F1" s="86"/>
      <c r="G1" s="43"/>
      <c r="H1" s="43"/>
      <c r="I1" s="43"/>
      <c r="J1" s="43"/>
      <c r="K1" s="43"/>
      <c r="L1" s="44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</row>
    <row r="2" spans="1:78" s="26" customFormat="1" ht="15.75">
      <c r="A2" s="144" t="s">
        <v>47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</row>
    <row r="3" spans="1:78" s="26" customFormat="1" ht="12.75">
      <c r="A3" s="45"/>
      <c r="B3" s="85"/>
      <c r="C3" s="46"/>
      <c r="D3" s="46"/>
      <c r="E3" s="85"/>
      <c r="F3" s="85"/>
      <c r="G3" s="46"/>
      <c r="H3" s="46"/>
      <c r="I3" s="46"/>
      <c r="J3" s="46"/>
      <c r="K3" s="46"/>
      <c r="L3" s="72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</row>
    <row r="4" spans="1:78" s="26" customFormat="1" ht="15.75">
      <c r="A4" s="144" t="s">
        <v>63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1"/>
      <c r="M4" s="37"/>
      <c r="N4" s="37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</row>
    <row r="5" spans="1:78" s="26" customFormat="1" ht="12.75">
      <c r="A5" s="45"/>
      <c r="B5" s="12"/>
      <c r="C5" s="48"/>
      <c r="D5" s="48"/>
      <c r="E5" s="12"/>
      <c r="F5" s="12"/>
      <c r="G5" s="48"/>
      <c r="H5" s="48"/>
      <c r="I5" s="48"/>
      <c r="J5" s="48"/>
      <c r="K5" s="48"/>
      <c r="L5" s="49"/>
      <c r="M5" s="36"/>
      <c r="N5" s="39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</row>
    <row r="6" spans="1:76" s="26" customFormat="1" ht="12.75">
      <c r="A6" s="50"/>
      <c r="B6" s="20"/>
      <c r="C6" s="30"/>
      <c r="D6" s="30"/>
      <c r="E6" s="20"/>
      <c r="F6" s="20"/>
      <c r="G6" s="30"/>
      <c r="H6" s="30"/>
      <c r="I6" s="30"/>
      <c r="J6" s="31"/>
      <c r="K6" s="31"/>
      <c r="L6" s="51"/>
      <c r="M6" s="41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</row>
    <row r="7" spans="1:76" s="26" customFormat="1" ht="12.75">
      <c r="A7" s="13"/>
      <c r="B7" s="84" t="s">
        <v>1</v>
      </c>
      <c r="C7" s="84" t="s">
        <v>1</v>
      </c>
      <c r="D7" s="116"/>
      <c r="E7" s="84" t="s">
        <v>2</v>
      </c>
      <c r="F7" s="84" t="s">
        <v>2</v>
      </c>
      <c r="G7" s="152" t="s">
        <v>3</v>
      </c>
      <c r="H7" s="152"/>
      <c r="I7" s="152"/>
      <c r="J7" s="152" t="s">
        <v>4</v>
      </c>
      <c r="K7" s="152"/>
      <c r="L7" s="153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</row>
    <row r="8" spans="1:76" s="26" customFormat="1" ht="12.75">
      <c r="A8" s="10" t="s">
        <v>5</v>
      </c>
      <c r="B8" s="84" t="s">
        <v>6</v>
      </c>
      <c r="C8" s="84" t="s">
        <v>6</v>
      </c>
      <c r="D8" s="116" t="s">
        <v>70</v>
      </c>
      <c r="E8" s="84" t="s">
        <v>7</v>
      </c>
      <c r="F8" s="84" t="s">
        <v>7</v>
      </c>
      <c r="G8" s="147" t="s">
        <v>76</v>
      </c>
      <c r="H8" s="147"/>
      <c r="I8" s="147"/>
      <c r="J8" s="147" t="s">
        <v>8</v>
      </c>
      <c r="K8" s="147"/>
      <c r="L8" s="15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</row>
    <row r="9" spans="1:76" s="26" customFormat="1" ht="12.75">
      <c r="A9" s="10" t="s">
        <v>9</v>
      </c>
      <c r="B9" s="84" t="s">
        <v>10</v>
      </c>
      <c r="C9" s="84" t="s">
        <v>10</v>
      </c>
      <c r="D9" s="116"/>
      <c r="E9" s="84"/>
      <c r="F9" s="84"/>
      <c r="G9" s="147"/>
      <c r="H9" s="156"/>
      <c r="I9" s="94"/>
      <c r="J9" s="11"/>
      <c r="K9" s="11"/>
      <c r="L9" s="52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</row>
    <row r="10" spans="1:76" s="26" customFormat="1" ht="12.75">
      <c r="A10" s="10" t="s">
        <v>0</v>
      </c>
      <c r="B10" s="16" t="s">
        <v>12</v>
      </c>
      <c r="C10" s="16" t="s">
        <v>12</v>
      </c>
      <c r="D10" s="117"/>
      <c r="E10" s="15"/>
      <c r="F10" s="15"/>
      <c r="G10" s="32" t="s">
        <v>48</v>
      </c>
      <c r="H10" s="32"/>
      <c r="I10" s="32"/>
      <c r="J10" s="32" t="s">
        <v>49</v>
      </c>
      <c r="K10" s="32"/>
      <c r="L10" s="53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</row>
    <row r="11" spans="1:76" s="26" customFormat="1" ht="12.75">
      <c r="A11" s="13"/>
      <c r="B11" s="84">
        <v>2001</v>
      </c>
      <c r="C11" s="84">
        <v>2011</v>
      </c>
      <c r="D11" s="116"/>
      <c r="E11" s="84">
        <v>2001</v>
      </c>
      <c r="F11" s="84">
        <v>2011</v>
      </c>
      <c r="G11" s="76" t="s">
        <v>11</v>
      </c>
      <c r="H11" s="76">
        <v>2001</v>
      </c>
      <c r="I11" s="76">
        <v>2011</v>
      </c>
      <c r="J11" s="76" t="s">
        <v>11</v>
      </c>
      <c r="K11" s="76">
        <v>2001</v>
      </c>
      <c r="L11" s="49">
        <v>2011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</row>
    <row r="12" spans="1:76" s="26" customFormat="1" ht="12.75">
      <c r="A12" s="14"/>
      <c r="B12" s="15"/>
      <c r="C12" s="15"/>
      <c r="D12" s="15"/>
      <c r="E12" s="15"/>
      <c r="F12" s="15"/>
      <c r="G12" s="32"/>
      <c r="H12" s="32"/>
      <c r="I12" s="32"/>
      <c r="J12" s="32"/>
      <c r="K12" s="32"/>
      <c r="L12" s="53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</row>
    <row r="13" spans="1:76" s="26" customFormat="1" ht="12.75">
      <c r="A13" s="17" t="s">
        <v>13</v>
      </c>
      <c r="B13" s="54" t="s">
        <v>14</v>
      </c>
      <c r="C13" s="54">
        <v>3</v>
      </c>
      <c r="D13" s="54"/>
      <c r="E13" s="54">
        <v>4</v>
      </c>
      <c r="F13" s="54">
        <v>5</v>
      </c>
      <c r="G13" s="55">
        <v>6</v>
      </c>
      <c r="H13" s="55">
        <v>7</v>
      </c>
      <c r="I13" s="55">
        <v>8</v>
      </c>
      <c r="J13" s="55">
        <v>9</v>
      </c>
      <c r="K13" s="55">
        <v>10</v>
      </c>
      <c r="L13" s="56">
        <v>11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</row>
    <row r="14" spans="1:76" s="26" customFormat="1" ht="12.75">
      <c r="A14" s="73"/>
      <c r="B14" s="95"/>
      <c r="C14" s="95"/>
      <c r="D14" s="95"/>
      <c r="E14" s="95"/>
      <c r="F14" s="95"/>
      <c r="G14" s="69"/>
      <c r="H14" s="69"/>
      <c r="I14" s="69"/>
      <c r="J14" s="69"/>
      <c r="K14" s="69"/>
      <c r="L14" s="7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</row>
    <row r="15" spans="1:78" ht="12.75">
      <c r="A15" s="45"/>
      <c r="B15" s="88"/>
      <c r="C15" s="88"/>
      <c r="D15" s="88"/>
      <c r="E15" s="88"/>
      <c r="F15" s="88"/>
      <c r="G15" s="58"/>
      <c r="H15" s="58"/>
      <c r="I15" s="58"/>
      <c r="J15" s="58"/>
      <c r="K15" s="58"/>
      <c r="L15" s="123"/>
      <c r="BX15" s="1"/>
      <c r="BY15" s="1"/>
      <c r="BZ15" s="1"/>
    </row>
    <row r="16" spans="1:75" s="23" customFormat="1" ht="12.75">
      <c r="A16" s="10" t="s">
        <v>71</v>
      </c>
      <c r="B16" s="89">
        <v>50222963</v>
      </c>
      <c r="C16" s="89">
        <v>78484979</v>
      </c>
      <c r="D16" s="89">
        <v>377106125</v>
      </c>
      <c r="E16" s="89">
        <v>55832570</v>
      </c>
      <c r="F16" s="89">
        <v>78865937</v>
      </c>
      <c r="G16" s="59">
        <v>103</v>
      </c>
      <c r="H16" s="60">
        <v>111</v>
      </c>
      <c r="I16" s="118">
        <f>F16/C16*100</f>
        <v>100.4853896947593</v>
      </c>
      <c r="J16" s="59">
        <v>534</v>
      </c>
      <c r="K16" s="60">
        <v>512</v>
      </c>
      <c r="L16" s="124">
        <f>D16/F16*100</f>
        <v>478.1609644731667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</row>
    <row r="17" spans="1:78" ht="12.75">
      <c r="A17" s="45"/>
      <c r="B17" s="88"/>
      <c r="C17" s="88"/>
      <c r="D17" s="88"/>
      <c r="E17" s="88"/>
      <c r="F17" s="88"/>
      <c r="G17" s="58"/>
      <c r="H17" s="62"/>
      <c r="I17" s="120"/>
      <c r="J17" s="58"/>
      <c r="K17" s="62"/>
      <c r="L17" s="136"/>
      <c r="BX17" s="1"/>
      <c r="BY17" s="1"/>
      <c r="BZ17" s="1"/>
    </row>
    <row r="18" spans="1:75" s="23" customFormat="1" ht="12.75">
      <c r="A18" s="10" t="s">
        <v>59</v>
      </c>
      <c r="B18" s="96"/>
      <c r="C18" s="96"/>
      <c r="D18" s="96"/>
      <c r="E18" s="96"/>
      <c r="F18" s="96"/>
      <c r="G18" s="75"/>
      <c r="H18" s="34"/>
      <c r="I18" s="118"/>
      <c r="J18" s="75"/>
      <c r="K18" s="34"/>
      <c r="L18" s="124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</row>
    <row r="19" spans="1:78" ht="12.75">
      <c r="A19" s="81" t="s">
        <v>17</v>
      </c>
      <c r="B19" s="90">
        <v>3967540</v>
      </c>
      <c r="C19" s="90">
        <v>6746574</v>
      </c>
      <c r="D19" s="90">
        <v>28219075</v>
      </c>
      <c r="E19" s="90">
        <v>4397138</v>
      </c>
      <c r="F19" s="90">
        <v>6778225</v>
      </c>
      <c r="G19" s="61">
        <v>104</v>
      </c>
      <c r="H19" s="62">
        <v>111</v>
      </c>
      <c r="I19" s="121">
        <f aca="true" t="shared" si="0" ref="I19:I55">F19/C19*100</f>
        <v>100.4691418192404</v>
      </c>
      <c r="J19" s="61">
        <v>495</v>
      </c>
      <c r="K19" s="62">
        <v>473</v>
      </c>
      <c r="L19" s="137">
        <f aca="true" t="shared" si="1" ref="L19:L55">D19/F19*100</f>
        <v>416.3195379321283</v>
      </c>
      <c r="M19" s="70"/>
      <c r="BX19" s="1"/>
      <c r="BY19" s="1"/>
      <c r="BZ19" s="1"/>
    </row>
    <row r="20" spans="1:75" s="23" customFormat="1" ht="12.75">
      <c r="A20" s="81" t="s">
        <v>18</v>
      </c>
      <c r="B20" s="91">
        <v>45006</v>
      </c>
      <c r="C20" s="91">
        <v>65735</v>
      </c>
      <c r="D20" s="91">
        <v>317369</v>
      </c>
      <c r="E20" s="91">
        <v>49106</v>
      </c>
      <c r="F20" s="91">
        <v>65891</v>
      </c>
      <c r="G20" s="64">
        <v>102</v>
      </c>
      <c r="H20" s="64">
        <v>109</v>
      </c>
      <c r="I20" s="122">
        <f t="shared" si="0"/>
        <v>100.23731649806041</v>
      </c>
      <c r="J20" s="64">
        <v>437</v>
      </c>
      <c r="K20" s="34">
        <v>464</v>
      </c>
      <c r="L20" s="138">
        <f t="shared" si="1"/>
        <v>481.65758601326434</v>
      </c>
      <c r="M20" s="70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</row>
    <row r="21" spans="1:78" ht="12.75">
      <c r="A21" s="81" t="s">
        <v>19</v>
      </c>
      <c r="B21" s="90">
        <v>683807</v>
      </c>
      <c r="C21" s="90">
        <v>990425</v>
      </c>
      <c r="D21" s="90">
        <v>4398542</v>
      </c>
      <c r="E21" s="90">
        <v>710847</v>
      </c>
      <c r="F21" s="90">
        <v>992742</v>
      </c>
      <c r="G21" s="61">
        <v>101</v>
      </c>
      <c r="H21" s="62">
        <v>104</v>
      </c>
      <c r="I21" s="121">
        <f t="shared" si="0"/>
        <v>100.23393997526316</v>
      </c>
      <c r="J21" s="61">
        <v>518</v>
      </c>
      <c r="K21" s="62">
        <v>484</v>
      </c>
      <c r="L21" s="137">
        <f t="shared" si="1"/>
        <v>443.0700020750608</v>
      </c>
      <c r="M21" s="70"/>
      <c r="BX21" s="1"/>
      <c r="BY21" s="1"/>
      <c r="BZ21" s="1"/>
    </row>
    <row r="22" spans="1:75" s="23" customFormat="1" ht="12.75">
      <c r="A22" s="81" t="s">
        <v>21</v>
      </c>
      <c r="B22" s="91">
        <v>1213509</v>
      </c>
      <c r="C22" s="91">
        <v>1974098</v>
      </c>
      <c r="D22" s="91">
        <v>11758016</v>
      </c>
      <c r="E22" s="91">
        <v>1336998</v>
      </c>
      <c r="F22" s="91">
        <v>2013671</v>
      </c>
      <c r="G22" s="64">
        <v>108</v>
      </c>
      <c r="H22" s="34">
        <v>110</v>
      </c>
      <c r="I22" s="122">
        <f t="shared" si="0"/>
        <v>102.0046117264695</v>
      </c>
      <c r="J22" s="64">
        <v>618</v>
      </c>
      <c r="K22" s="34">
        <v>649</v>
      </c>
      <c r="L22" s="138">
        <f t="shared" si="1"/>
        <v>583.9094867036373</v>
      </c>
      <c r="M22" s="70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</row>
    <row r="23" spans="1:78" ht="12.75">
      <c r="A23" s="81" t="s">
        <v>52</v>
      </c>
      <c r="B23" s="90">
        <v>738570</v>
      </c>
      <c r="C23" s="90">
        <v>1229867</v>
      </c>
      <c r="D23" s="90">
        <v>5937237</v>
      </c>
      <c r="E23" s="90">
        <v>817904</v>
      </c>
      <c r="F23" s="90">
        <v>1238738</v>
      </c>
      <c r="G23" s="65" t="s">
        <v>50</v>
      </c>
      <c r="H23" s="66">
        <v>111</v>
      </c>
      <c r="I23" s="121">
        <f t="shared" si="0"/>
        <v>100.7212975061531</v>
      </c>
      <c r="J23" s="65" t="s">
        <v>50</v>
      </c>
      <c r="K23" s="62">
        <v>512</v>
      </c>
      <c r="L23" s="137">
        <f t="shared" si="1"/>
        <v>479.2972363808973</v>
      </c>
      <c r="M23" s="70"/>
      <c r="BX23" s="1"/>
      <c r="BY23" s="1"/>
      <c r="BZ23" s="1"/>
    </row>
    <row r="24" spans="1:75" s="23" customFormat="1" ht="12.75">
      <c r="A24" s="81" t="s">
        <v>22</v>
      </c>
      <c r="B24" s="91">
        <v>132695</v>
      </c>
      <c r="C24" s="91">
        <v>196860</v>
      </c>
      <c r="D24" s="91">
        <v>906814</v>
      </c>
      <c r="E24" s="91">
        <v>149583</v>
      </c>
      <c r="F24" s="91">
        <v>198139</v>
      </c>
      <c r="G24" s="64">
        <v>104</v>
      </c>
      <c r="H24" s="67">
        <v>113</v>
      </c>
      <c r="I24" s="122">
        <f t="shared" si="0"/>
        <v>100.64970029462563</v>
      </c>
      <c r="J24" s="64">
        <v>486</v>
      </c>
      <c r="K24" s="34">
        <v>448</v>
      </c>
      <c r="L24" s="138">
        <f t="shared" si="1"/>
        <v>457.6655782051994</v>
      </c>
      <c r="M24" s="70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</row>
    <row r="25" spans="1:78" ht="12.75">
      <c r="A25" s="81" t="s">
        <v>23</v>
      </c>
      <c r="B25" s="90">
        <v>2957972</v>
      </c>
      <c r="C25" s="90">
        <v>5406279</v>
      </c>
      <c r="D25" s="90">
        <v>25745083</v>
      </c>
      <c r="E25" s="90">
        <v>3749504</v>
      </c>
      <c r="F25" s="90">
        <v>5416315</v>
      </c>
      <c r="G25" s="61">
        <v>102</v>
      </c>
      <c r="H25" s="66">
        <v>127</v>
      </c>
      <c r="I25" s="121">
        <f t="shared" si="0"/>
        <v>100.1856359984381</v>
      </c>
      <c r="J25" s="61">
        <v>530</v>
      </c>
      <c r="K25" s="62">
        <v>505</v>
      </c>
      <c r="L25" s="137">
        <f t="shared" si="1"/>
        <v>475.32469954203185</v>
      </c>
      <c r="M25" s="70"/>
      <c r="BX25" s="1"/>
      <c r="BY25" s="1"/>
      <c r="BZ25" s="1"/>
    </row>
    <row r="26" spans="1:75" s="23" customFormat="1" ht="12.75">
      <c r="A26" s="81" t="s">
        <v>24</v>
      </c>
      <c r="B26" s="91">
        <v>1012465</v>
      </c>
      <c r="C26" s="91">
        <v>1745577</v>
      </c>
      <c r="D26" s="91">
        <v>8842103</v>
      </c>
      <c r="E26" s="91">
        <v>1170339</v>
      </c>
      <c r="F26" s="89">
        <v>1751961</v>
      </c>
      <c r="G26" s="64">
        <v>106</v>
      </c>
      <c r="H26" s="67">
        <v>116</v>
      </c>
      <c r="I26" s="122">
        <f t="shared" si="0"/>
        <v>100.36572434215162</v>
      </c>
      <c r="J26" s="64">
        <v>554</v>
      </c>
      <c r="K26" s="34">
        <v>523</v>
      </c>
      <c r="L26" s="138">
        <f t="shared" si="1"/>
        <v>504.6974789963932</v>
      </c>
      <c r="M26" s="70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8" ht="12.75">
      <c r="A27" s="81" t="s">
        <v>25</v>
      </c>
      <c r="B27" s="90">
        <v>138455</v>
      </c>
      <c r="C27" s="90">
        <v>165925</v>
      </c>
      <c r="D27" s="90">
        <v>688552</v>
      </c>
      <c r="E27" s="90">
        <v>141792</v>
      </c>
      <c r="F27" s="90">
        <v>166043</v>
      </c>
      <c r="G27" s="61">
        <v>101</v>
      </c>
      <c r="H27" s="66">
        <v>102</v>
      </c>
      <c r="I27" s="121">
        <f t="shared" si="0"/>
        <v>100.07111646828386</v>
      </c>
      <c r="J27" s="61">
        <v>418</v>
      </c>
      <c r="K27" s="62">
        <v>420</v>
      </c>
      <c r="L27" s="137">
        <f t="shared" si="1"/>
        <v>414.68294357485706</v>
      </c>
      <c r="M27" s="70"/>
      <c r="BX27" s="1"/>
      <c r="BY27" s="1"/>
      <c r="BZ27" s="1"/>
    </row>
    <row r="28" spans="1:75" s="23" customFormat="1" ht="12.75">
      <c r="A28" s="81" t="s">
        <v>26</v>
      </c>
      <c r="B28" s="91">
        <v>362936</v>
      </c>
      <c r="C28" s="91">
        <v>496434</v>
      </c>
      <c r="D28" s="91">
        <v>3433242</v>
      </c>
      <c r="E28" s="91">
        <v>401411</v>
      </c>
      <c r="F28" s="91">
        <v>517168</v>
      </c>
      <c r="G28" s="64" t="s">
        <v>20</v>
      </c>
      <c r="H28" s="67">
        <v>111</v>
      </c>
      <c r="I28" s="122">
        <f t="shared" si="0"/>
        <v>104.17658742149007</v>
      </c>
      <c r="J28" s="64" t="s">
        <v>20</v>
      </c>
      <c r="K28" s="34">
        <v>627</v>
      </c>
      <c r="L28" s="138">
        <f t="shared" si="1"/>
        <v>663.8542987965226</v>
      </c>
      <c r="M28" s="70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1:78" ht="12.75">
      <c r="A29" s="81" t="s">
        <v>56</v>
      </c>
      <c r="B29" s="90">
        <v>1006395</v>
      </c>
      <c r="C29" s="90">
        <v>1487704</v>
      </c>
      <c r="D29" s="90">
        <v>7933061</v>
      </c>
      <c r="E29" s="90">
        <v>1062557</v>
      </c>
      <c r="F29" s="90">
        <v>1495642</v>
      </c>
      <c r="G29" s="65" t="s">
        <v>50</v>
      </c>
      <c r="H29" s="66">
        <v>106</v>
      </c>
      <c r="I29" s="121">
        <f t="shared" si="0"/>
        <v>100.53357388297673</v>
      </c>
      <c r="J29" s="65" t="s">
        <v>50</v>
      </c>
      <c r="K29" s="62">
        <v>564</v>
      </c>
      <c r="L29" s="137">
        <f t="shared" si="1"/>
        <v>530.4117562892724</v>
      </c>
      <c r="M29" s="70"/>
      <c r="BX29" s="1"/>
      <c r="BY29" s="1"/>
      <c r="BZ29" s="1"/>
    </row>
    <row r="30" spans="1:75" s="23" customFormat="1" ht="12.75">
      <c r="A30" s="81" t="s">
        <v>27</v>
      </c>
      <c r="B30" s="91">
        <v>3391662</v>
      </c>
      <c r="C30" s="91">
        <v>5304173</v>
      </c>
      <c r="D30" s="91">
        <v>23625962</v>
      </c>
      <c r="E30" s="91">
        <v>3676036</v>
      </c>
      <c r="F30" s="91">
        <v>5315715</v>
      </c>
      <c r="G30" s="64">
        <v>102</v>
      </c>
      <c r="H30" s="67">
        <v>108</v>
      </c>
      <c r="I30" s="122">
        <f t="shared" si="0"/>
        <v>100.21760225392346</v>
      </c>
      <c r="J30" s="64">
        <v>537</v>
      </c>
      <c r="K30" s="34">
        <v>489</v>
      </c>
      <c r="L30" s="138">
        <f t="shared" si="1"/>
        <v>444.45501686979077</v>
      </c>
      <c r="M30" s="70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</row>
    <row r="31" spans="1:78" ht="12.75">
      <c r="A31" s="81" t="s">
        <v>28</v>
      </c>
      <c r="B31" s="90">
        <v>1619786</v>
      </c>
      <c r="C31" s="90">
        <v>3614093</v>
      </c>
      <c r="D31" s="90">
        <v>15934926</v>
      </c>
      <c r="E31" s="90">
        <v>1716097</v>
      </c>
      <c r="F31" s="90">
        <v>3620696</v>
      </c>
      <c r="G31" s="61">
        <v>102</v>
      </c>
      <c r="H31" s="66">
        <v>106</v>
      </c>
      <c r="I31" s="121">
        <f t="shared" si="0"/>
        <v>100.18270144127447</v>
      </c>
      <c r="J31" s="61">
        <v>544</v>
      </c>
      <c r="K31" s="62">
        <v>482</v>
      </c>
      <c r="L31" s="137">
        <f>D31/F31*100</f>
        <v>440.1067087653866</v>
      </c>
      <c r="M31" s="70"/>
      <c r="BX31" s="1"/>
      <c r="BY31" s="1"/>
      <c r="BZ31" s="1"/>
    </row>
    <row r="32" spans="1:75" s="23" customFormat="1" ht="12.75">
      <c r="A32" s="81" t="s">
        <v>29</v>
      </c>
      <c r="B32" s="91">
        <v>2603365</v>
      </c>
      <c r="C32" s="91">
        <v>3822869</v>
      </c>
      <c r="D32" s="91">
        <v>20069405</v>
      </c>
      <c r="E32" s="91">
        <v>2915725</v>
      </c>
      <c r="F32" s="91">
        <v>3845232</v>
      </c>
      <c r="G32" s="64">
        <v>104</v>
      </c>
      <c r="H32" s="67">
        <v>112</v>
      </c>
      <c r="I32" s="122">
        <f t="shared" si="0"/>
        <v>100.5849795009978</v>
      </c>
      <c r="J32" s="64">
        <v>554</v>
      </c>
      <c r="K32" s="34">
        <v>548</v>
      </c>
      <c r="L32" s="138">
        <f t="shared" si="1"/>
        <v>521.9296260927819</v>
      </c>
      <c r="M32" s="70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</row>
    <row r="33" spans="1:78" ht="12.75">
      <c r="A33" s="81" t="s">
        <v>30</v>
      </c>
      <c r="B33" s="90">
        <v>7769315</v>
      </c>
      <c r="C33" s="90">
        <v>10775682</v>
      </c>
      <c r="D33" s="90">
        <v>50818259</v>
      </c>
      <c r="E33" s="90">
        <v>8403224</v>
      </c>
      <c r="F33" s="90">
        <v>10813928</v>
      </c>
      <c r="G33" s="61">
        <v>103</v>
      </c>
      <c r="H33" s="66">
        <v>108</v>
      </c>
      <c r="I33" s="121">
        <f>F33/C33*100</f>
        <v>100.35492881100241</v>
      </c>
      <c r="J33" s="61">
        <v>502</v>
      </c>
      <c r="K33" s="62">
        <v>489</v>
      </c>
      <c r="L33" s="137">
        <f t="shared" si="1"/>
        <v>469.9333951548411</v>
      </c>
      <c r="M33" s="70"/>
      <c r="BX33" s="1"/>
      <c r="BY33" s="1"/>
      <c r="BZ33" s="1"/>
    </row>
    <row r="34" spans="1:75" s="23" customFormat="1" ht="12.75">
      <c r="A34" s="81" t="s">
        <v>31</v>
      </c>
      <c r="B34" s="91">
        <v>96230</v>
      </c>
      <c r="C34" s="91">
        <v>169195</v>
      </c>
      <c r="D34" s="91">
        <v>834154</v>
      </c>
      <c r="E34" s="91">
        <v>101997</v>
      </c>
      <c r="F34" s="91">
        <v>171400</v>
      </c>
      <c r="G34" s="64">
        <v>104</v>
      </c>
      <c r="H34" s="67">
        <v>106</v>
      </c>
      <c r="I34" s="122">
        <f t="shared" si="0"/>
        <v>101.30323000088654</v>
      </c>
      <c r="J34" s="64">
        <v>625</v>
      </c>
      <c r="K34" s="34">
        <v>565</v>
      </c>
      <c r="L34" s="138">
        <f t="shared" si="1"/>
        <v>486.67094515752626</v>
      </c>
      <c r="M34" s="70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8" ht="12.75">
      <c r="A35" s="81" t="s">
        <v>32</v>
      </c>
      <c r="B35" s="90">
        <v>86639</v>
      </c>
      <c r="C35" s="90">
        <v>114746</v>
      </c>
      <c r="D35" s="90">
        <v>595450</v>
      </c>
      <c r="E35" s="90">
        <v>85731</v>
      </c>
      <c r="F35" s="90">
        <v>116102</v>
      </c>
      <c r="G35" s="61">
        <v>107</v>
      </c>
      <c r="H35" s="66">
        <v>99</v>
      </c>
      <c r="I35" s="121">
        <f t="shared" si="0"/>
        <v>101.18174053997524</v>
      </c>
      <c r="J35" s="61">
        <v>535</v>
      </c>
      <c r="K35" s="62">
        <v>530</v>
      </c>
      <c r="L35" s="137">
        <f t="shared" si="1"/>
        <v>512.8679953833698</v>
      </c>
      <c r="M35" s="70"/>
      <c r="BX35" s="1"/>
      <c r="BY35" s="1"/>
      <c r="BZ35" s="1"/>
    </row>
    <row r="36" spans="1:75" s="23" customFormat="1" ht="12.75">
      <c r="A36" s="81" t="s">
        <v>33</v>
      </c>
      <c r="B36" s="91">
        <v>77841</v>
      </c>
      <c r="C36" s="91">
        <v>116222</v>
      </c>
      <c r="D36" s="91">
        <v>571771</v>
      </c>
      <c r="E36" s="91">
        <v>89183</v>
      </c>
      <c r="F36" s="91">
        <v>116203</v>
      </c>
      <c r="G36" s="64">
        <v>100</v>
      </c>
      <c r="H36" s="67">
        <v>115</v>
      </c>
      <c r="I36" s="122">
        <f t="shared" si="0"/>
        <v>99.98365197639001</v>
      </c>
      <c r="J36" s="64">
        <v>555</v>
      </c>
      <c r="K36" s="34">
        <v>494</v>
      </c>
      <c r="L36" s="138">
        <f t="shared" si="1"/>
        <v>492.044955810091</v>
      </c>
      <c r="M36" s="70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</row>
    <row r="37" spans="1:78" ht="12.75">
      <c r="A37" s="81" t="s">
        <v>34</v>
      </c>
      <c r="B37" s="90">
        <v>62633</v>
      </c>
      <c r="C37" s="90">
        <v>114716</v>
      </c>
      <c r="D37" s="90">
        <v>570966</v>
      </c>
      <c r="E37" s="90">
        <v>64928</v>
      </c>
      <c r="F37" s="90">
        <v>115054</v>
      </c>
      <c r="G37" s="61">
        <v>100</v>
      </c>
      <c r="H37" s="66">
        <v>104</v>
      </c>
      <c r="I37" s="121">
        <f t="shared" si="0"/>
        <v>100.2946406778479</v>
      </c>
      <c r="J37" s="61">
        <v>492</v>
      </c>
      <c r="K37" s="62">
        <v>528</v>
      </c>
      <c r="L37" s="137">
        <f t="shared" si="1"/>
        <v>496.2591478783875</v>
      </c>
      <c r="M37" s="70"/>
      <c r="BX37" s="1"/>
      <c r="BY37" s="1"/>
      <c r="BZ37" s="1"/>
    </row>
    <row r="38" spans="1:75" s="23" customFormat="1" ht="12.75">
      <c r="A38" s="81" t="s">
        <v>57</v>
      </c>
      <c r="B38" s="91">
        <v>1038120</v>
      </c>
      <c r="C38" s="91">
        <v>1501018</v>
      </c>
      <c r="D38" s="91">
        <v>7003656</v>
      </c>
      <c r="E38" s="91">
        <v>1119518</v>
      </c>
      <c r="F38" s="91">
        <v>1517073</v>
      </c>
      <c r="G38" s="64">
        <v>104</v>
      </c>
      <c r="H38" s="67">
        <v>108</v>
      </c>
      <c r="I38" s="122">
        <f t="shared" si="0"/>
        <v>101.06960742642659</v>
      </c>
      <c r="J38" s="64">
        <v>509</v>
      </c>
      <c r="K38" s="34">
        <v>493</v>
      </c>
      <c r="L38" s="138">
        <f t="shared" si="1"/>
        <v>461.6558333053189</v>
      </c>
      <c r="M38" s="70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</row>
    <row r="39" spans="1:78" ht="12.75">
      <c r="A39" s="81" t="s">
        <v>35</v>
      </c>
      <c r="B39" s="90">
        <v>1376189</v>
      </c>
      <c r="C39" s="90">
        <v>2087162</v>
      </c>
      <c r="D39" s="90">
        <v>10399146</v>
      </c>
      <c r="E39" s="90">
        <v>1552296</v>
      </c>
      <c r="F39" s="90">
        <v>2094067</v>
      </c>
      <c r="G39" s="61">
        <v>105</v>
      </c>
      <c r="H39" s="66">
        <v>113</v>
      </c>
      <c r="I39" s="121">
        <f t="shared" si="0"/>
        <v>100.330832010165</v>
      </c>
      <c r="J39" s="61">
        <v>560</v>
      </c>
      <c r="K39" s="62">
        <v>532</v>
      </c>
      <c r="L39" s="137">
        <f t="shared" si="1"/>
        <v>496.60044306127736</v>
      </c>
      <c r="M39" s="70"/>
      <c r="BX39" s="1"/>
      <c r="BY39" s="1"/>
      <c r="BZ39" s="1"/>
    </row>
    <row r="40" spans="1:75" s="23" customFormat="1" ht="12.75">
      <c r="A40" s="81" t="s">
        <v>36</v>
      </c>
      <c r="B40" s="91">
        <v>2071607</v>
      </c>
      <c r="C40" s="91">
        <v>3069072</v>
      </c>
      <c r="D40" s="91">
        <v>17048085</v>
      </c>
      <c r="E40" s="91">
        <v>2263241</v>
      </c>
      <c r="F40" s="91">
        <v>3090940</v>
      </c>
      <c r="G40" s="64">
        <v>103</v>
      </c>
      <c r="H40" s="67">
        <v>109</v>
      </c>
      <c r="I40" s="122">
        <f t="shared" si="0"/>
        <v>100.71252808666593</v>
      </c>
      <c r="J40" s="64">
        <v>587</v>
      </c>
      <c r="K40" s="34">
        <v>584</v>
      </c>
      <c r="L40" s="138">
        <f t="shared" si="1"/>
        <v>551.5501756747138</v>
      </c>
      <c r="M40" s="70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</row>
    <row r="41" spans="1:78" ht="12.75">
      <c r="A41" s="81" t="s">
        <v>37</v>
      </c>
      <c r="B41" s="90">
        <v>11740</v>
      </c>
      <c r="C41" s="90">
        <v>35758</v>
      </c>
      <c r="D41" s="90">
        <v>153578</v>
      </c>
      <c r="E41" s="90">
        <v>12998</v>
      </c>
      <c r="F41" s="90">
        <v>35761</v>
      </c>
      <c r="G41" s="61">
        <v>101</v>
      </c>
      <c r="H41" s="66">
        <v>111</v>
      </c>
      <c r="I41" s="121">
        <f t="shared" si="0"/>
        <v>100.00838973096928</v>
      </c>
      <c r="J41" s="61">
        <v>520</v>
      </c>
      <c r="K41" s="62">
        <v>461</v>
      </c>
      <c r="L41" s="137">
        <f t="shared" si="1"/>
        <v>429.4566706747574</v>
      </c>
      <c r="M41" s="70"/>
      <c r="BX41" s="1"/>
      <c r="BY41" s="1"/>
      <c r="BZ41" s="1"/>
    </row>
    <row r="42" spans="1:75" s="23" customFormat="1" ht="12.75">
      <c r="A42" s="81" t="s">
        <v>38</v>
      </c>
      <c r="B42" s="91">
        <v>5661970</v>
      </c>
      <c r="C42" s="91">
        <v>8917622</v>
      </c>
      <c r="D42" s="91">
        <v>34917440</v>
      </c>
      <c r="E42" s="91">
        <v>6381600</v>
      </c>
      <c r="F42" s="91">
        <v>8929104</v>
      </c>
      <c r="G42" s="64">
        <v>102</v>
      </c>
      <c r="H42" s="67">
        <v>113</v>
      </c>
      <c r="I42" s="122">
        <f t="shared" si="0"/>
        <v>100.12875629848406</v>
      </c>
      <c r="J42" s="64">
        <v>464</v>
      </c>
      <c r="K42" s="34">
        <v>431</v>
      </c>
      <c r="L42" s="138">
        <f t="shared" si="1"/>
        <v>391.05200253015306</v>
      </c>
      <c r="M42" s="70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</row>
    <row r="43" spans="1:78" ht="12.75">
      <c r="A43" s="81" t="s">
        <v>39</v>
      </c>
      <c r="B43" s="90">
        <v>117861</v>
      </c>
      <c r="C43" s="90">
        <v>234468</v>
      </c>
      <c r="D43" s="90">
        <v>961453</v>
      </c>
      <c r="E43" s="90">
        <v>124621</v>
      </c>
      <c r="F43" s="97">
        <v>235012</v>
      </c>
      <c r="G43" s="61">
        <v>101</v>
      </c>
      <c r="H43" s="66">
        <v>106</v>
      </c>
      <c r="I43" s="121">
        <f t="shared" si="0"/>
        <v>100.23201460327209</v>
      </c>
      <c r="J43" s="61">
        <v>491</v>
      </c>
      <c r="K43" s="62">
        <v>438</v>
      </c>
      <c r="L43" s="137">
        <f>D43/F43*100</f>
        <v>409.10804554661036</v>
      </c>
      <c r="M43" s="70"/>
      <c r="BX43" s="1"/>
      <c r="BY43" s="1"/>
      <c r="BZ43" s="1"/>
    </row>
    <row r="44" spans="1:75" s="23" customFormat="1" ht="12.75">
      <c r="A44" s="81" t="s">
        <v>51</v>
      </c>
      <c r="B44" s="91">
        <v>4772469</v>
      </c>
      <c r="C44" s="91">
        <v>7384163</v>
      </c>
      <c r="D44" s="91">
        <v>44495063</v>
      </c>
      <c r="E44" s="91">
        <v>5384559</v>
      </c>
      <c r="F44" s="91">
        <v>7449195</v>
      </c>
      <c r="G44" s="64">
        <v>107</v>
      </c>
      <c r="H44" s="67">
        <v>113</v>
      </c>
      <c r="I44" s="122">
        <f t="shared" si="0"/>
        <v>100.88069561844722</v>
      </c>
      <c r="J44" s="64">
        <v>634</v>
      </c>
      <c r="K44" s="34">
        <v>641</v>
      </c>
      <c r="L44" s="138">
        <f t="shared" si="1"/>
        <v>597.3137097364212</v>
      </c>
      <c r="M44" s="70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</row>
    <row r="45" spans="1:78" ht="12.75">
      <c r="A45" s="81" t="s">
        <v>54</v>
      </c>
      <c r="B45" s="90">
        <v>367259</v>
      </c>
      <c r="C45" s="90">
        <v>590239</v>
      </c>
      <c r="D45" s="90">
        <v>3049338</v>
      </c>
      <c r="E45" s="90">
        <v>417505</v>
      </c>
      <c r="F45" s="90">
        <v>592223</v>
      </c>
      <c r="G45" s="65" t="s">
        <v>50</v>
      </c>
      <c r="H45" s="66">
        <v>114</v>
      </c>
      <c r="I45" s="121">
        <f t="shared" si="0"/>
        <v>100.33613502327023</v>
      </c>
      <c r="J45" s="65" t="s">
        <v>50</v>
      </c>
      <c r="K45" s="62">
        <v>522</v>
      </c>
      <c r="L45" s="137">
        <f t="shared" si="1"/>
        <v>514.896922274211</v>
      </c>
      <c r="M45" s="70"/>
      <c r="BX45" s="1"/>
      <c r="BY45" s="1"/>
      <c r="BZ45" s="1"/>
    </row>
    <row r="46" spans="1:75" s="23" customFormat="1" ht="12.75">
      <c r="A46" s="81" t="s">
        <v>40</v>
      </c>
      <c r="B46" s="91">
        <v>4327920</v>
      </c>
      <c r="C46" s="91">
        <v>6334054</v>
      </c>
      <c r="D46" s="91">
        <v>29093002</v>
      </c>
      <c r="E46" s="91">
        <v>4601261</v>
      </c>
      <c r="F46" s="91">
        <v>6350113</v>
      </c>
      <c r="G46" s="64">
        <v>101</v>
      </c>
      <c r="H46" s="34">
        <v>106</v>
      </c>
      <c r="I46" s="122">
        <f t="shared" si="0"/>
        <v>100.25353430835924</v>
      </c>
      <c r="J46" s="64">
        <v>519</v>
      </c>
      <c r="K46" s="34">
        <v>487</v>
      </c>
      <c r="L46" s="138">
        <f t="shared" si="1"/>
        <v>458.14935891692005</v>
      </c>
      <c r="M46" s="70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</row>
    <row r="47" spans="1:78" ht="12.75">
      <c r="A47" s="45"/>
      <c r="B47" s="90"/>
      <c r="C47" s="90"/>
      <c r="D47" s="90"/>
      <c r="E47" s="90"/>
      <c r="F47" s="90"/>
      <c r="G47" s="61"/>
      <c r="H47" s="62"/>
      <c r="I47" s="121"/>
      <c r="J47" s="61"/>
      <c r="K47" s="62"/>
      <c r="L47" s="137"/>
      <c r="M47" s="70"/>
      <c r="BX47" s="1"/>
      <c r="BY47" s="1"/>
      <c r="BZ47" s="1"/>
    </row>
    <row r="48" spans="1:75" s="23" customFormat="1" ht="12.75">
      <c r="A48" s="10" t="s">
        <v>61</v>
      </c>
      <c r="B48" s="91"/>
      <c r="C48" s="91"/>
      <c r="D48" s="91"/>
      <c r="E48" s="91"/>
      <c r="F48" s="91"/>
      <c r="G48" s="64"/>
      <c r="H48" s="34"/>
      <c r="I48" s="122"/>
      <c r="J48" s="64"/>
      <c r="K48" s="34"/>
      <c r="L48" s="138"/>
      <c r="M48" s="70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</row>
    <row r="49" spans="1:78" ht="12.75">
      <c r="A49" s="81" t="s">
        <v>41</v>
      </c>
      <c r="B49" s="90">
        <v>22494</v>
      </c>
      <c r="C49" s="90">
        <v>34339</v>
      </c>
      <c r="D49" s="90">
        <v>143488</v>
      </c>
      <c r="E49" s="90">
        <v>26376</v>
      </c>
      <c r="F49" s="90">
        <v>34346</v>
      </c>
      <c r="G49" s="61">
        <v>104</v>
      </c>
      <c r="H49" s="62">
        <v>117</v>
      </c>
      <c r="I49" s="121">
        <f t="shared" si="0"/>
        <v>100.02038498500248</v>
      </c>
      <c r="J49" s="61">
        <v>456</v>
      </c>
      <c r="K49" s="62">
        <v>441</v>
      </c>
      <c r="L49" s="137">
        <f t="shared" si="1"/>
        <v>417.772084085483</v>
      </c>
      <c r="M49" s="70"/>
      <c r="BX49" s="1"/>
      <c r="BY49" s="1"/>
      <c r="BZ49" s="1"/>
    </row>
    <row r="50" spans="1:75" s="23" customFormat="1" ht="12.75">
      <c r="A50" s="81" t="s">
        <v>42</v>
      </c>
      <c r="B50" s="91">
        <v>168651</v>
      </c>
      <c r="C50" s="91">
        <v>227909</v>
      </c>
      <c r="D50" s="91">
        <v>1026459</v>
      </c>
      <c r="E50" s="91">
        <v>183885</v>
      </c>
      <c r="F50" s="91">
        <v>228276</v>
      </c>
      <c r="G50" s="64">
        <v>102</v>
      </c>
      <c r="H50" s="34">
        <v>109</v>
      </c>
      <c r="I50" s="122">
        <f t="shared" si="0"/>
        <v>100.1610291827001</v>
      </c>
      <c r="J50" s="64">
        <v>449</v>
      </c>
      <c r="K50" s="34">
        <v>440</v>
      </c>
      <c r="L50" s="138">
        <f t="shared" si="1"/>
        <v>449.65699416495823</v>
      </c>
      <c r="M50" s="70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</row>
    <row r="51" spans="1:78" ht="12.75">
      <c r="A51" s="81" t="s">
        <v>43</v>
      </c>
      <c r="B51" s="90">
        <v>10935</v>
      </c>
      <c r="C51" s="90">
        <v>37543</v>
      </c>
      <c r="D51" s="90">
        <v>160595</v>
      </c>
      <c r="E51" s="90">
        <v>11648</v>
      </c>
      <c r="F51" s="90">
        <v>37655</v>
      </c>
      <c r="G51" s="61">
        <v>128</v>
      </c>
      <c r="H51" s="62">
        <v>107</v>
      </c>
      <c r="I51" s="121">
        <f t="shared" si="0"/>
        <v>100.298324587806</v>
      </c>
      <c r="J51" s="61">
        <v>475</v>
      </c>
      <c r="K51" s="62">
        <v>433</v>
      </c>
      <c r="L51" s="137">
        <f t="shared" si="1"/>
        <v>426.4905059089099</v>
      </c>
      <c r="M51" s="70"/>
      <c r="BX51" s="1"/>
      <c r="BY51" s="1"/>
      <c r="BZ51" s="1"/>
    </row>
    <row r="52" spans="1:75" s="23" customFormat="1" ht="12.75">
      <c r="A52" s="81" t="s">
        <v>44</v>
      </c>
      <c r="B52" s="91">
        <v>11565</v>
      </c>
      <c r="C52" s="91">
        <v>47361</v>
      </c>
      <c r="D52" s="91">
        <v>182851</v>
      </c>
      <c r="E52" s="91">
        <v>12482</v>
      </c>
      <c r="F52" s="91">
        <v>47631</v>
      </c>
      <c r="G52" s="64">
        <v>105</v>
      </c>
      <c r="H52" s="34">
        <v>108</v>
      </c>
      <c r="I52" s="122">
        <f t="shared" si="0"/>
        <v>100.57008931399251</v>
      </c>
      <c r="J52" s="64">
        <v>508</v>
      </c>
      <c r="K52" s="34">
        <v>459</v>
      </c>
      <c r="L52" s="138">
        <f t="shared" si="1"/>
        <v>383.89074342340075</v>
      </c>
      <c r="M52" s="70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</row>
    <row r="53" spans="1:78" ht="12.75">
      <c r="A53" s="81" t="s">
        <v>45</v>
      </c>
      <c r="B53" s="90">
        <v>2161291</v>
      </c>
      <c r="C53" s="90">
        <v>3235212</v>
      </c>
      <c r="D53" s="90">
        <v>16368899</v>
      </c>
      <c r="E53" s="90">
        <v>2553579</v>
      </c>
      <c r="F53" s="90">
        <v>3261423</v>
      </c>
      <c r="G53" s="61">
        <v>104</v>
      </c>
      <c r="H53" s="62">
        <v>118</v>
      </c>
      <c r="I53" s="121">
        <f t="shared" si="0"/>
        <v>100.81017874562778</v>
      </c>
      <c r="J53" s="61">
        <v>498</v>
      </c>
      <c r="K53" s="62">
        <v>505</v>
      </c>
      <c r="L53" s="137">
        <f t="shared" si="1"/>
        <v>501.8943878178329</v>
      </c>
      <c r="M53" s="70"/>
      <c r="BX53" s="1"/>
      <c r="BY53" s="1"/>
      <c r="BZ53" s="1"/>
    </row>
    <row r="54" spans="1:75" s="23" customFormat="1" ht="12.75">
      <c r="A54" s="81" t="s">
        <v>46</v>
      </c>
      <c r="B54" s="91">
        <v>3816</v>
      </c>
      <c r="C54" s="91">
        <v>8153</v>
      </c>
      <c r="D54" s="91">
        <v>50332</v>
      </c>
      <c r="E54" s="91">
        <v>4329</v>
      </c>
      <c r="F54" s="91">
        <v>8180</v>
      </c>
      <c r="G54" s="64">
        <v>102</v>
      </c>
      <c r="H54" s="34">
        <v>113</v>
      </c>
      <c r="I54" s="122">
        <f t="shared" si="0"/>
        <v>100.33116644180056</v>
      </c>
      <c r="J54" s="64">
        <v>639</v>
      </c>
      <c r="K54" s="34">
        <v>623</v>
      </c>
      <c r="L54" s="138">
        <f t="shared" si="1"/>
        <v>615.3056234718827</v>
      </c>
      <c r="M54" s="70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</row>
    <row r="55" spans="1:78" ht="12.75">
      <c r="A55" s="81" t="s">
        <v>53</v>
      </c>
      <c r="B55" s="90">
        <v>132255</v>
      </c>
      <c r="C55" s="90">
        <v>203732</v>
      </c>
      <c r="D55" s="90">
        <v>852753</v>
      </c>
      <c r="E55" s="90">
        <v>142572</v>
      </c>
      <c r="F55" s="90">
        <v>206143</v>
      </c>
      <c r="G55" s="61">
        <v>109</v>
      </c>
      <c r="H55" s="62">
        <v>108</v>
      </c>
      <c r="I55" s="121">
        <f t="shared" si="0"/>
        <v>101.18341743074235</v>
      </c>
      <c r="J55" s="61">
        <v>509</v>
      </c>
      <c r="K55" s="62">
        <v>455</v>
      </c>
      <c r="L55" s="137">
        <f t="shared" si="1"/>
        <v>413.6706072968765</v>
      </c>
      <c r="M55" s="70"/>
      <c r="BY55" s="1"/>
      <c r="BZ55" s="1"/>
    </row>
    <row r="56" spans="1:76" s="23" customFormat="1" ht="12.75">
      <c r="A56" s="18"/>
      <c r="B56" s="92"/>
      <c r="C56" s="35"/>
      <c r="D56" s="35"/>
      <c r="E56" s="92"/>
      <c r="F56" s="98"/>
      <c r="G56" s="35"/>
      <c r="H56" s="35"/>
      <c r="I56" s="35"/>
      <c r="J56" s="35"/>
      <c r="K56" s="35"/>
      <c r="L56" s="68"/>
      <c r="M56" s="41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</row>
    <row r="57" spans="1:78" ht="12.75">
      <c r="A57" s="157" t="s">
        <v>58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9"/>
      <c r="M57" s="71"/>
      <c r="BY57" s="1"/>
      <c r="BZ57" s="1"/>
    </row>
    <row r="58" spans="1:12" ht="12.75">
      <c r="A58" s="160" t="s">
        <v>62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2"/>
    </row>
    <row r="59" spans="1:12" ht="13.5" thickBot="1">
      <c r="A59" s="163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5"/>
    </row>
  </sheetData>
  <sheetProtection/>
  <mergeCells count="10">
    <mergeCell ref="A57:L57"/>
    <mergeCell ref="A58:L58"/>
    <mergeCell ref="A59:L59"/>
    <mergeCell ref="A2:L2"/>
    <mergeCell ref="A4:L4"/>
    <mergeCell ref="J7:L7"/>
    <mergeCell ref="J8:L8"/>
    <mergeCell ref="G7:I7"/>
    <mergeCell ref="G8:I8"/>
    <mergeCell ref="G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  <ignoredErrors>
    <ignoredError sqref="G11 J11 A13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Lenovo</cp:lastModifiedBy>
  <cp:lastPrinted>2014-12-26T12:22:14Z</cp:lastPrinted>
  <dcterms:created xsi:type="dcterms:W3CDTF">2001-02-13T03:11:50Z</dcterms:created>
  <dcterms:modified xsi:type="dcterms:W3CDTF">2014-12-26T12:22:37Z</dcterms:modified>
  <cp:category/>
  <cp:version/>
  <cp:contentType/>
  <cp:contentStatus/>
</cp:coreProperties>
</file>