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570" windowHeight="4800" activeTab="2"/>
  </bookViews>
  <sheets>
    <sheet name="Table 28.1(A) Combined" sheetId="1" r:id="rId1"/>
    <sheet name="Table 28.1 (B) Rural" sheetId="2" r:id="rId2"/>
    <sheet name="Table 28.1(C) Urban" sheetId="3" r:id="rId3"/>
  </sheets>
  <definedNames>
    <definedName name="\x">'Table 28.1(A) Combined'!#REF!</definedName>
    <definedName name="\z">'Table 28.1(A) Combined'!#REF!</definedName>
    <definedName name="_xlnm.Print_Area" localSheetId="1">'Table 28.1 (B) Rural'!$A$1:$L$58</definedName>
    <definedName name="_xlnm.Print_Area" localSheetId="0">'Table 28.1(A) Combined'!$A$1:$L$58</definedName>
    <definedName name="_xlnm.Print_Area" localSheetId="2">'Table 28.1(C) Urban'!$A$1:$L$59</definedName>
    <definedName name="_xlnm.Print_Area">'Table 28.1(A) Combined'!$A$58:$L$65</definedName>
    <definedName name="Print_Area_MI" localSheetId="0">'Table 28.1(A) Combined'!$A$58:$L$65</definedName>
    <definedName name="PRINT_AREA_MI">'Table 28.1(A) Combined'!$A$58:$L$65</definedName>
  </definedNames>
  <calcPr calcId="144525"/>
</workbook>
</file>

<file path=xl/calcChain.xml><?xml version="1.0" encoding="utf-8"?>
<calcChain xmlns="http://schemas.openxmlformats.org/spreadsheetml/2006/main">
  <c r="L43" i="3" l="1"/>
  <c r="L31" i="3"/>
  <c r="L19" i="3"/>
  <c r="L20" i="3"/>
  <c r="L21" i="3"/>
  <c r="L22" i="3"/>
  <c r="L23" i="3"/>
  <c r="L24" i="3"/>
  <c r="L25" i="3"/>
  <c r="L26" i="3"/>
  <c r="L27" i="3"/>
  <c r="L28" i="3"/>
  <c r="L29" i="3"/>
  <c r="L30" i="3"/>
  <c r="L32" i="3"/>
  <c r="L33" i="3"/>
  <c r="L34" i="3"/>
  <c r="L35" i="3"/>
  <c r="L36" i="3"/>
  <c r="L37" i="3"/>
  <c r="L38" i="3"/>
  <c r="L39" i="3"/>
  <c r="L40" i="3"/>
  <c r="L41" i="3"/>
  <c r="L42" i="3"/>
  <c r="L44" i="3"/>
  <c r="L45" i="3"/>
  <c r="L46" i="3"/>
  <c r="L49" i="3"/>
  <c r="L50" i="3"/>
  <c r="L51" i="3"/>
  <c r="L52" i="3"/>
  <c r="L53" i="3"/>
  <c r="L54" i="3"/>
  <c r="L55" i="3"/>
  <c r="L16" i="3"/>
  <c r="I33" i="3"/>
  <c r="I16" i="3"/>
  <c r="L28" i="2"/>
  <c r="L16" i="2"/>
  <c r="L29" i="2"/>
  <c r="L19" i="2"/>
  <c r="L20" i="2"/>
  <c r="L21" i="2"/>
  <c r="L22" i="2"/>
  <c r="L23" i="2"/>
  <c r="L24" i="2"/>
  <c r="L25" i="2"/>
  <c r="L26" i="2"/>
  <c r="L27" i="2"/>
  <c r="L30" i="2"/>
  <c r="L31" i="2"/>
  <c r="L32" i="2"/>
  <c r="L33" i="2"/>
  <c r="L34" i="2"/>
  <c r="L35" i="2"/>
  <c r="L36" i="2"/>
  <c r="L37" i="2"/>
  <c r="L38" i="2"/>
  <c r="L39" i="2"/>
  <c r="L40" i="2"/>
  <c r="L41" i="2"/>
  <c r="L42" i="2"/>
  <c r="L43" i="2"/>
  <c r="L44" i="2"/>
  <c r="L45" i="2"/>
  <c r="L46" i="2"/>
  <c r="L49" i="2"/>
  <c r="L50" i="2"/>
  <c r="L51" i="2"/>
  <c r="L52" i="2"/>
  <c r="L53" i="2"/>
  <c r="L54" i="2"/>
  <c r="L55" i="2"/>
  <c r="I38" i="2"/>
  <c r="I16" i="2"/>
  <c r="I22" i="1"/>
  <c r="I16" i="1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34" i="3"/>
  <c r="I35" i="3"/>
  <c r="I36" i="3"/>
  <c r="I37" i="3"/>
  <c r="I38" i="3"/>
  <c r="I39" i="3"/>
  <c r="I40" i="3"/>
  <c r="I41" i="3"/>
  <c r="I42" i="3"/>
  <c r="I43" i="3"/>
  <c r="I44" i="3"/>
  <c r="I45" i="3"/>
  <c r="I46" i="3"/>
  <c r="I49" i="3"/>
  <c r="I50" i="3"/>
  <c r="I51" i="3"/>
  <c r="I52" i="3"/>
  <c r="I53" i="3"/>
  <c r="I54" i="3"/>
  <c r="I55" i="3"/>
  <c r="I19" i="2"/>
  <c r="I20" i="2"/>
  <c r="I21" i="2"/>
  <c r="I22" i="2"/>
  <c r="I23" i="2"/>
  <c r="I24" i="2"/>
  <c r="I25" i="2"/>
  <c r="I26" i="2"/>
  <c r="I27" i="2"/>
  <c r="I28" i="2"/>
  <c r="I29" i="2"/>
  <c r="I30" i="2"/>
  <c r="I31" i="2"/>
  <c r="I32" i="2"/>
  <c r="I33" i="2"/>
  <c r="I34" i="2"/>
  <c r="I35" i="2"/>
  <c r="I36" i="2"/>
  <c r="I37" i="2"/>
  <c r="I39" i="2"/>
  <c r="I40" i="2"/>
  <c r="I41" i="2"/>
  <c r="I42" i="2"/>
  <c r="I43" i="2"/>
  <c r="I44" i="2"/>
  <c r="I45" i="2"/>
  <c r="I46" i="2"/>
  <c r="I49" i="2"/>
  <c r="I50" i="2"/>
  <c r="I51" i="2"/>
  <c r="I52" i="2"/>
  <c r="I53" i="2"/>
  <c r="I54" i="2"/>
  <c r="I55" i="2"/>
  <c r="H16" i="1"/>
  <c r="I19" i="1"/>
  <c r="I20" i="1"/>
  <c r="I21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9" i="1"/>
  <c r="I50" i="1"/>
  <c r="I51" i="1"/>
  <c r="I52" i="1"/>
  <c r="I53" i="1"/>
  <c r="I54" i="1"/>
  <c r="I55" i="1"/>
</calcChain>
</file>

<file path=xl/sharedStrings.xml><?xml version="1.0" encoding="utf-8"?>
<sst xmlns="http://schemas.openxmlformats.org/spreadsheetml/2006/main" count="238" uniqueCount="79">
  <si>
    <t xml:space="preserve"> </t>
  </si>
  <si>
    <t xml:space="preserve">  Number of</t>
  </si>
  <si>
    <t>Number of</t>
  </si>
  <si>
    <t xml:space="preserve">  No. of Households per</t>
  </si>
  <si>
    <t xml:space="preserve">  No. of Persons</t>
  </si>
  <si>
    <t xml:space="preserve"> All-India/State/</t>
  </si>
  <si>
    <t xml:space="preserve">  Occupied</t>
  </si>
  <si>
    <t>Households</t>
  </si>
  <si>
    <t xml:space="preserve">  per 100 Households</t>
  </si>
  <si>
    <t xml:space="preserve"> Union Territory</t>
  </si>
  <si>
    <t xml:space="preserve">  Residential</t>
  </si>
  <si>
    <t>1991</t>
  </si>
  <si>
    <t xml:space="preserve">  Houses</t>
  </si>
  <si>
    <t>1</t>
  </si>
  <si>
    <t>2</t>
  </si>
  <si>
    <t>3</t>
  </si>
  <si>
    <t>State:</t>
  </si>
  <si>
    <t xml:space="preserve"> Andhra Pradesh</t>
  </si>
  <si>
    <t xml:space="preserve"> Arunachal Pradesh</t>
  </si>
  <si>
    <t xml:space="preserve"> Assam</t>
  </si>
  <si>
    <t>..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</si>
  <si>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</si>
  <si>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</si>
  <si>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</si>
  <si>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</si>
  <si>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</si>
  <si>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and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</si>
  <si>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</si>
  <si>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</si>
  <si>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</si>
  <si>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</si>
  <si>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</si>
  <si>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</si>
  <si>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</si>
  <si>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</si>
  <si>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</si>
  <si>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</si>
  <si>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</si>
  <si>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</si>
  <si>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</si>
  <si>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West Bengal</t>
  </si>
  <si>
    <t xml:space="preserve"> A. &amp; N. Islands</t>
  </si>
  <si>
    <t xml:space="preserve"> Chandigarh</t>
  </si>
  <si>
    <t xml:space="preserve"> D. &amp; N. Haveli</t>
  </si>
  <si>
    <t xml:space="preserve"> Daman and Diu</t>
  </si>
  <si>
    <t xml:space="preserve"> Delhi</t>
  </si>
  <si>
    <t xml:space="preserve"> Lakshadweep</t>
  </si>
  <si>
    <t>HOUSING</t>
  </si>
  <si>
    <t>**</t>
  </si>
  <si>
    <t xml:space="preserve"> Uttar Pradesh</t>
  </si>
  <si>
    <t xml:space="preserve"> Chattisgarh</t>
  </si>
  <si>
    <t xml:space="preserve"> Puducherry</t>
  </si>
  <si>
    <t xml:space="preserve"> Uttarakhand</t>
  </si>
  <si>
    <t>Union Territories :</t>
  </si>
  <si>
    <t xml:space="preserve"> Jharkhand</t>
  </si>
  <si>
    <t xml:space="preserve"> Odisha</t>
  </si>
  <si>
    <t>Source: Office of the Registrar General of India, Ministry of Home Affairs</t>
  </si>
  <si>
    <t>States:</t>
  </si>
  <si>
    <t xml:space="preserve">                              103</t>
  </si>
  <si>
    <t>Union Territories:</t>
  </si>
  <si>
    <t xml:space="preserve"> **  States did not exist in 1991.</t>
  </si>
  <si>
    <t xml:space="preserve"> Table 28.1(C)-OCCUPIED RESIDENTIAL URBAN HOUSES AND HOUSEHOLDS IN THE COUNTRY</t>
  </si>
  <si>
    <t xml:space="preserve"> Table 28.1(B) -OCCUPIED RESIDENTIAL RURAL HOUSES AND HOUSEHOLDS IN THE COUNTRY</t>
  </si>
  <si>
    <t>Table 28.1 (A) OCCUPIED RESIDENTIAL HOUSES AND HOUSEHOLDS IN THE COUNTRY</t>
  </si>
  <si>
    <t xml:space="preserve">  100 Occupied Residential House</t>
  </si>
  <si>
    <t xml:space="preserve">  100 Occupied Residendential Houses</t>
  </si>
  <si>
    <t xml:space="preserve">  No. of Persons per 100 Households</t>
  </si>
  <si>
    <t>Rural Population</t>
  </si>
  <si>
    <t>All-India</t>
  </si>
  <si>
    <t xml:space="preserve">All-India </t>
  </si>
  <si>
    <t xml:space="preserve"> 2011*</t>
  </si>
  <si>
    <t xml:space="preserve">  * Includes partly residential houses also.</t>
  </si>
  <si>
    <t>Population</t>
  </si>
  <si>
    <t xml:space="preserve">  100 Occupied Residendential House</t>
  </si>
  <si>
    <t>URBAN POPULATION</t>
  </si>
  <si>
    <t xml:space="preserve">      </t>
  </si>
  <si>
    <t xml:space="preserve">    </t>
  </si>
  <si>
    <t xml:space="preserve">     </t>
  </si>
  <si>
    <t xml:space="preserve">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</si>
</sst>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0"/>
      <name val="Courier"/>
      <family val="3"/>
    </font>
    <font>
      <sz val="1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03">
    <xf numFmtId="0" fontId="0" fillId="0" borderId="0" xfId="0"/>
    <xf numFmtId="0" fontId="1" fillId="0" borderId="0" xfId="0" applyFont="1"/>
    <xf numFmtId="0" fontId="1" fillId="0" borderId="0" xfId="0" applyFont="1" applyBorder="1" applyAlignment="1" applyProtection="1">
      <alignment horizontal="fill"/>
    </xf>
    <xf numFmtId="0" fontId="1" fillId="2" borderId="0" xfId="0" applyFont="1" applyFill="1" applyBorder="1" applyAlignment="1">
      <alignment horizontal="center"/>
    </xf>
    <xf numFmtId="0" fontId="1" fillId="2" borderId="1" xfId="0" applyFont="1" applyFill="1" applyBorder="1" applyAlignment="1" applyProtection="1">
      <alignment horizontal="left"/>
    </xf>
    <xf numFmtId="0" fontId="3" fillId="3" borderId="1" xfId="0" applyFont="1" applyFill="1" applyBorder="1" applyAlignment="1" applyProtection="1">
      <alignment horizontal="left"/>
    </xf>
    <xf numFmtId="0" fontId="3" fillId="3" borderId="0" xfId="0" applyFont="1" applyFill="1" applyBorder="1" applyAlignment="1" applyProtection="1">
      <alignment horizontal="left"/>
    </xf>
    <xf numFmtId="0" fontId="3" fillId="3" borderId="0" xfId="0" applyFont="1" applyFill="1" applyBorder="1" applyAlignment="1">
      <alignment horizontal="center"/>
    </xf>
    <xf numFmtId="0" fontId="3" fillId="3" borderId="1" xfId="0" applyFont="1" applyFill="1" applyBorder="1"/>
    <xf numFmtId="0" fontId="3" fillId="3" borderId="2" xfId="0" applyFont="1" applyFill="1" applyBorder="1" applyAlignment="1" applyProtection="1">
      <alignment horizontal="left"/>
    </xf>
    <xf numFmtId="0" fontId="3" fillId="3" borderId="1" xfId="0" applyFont="1" applyFill="1" applyBorder="1" applyAlignment="1" applyProtection="1">
      <alignment horizontal="center"/>
    </xf>
    <xf numFmtId="0" fontId="1" fillId="3" borderId="2" xfId="0" applyFont="1" applyFill="1" applyBorder="1" applyAlignment="1" applyProtection="1">
      <alignment horizontal="fill"/>
    </xf>
    <xf numFmtId="0" fontId="1" fillId="3" borderId="3" xfId="0" applyFont="1" applyFill="1" applyBorder="1" applyAlignment="1">
      <alignment horizontal="center"/>
    </xf>
    <xf numFmtId="0" fontId="1" fillId="4" borderId="0" xfId="0" applyFont="1" applyFill="1"/>
    <xf numFmtId="0" fontId="1" fillId="5" borderId="0" xfId="0" applyFont="1" applyFill="1"/>
    <xf numFmtId="0" fontId="1" fillId="3" borderId="0" xfId="0" applyFont="1" applyFill="1"/>
    <xf numFmtId="0" fontId="2" fillId="3" borderId="0" xfId="0" applyFont="1" applyFill="1" applyAlignment="1" applyProtection="1"/>
    <xf numFmtId="1" fontId="1" fillId="5" borderId="0" xfId="0" applyNumberFormat="1" applyFont="1" applyFill="1"/>
    <xf numFmtId="0" fontId="1" fillId="3" borderId="3" xfId="0" applyFont="1" applyFill="1" applyBorder="1"/>
    <xf numFmtId="0" fontId="1" fillId="3" borderId="3" xfId="0" applyFont="1" applyFill="1" applyBorder="1" applyAlignment="1" applyProtection="1">
      <alignment horizontal="fill"/>
    </xf>
    <xf numFmtId="0" fontId="3" fillId="3" borderId="3" xfId="0" applyFont="1" applyFill="1" applyBorder="1" applyAlignment="1" applyProtection="1">
      <alignment horizontal="fill"/>
    </xf>
    <xf numFmtId="0" fontId="1" fillId="4" borderId="3" xfId="0" applyFont="1" applyFill="1" applyBorder="1" applyAlignment="1" applyProtection="1">
      <alignment horizontal="fill"/>
    </xf>
    <xf numFmtId="0" fontId="1" fillId="0" borderId="0" xfId="0" applyFont="1" applyFill="1"/>
    <xf numFmtId="0" fontId="3" fillId="0" borderId="0" xfId="0" applyFont="1" applyFill="1" applyAlignment="1">
      <alignment horizontal="center"/>
    </xf>
    <xf numFmtId="0" fontId="1" fillId="0" borderId="0" xfId="0" applyFont="1" applyFill="1" applyAlignment="1" applyProtection="1">
      <alignment horizontal="left"/>
    </xf>
    <xf numFmtId="0" fontId="3" fillId="0" borderId="0" xfId="0" applyFont="1" applyFill="1" applyAlignment="1">
      <alignment horizontal="right"/>
    </xf>
    <xf numFmtId="0" fontId="1" fillId="0" borderId="0" xfId="0" applyFont="1" applyFill="1" applyBorder="1"/>
    <xf numFmtId="0" fontId="1" fillId="0" borderId="0" xfId="0" applyFont="1" applyFill="1" applyBorder="1" applyAlignment="1" applyProtection="1">
      <alignment horizontal="fill"/>
    </xf>
    <xf numFmtId="0" fontId="1" fillId="3" borderId="4" xfId="0" applyFont="1" applyFill="1" applyBorder="1"/>
    <xf numFmtId="0" fontId="1" fillId="3" borderId="5" xfId="0" applyFont="1" applyFill="1" applyBorder="1"/>
    <xf numFmtId="0" fontId="1" fillId="3" borderId="6" xfId="0" applyFont="1" applyFill="1" applyBorder="1"/>
    <xf numFmtId="0" fontId="1" fillId="3" borderId="1" xfId="0" applyFont="1" applyFill="1" applyBorder="1"/>
    <xf numFmtId="0" fontId="1" fillId="3" borderId="0" xfId="0" applyFont="1" applyFill="1" applyBorder="1"/>
    <xf numFmtId="0" fontId="1" fillId="3" borderId="7" xfId="0" applyFont="1" applyFill="1" applyBorder="1"/>
    <xf numFmtId="0" fontId="3" fillId="3" borderId="0" xfId="0" applyFont="1" applyFill="1" applyBorder="1" applyAlignment="1">
      <alignment horizontal="right"/>
    </xf>
    <xf numFmtId="0" fontId="3" fillId="3" borderId="7" xfId="0" applyFont="1" applyFill="1" applyBorder="1" applyAlignment="1" applyProtection="1">
      <alignment horizontal="right"/>
    </xf>
    <xf numFmtId="0" fontId="1" fillId="3" borderId="2" xfId="0" applyFont="1" applyFill="1" applyBorder="1" applyAlignment="1" applyProtection="1">
      <alignment horizontal="left"/>
    </xf>
    <xf numFmtId="0" fontId="1" fillId="3" borderId="8" xfId="0" applyFont="1" applyFill="1" applyBorder="1" applyAlignment="1" applyProtection="1">
      <alignment horizontal="fill"/>
    </xf>
    <xf numFmtId="0" fontId="3" fillId="3" borderId="8" xfId="0" applyFont="1" applyFill="1" applyBorder="1" applyAlignment="1" applyProtection="1">
      <alignment horizontal="fill"/>
    </xf>
    <xf numFmtId="0" fontId="3" fillId="3" borderId="0" xfId="0" applyNumberFormat="1" applyFont="1" applyFill="1" applyBorder="1" applyAlignment="1" applyProtection="1">
      <alignment horizontal="right"/>
    </xf>
    <xf numFmtId="0" fontId="3" fillId="3" borderId="7" xfId="0" applyNumberFormat="1" applyFont="1" applyFill="1" applyBorder="1" applyAlignment="1" applyProtection="1">
      <alignment horizontal="right"/>
    </xf>
    <xf numFmtId="0" fontId="1" fillId="3" borderId="8" xfId="0" applyNumberFormat="1" applyFont="1" applyFill="1" applyBorder="1" applyAlignment="1" applyProtection="1">
      <alignment horizontal="right"/>
    </xf>
    <xf numFmtId="0" fontId="1" fillId="2" borderId="0" xfId="0" applyNumberFormat="1" applyFont="1" applyFill="1" applyBorder="1" applyAlignment="1">
      <alignment horizontal="right"/>
    </xf>
    <xf numFmtId="0" fontId="3" fillId="4" borderId="0" xfId="0" applyNumberFormat="1" applyFont="1" applyFill="1" applyBorder="1" applyAlignment="1" applyProtection="1">
      <alignment horizontal="right"/>
    </xf>
    <xf numFmtId="0" fontId="1" fillId="2" borderId="0" xfId="0" applyNumberFormat="1" applyFont="1" applyFill="1" applyBorder="1" applyAlignment="1" applyProtection="1">
      <alignment horizontal="right"/>
    </xf>
    <xf numFmtId="0" fontId="1" fillId="2" borderId="0" xfId="0" applyFont="1" applyFill="1" applyBorder="1"/>
    <xf numFmtId="0" fontId="1" fillId="2" borderId="7" xfId="0" applyFont="1" applyFill="1" applyBorder="1"/>
    <xf numFmtId="0" fontId="1" fillId="4" borderId="0" xfId="0" applyNumberFormat="1" applyFont="1" applyFill="1" applyBorder="1" applyAlignment="1" applyProtection="1">
      <alignment horizontal="right"/>
    </xf>
    <xf numFmtId="0" fontId="1" fillId="2" borderId="0" xfId="0" applyFont="1" applyFill="1" applyBorder="1" applyAlignment="1" applyProtection="1">
      <alignment horizontal="right"/>
    </xf>
    <xf numFmtId="0" fontId="1" fillId="4" borderId="8" xfId="0" applyFont="1" applyFill="1" applyBorder="1" applyAlignment="1" applyProtection="1">
      <alignment horizontal="fill"/>
    </xf>
    <xf numFmtId="0" fontId="3" fillId="3" borderId="3" xfId="0" applyNumberFormat="1" applyFont="1" applyFill="1" applyBorder="1" applyAlignment="1" applyProtection="1">
      <alignment horizontal="right"/>
    </xf>
    <xf numFmtId="2" fontId="1" fillId="0" borderId="0" xfId="0" applyNumberFormat="1" applyFont="1" applyFill="1"/>
    <xf numFmtId="0" fontId="3" fillId="0" borderId="0" xfId="0" applyFont="1" applyFill="1" applyBorder="1" applyAlignment="1">
      <alignment horizontal="right"/>
    </xf>
    <xf numFmtId="0" fontId="1" fillId="3" borderId="7" xfId="0" applyFont="1" applyFill="1" applyBorder="1" applyAlignment="1" applyProtection="1">
      <alignment horizontal="right"/>
    </xf>
    <xf numFmtId="0" fontId="3" fillId="3" borderId="2" xfId="0" applyFont="1" applyFill="1" applyBorder="1" applyAlignment="1" applyProtection="1">
      <alignment horizontal="fill"/>
    </xf>
    <xf numFmtId="0" fontId="3" fillId="3" borderId="8" xfId="0" applyNumberFormat="1" applyFont="1" applyFill="1" applyBorder="1" applyAlignment="1" applyProtection="1">
      <alignment horizontal="right"/>
    </xf>
    <xf numFmtId="0" fontId="1" fillId="4" borderId="0" xfId="0" applyNumberFormat="1" applyFont="1" applyFill="1" applyBorder="1" applyAlignment="1">
      <alignment horizontal="right"/>
    </xf>
    <xf numFmtId="0" fontId="3" fillId="3" borderId="0" xfId="0" applyFont="1" applyFill="1" applyBorder="1" applyAlignment="1" applyProtection="1">
      <alignment horizontal="right"/>
    </xf>
    <xf numFmtId="0" fontId="1" fillId="2" borderId="9" xfId="0" applyFont="1" applyFill="1" applyBorder="1" applyAlignment="1">
      <alignment horizontal="center"/>
    </xf>
    <xf numFmtId="0" fontId="1" fillId="2" borderId="9" xfId="0" applyFont="1" applyFill="1" applyBorder="1"/>
    <xf numFmtId="0" fontId="1" fillId="3" borderId="1" xfId="0" applyFont="1" applyFill="1" applyBorder="1" applyAlignment="1" applyProtection="1">
      <alignment horizontal="left"/>
    </xf>
    <xf numFmtId="0" fontId="1" fillId="3" borderId="0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1" fillId="3" borderId="6" xfId="0" applyFont="1" applyFill="1" applyBorder="1" applyAlignment="1"/>
    <xf numFmtId="0" fontId="1" fillId="3" borderId="7" xfId="0" applyFont="1" applyFill="1" applyBorder="1" applyAlignment="1"/>
    <xf numFmtId="0" fontId="3" fillId="3" borderId="7" xfId="0" applyFont="1" applyFill="1" applyBorder="1" applyAlignment="1" applyProtection="1"/>
    <xf numFmtId="0" fontId="3" fillId="3" borderId="7" xfId="0" applyFont="1" applyFill="1" applyBorder="1" applyAlignment="1"/>
    <xf numFmtId="0" fontId="3" fillId="3" borderId="8" xfId="0" applyFont="1" applyFill="1" applyBorder="1" applyAlignment="1"/>
    <xf numFmtId="0" fontId="1" fillId="3" borderId="8" xfId="0" applyFont="1" applyFill="1" applyBorder="1" applyAlignment="1"/>
    <xf numFmtId="0" fontId="1" fillId="2" borderId="7" xfId="0" applyFont="1" applyFill="1" applyBorder="1" applyAlignment="1"/>
    <xf numFmtId="1" fontId="3" fillId="4" borderId="7" xfId="0" applyNumberFormat="1" applyFont="1" applyFill="1" applyBorder="1" applyAlignment="1"/>
    <xf numFmtId="1" fontId="1" fillId="2" borderId="7" xfId="0" applyNumberFormat="1" applyFont="1" applyFill="1" applyBorder="1" applyAlignment="1"/>
    <xf numFmtId="1" fontId="1" fillId="4" borderId="7" xfId="0" applyNumberFormat="1" applyFont="1" applyFill="1" applyBorder="1" applyAlignment="1"/>
    <xf numFmtId="0" fontId="1" fillId="2" borderId="10" xfId="0" applyFont="1" applyFill="1" applyBorder="1" applyAlignment="1"/>
    <xf numFmtId="0" fontId="1" fillId="0" borderId="0" xfId="0" applyFont="1" applyAlignment="1"/>
    <xf numFmtId="0" fontId="1" fillId="2" borderId="7" xfId="0" applyNumberFormat="1" applyFont="1" applyFill="1" applyBorder="1" applyAlignment="1">
      <alignment horizontal="right"/>
    </xf>
    <xf numFmtId="1" fontId="3" fillId="4" borderId="7" xfId="0" applyNumberFormat="1" applyFont="1" applyFill="1" applyBorder="1"/>
    <xf numFmtId="0" fontId="1" fillId="2" borderId="1" xfId="0" applyFont="1" applyFill="1" applyBorder="1"/>
    <xf numFmtId="1" fontId="1" fillId="2" borderId="8" xfId="0" applyNumberFormat="1" applyFont="1" applyFill="1" applyBorder="1" applyAlignment="1"/>
    <xf numFmtId="1" fontId="3" fillId="4" borderId="0" xfId="0" applyNumberFormat="1" applyFont="1" applyFill="1" applyBorder="1" applyAlignment="1"/>
    <xf numFmtId="1" fontId="1" fillId="2" borderId="0" xfId="0" applyNumberFormat="1" applyFont="1" applyFill="1" applyBorder="1" applyAlignment="1"/>
    <xf numFmtId="1" fontId="1" fillId="4" borderId="0" xfId="0" applyNumberFormat="1" applyFont="1" applyFill="1" applyBorder="1" applyAlignment="1"/>
    <xf numFmtId="1" fontId="3" fillId="5" borderId="0" xfId="0" applyNumberFormat="1" applyFont="1" applyFill="1"/>
    <xf numFmtId="1" fontId="3" fillId="2" borderId="7" xfId="0" applyNumberFormat="1" applyFont="1" applyFill="1" applyBorder="1"/>
    <xf numFmtId="1" fontId="1" fillId="2" borderId="7" xfId="0" applyNumberFormat="1" applyFont="1" applyFill="1" applyBorder="1"/>
    <xf numFmtId="1" fontId="1" fillId="4" borderId="7" xfId="0" applyNumberFormat="1" applyFont="1" applyFill="1" applyBorder="1"/>
    <xf numFmtId="0" fontId="3" fillId="3" borderId="11" xfId="0" applyFont="1" applyFill="1" applyBorder="1" applyAlignment="1" applyProtection="1">
      <alignment horizontal="center"/>
    </xf>
    <xf numFmtId="0" fontId="3" fillId="3" borderId="12" xfId="0" applyFont="1" applyFill="1" applyBorder="1" applyAlignment="1" applyProtection="1">
      <alignment horizontal="center"/>
    </xf>
    <xf numFmtId="0" fontId="3" fillId="3" borderId="12" xfId="0" applyFont="1" applyFill="1" applyBorder="1" applyAlignment="1">
      <alignment horizontal="center"/>
    </xf>
    <xf numFmtId="0" fontId="3" fillId="3" borderId="13" xfId="0" applyFont="1" applyFill="1" applyBorder="1" applyAlignment="1">
      <alignment horizontal="center"/>
    </xf>
    <xf numFmtId="0" fontId="1" fillId="3" borderId="13" xfId="0" applyFont="1" applyFill="1" applyBorder="1" applyAlignment="1" applyProtection="1">
      <alignment horizontal="center"/>
    </xf>
    <xf numFmtId="0" fontId="1" fillId="2" borderId="12" xfId="0" applyFont="1" applyFill="1" applyBorder="1" applyAlignment="1">
      <alignment horizontal="center"/>
    </xf>
    <xf numFmtId="0" fontId="3" fillId="4" borderId="12" xfId="0" applyFont="1" applyFill="1" applyBorder="1" applyAlignment="1">
      <alignment horizontal="center"/>
    </xf>
    <xf numFmtId="0" fontId="1" fillId="4" borderId="12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3" fillId="3" borderId="14" xfId="0" applyFont="1" applyFill="1" applyBorder="1" applyAlignment="1" applyProtection="1">
      <alignment horizontal="center"/>
    </xf>
    <xf numFmtId="0" fontId="3" fillId="3" borderId="15" xfId="0" applyFont="1" applyFill="1" applyBorder="1" applyAlignment="1" applyProtection="1">
      <alignment horizontal="center"/>
    </xf>
    <xf numFmtId="0" fontId="3" fillId="3" borderId="15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right"/>
    </xf>
    <xf numFmtId="0" fontId="3" fillId="3" borderId="16" xfId="0" applyFont="1" applyFill="1" applyBorder="1" applyAlignment="1" applyProtection="1">
      <alignment horizontal="center"/>
    </xf>
    <xf numFmtId="0" fontId="3" fillId="4" borderId="12" xfId="0" applyFont="1" applyFill="1" applyBorder="1" applyAlignment="1" applyProtection="1">
      <alignment horizontal="center"/>
    </xf>
    <xf numFmtId="0" fontId="1" fillId="2" borderId="12" xfId="0" applyFont="1" applyFill="1" applyBorder="1" applyAlignment="1" applyProtection="1">
      <alignment horizontal="center"/>
    </xf>
    <xf numFmtId="0" fontId="1" fillId="4" borderId="12" xfId="0" applyFont="1" applyFill="1" applyBorder="1" applyAlignment="1" applyProtection="1">
      <alignment horizontal="center"/>
    </xf>
    <xf numFmtId="0" fontId="1" fillId="2" borderId="13" xfId="0" applyFont="1" applyFill="1" applyBorder="1" applyAlignment="1" applyProtection="1">
      <alignment horizontal="center"/>
    </xf>
    <xf numFmtId="0" fontId="1" fillId="3" borderId="13" xfId="0" applyFont="1" applyFill="1" applyBorder="1" applyAlignment="1">
      <alignment horizontal="center"/>
    </xf>
    <xf numFmtId="0" fontId="3" fillId="3" borderId="13" xfId="0" applyFont="1" applyFill="1" applyBorder="1" applyAlignment="1" applyProtection="1">
      <alignment horizontal="center"/>
    </xf>
    <xf numFmtId="1" fontId="3" fillId="4" borderId="12" xfId="0" applyNumberFormat="1" applyFont="1" applyFill="1" applyBorder="1" applyAlignment="1">
      <alignment horizontal="center"/>
    </xf>
    <xf numFmtId="1" fontId="3" fillId="4" borderId="12" xfId="0" applyNumberFormat="1" applyFont="1" applyFill="1" applyBorder="1" applyAlignment="1" applyProtection="1">
      <alignment horizontal="center"/>
    </xf>
    <xf numFmtId="1" fontId="3" fillId="2" borderId="12" xfId="0" applyNumberFormat="1" applyFont="1" applyFill="1" applyBorder="1" applyAlignment="1" applyProtection="1">
      <alignment horizontal="center"/>
    </xf>
    <xf numFmtId="1" fontId="3" fillId="2" borderId="13" xfId="0" applyNumberFormat="1" applyFont="1" applyFill="1" applyBorder="1" applyAlignment="1" applyProtection="1">
      <alignment horizontal="center"/>
    </xf>
    <xf numFmtId="0" fontId="1" fillId="3" borderId="15" xfId="0" applyFont="1" applyFill="1" applyBorder="1" applyAlignment="1">
      <alignment horizontal="center"/>
    </xf>
    <xf numFmtId="0" fontId="3" fillId="3" borderId="16" xfId="0" applyFont="1" applyFill="1" applyBorder="1" applyAlignment="1" applyProtection="1">
      <alignment horizontal="fill"/>
    </xf>
    <xf numFmtId="0" fontId="3" fillId="3" borderId="8" xfId="0" applyFont="1" applyFill="1" applyBorder="1" applyAlignment="1" applyProtection="1"/>
    <xf numFmtId="0" fontId="1" fillId="3" borderId="17" xfId="0" applyFont="1" applyFill="1" applyBorder="1" applyAlignment="1">
      <alignment horizontal="center"/>
    </xf>
    <xf numFmtId="0" fontId="3" fillId="3" borderId="17" xfId="0" applyFont="1" applyFill="1" applyBorder="1" applyAlignment="1" applyProtection="1">
      <alignment horizontal="right"/>
    </xf>
    <xf numFmtId="0" fontId="3" fillId="3" borderId="18" xfId="0" applyFont="1" applyFill="1" applyBorder="1" applyAlignment="1" applyProtection="1">
      <alignment horizontal="fill"/>
    </xf>
    <xf numFmtId="0" fontId="3" fillId="3" borderId="15" xfId="0" applyFont="1" applyFill="1" applyBorder="1" applyAlignment="1" applyProtection="1">
      <alignment horizontal="left"/>
    </xf>
    <xf numFmtId="0" fontId="3" fillId="3" borderId="17" xfId="0" applyFont="1" applyFill="1" applyBorder="1" applyAlignment="1" applyProtection="1">
      <alignment horizontal="left"/>
    </xf>
    <xf numFmtId="0" fontId="3" fillId="3" borderId="12" xfId="0" applyNumberFormat="1" applyFont="1" applyFill="1" applyBorder="1" applyAlignment="1" applyProtection="1">
      <alignment horizontal="center"/>
    </xf>
    <xf numFmtId="0" fontId="1" fillId="3" borderId="13" xfId="0" applyNumberFormat="1" applyFont="1" applyFill="1" applyBorder="1" applyAlignment="1" applyProtection="1">
      <alignment horizontal="center"/>
    </xf>
    <xf numFmtId="0" fontId="1" fillId="2" borderId="12" xfId="0" applyNumberFormat="1" applyFont="1" applyFill="1" applyBorder="1" applyAlignment="1">
      <alignment horizontal="center"/>
    </xf>
    <xf numFmtId="0" fontId="3" fillId="4" borderId="12" xfId="0" applyNumberFormat="1" applyFont="1" applyFill="1" applyBorder="1" applyAlignment="1" applyProtection="1">
      <alignment horizontal="center"/>
    </xf>
    <xf numFmtId="0" fontId="1" fillId="2" borderId="12" xfId="0" applyNumberFormat="1" applyFont="1" applyFill="1" applyBorder="1" applyAlignment="1" applyProtection="1">
      <alignment horizontal="center"/>
    </xf>
    <xf numFmtId="0" fontId="1" fillId="4" borderId="12" xfId="0" applyNumberFormat="1" applyFont="1" applyFill="1" applyBorder="1" applyAlignment="1" applyProtection="1">
      <alignment horizontal="center"/>
    </xf>
    <xf numFmtId="0" fontId="1" fillId="4" borderId="13" xfId="0" applyFont="1" applyFill="1" applyBorder="1" applyAlignment="1" applyProtection="1">
      <alignment horizontal="center"/>
    </xf>
    <xf numFmtId="0" fontId="3" fillId="3" borderId="11" xfId="0" applyFont="1" applyFill="1" applyBorder="1" applyAlignment="1" applyProtection="1">
      <alignment horizontal="center" vertical="center"/>
    </xf>
    <xf numFmtId="0" fontId="3" fillId="3" borderId="12" xfId="0" applyFont="1" applyFill="1" applyBorder="1" applyAlignment="1" applyProtection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3" fillId="3" borderId="11" xfId="0" applyFont="1" applyFill="1" applyBorder="1" applyAlignment="1" applyProtection="1">
      <alignment horizontal="right"/>
    </xf>
    <xf numFmtId="0" fontId="3" fillId="3" borderId="13" xfId="0" applyFont="1" applyFill="1" applyBorder="1" applyAlignment="1" applyProtection="1">
      <alignment horizontal="fill"/>
    </xf>
    <xf numFmtId="0" fontId="3" fillId="3" borderId="12" xfId="0" applyNumberFormat="1" applyFont="1" applyFill="1" applyBorder="1" applyAlignment="1" applyProtection="1">
      <alignment horizontal="right"/>
    </xf>
    <xf numFmtId="0" fontId="1" fillId="3" borderId="13" xfId="0" applyNumberFormat="1" applyFont="1" applyFill="1" applyBorder="1" applyAlignment="1" applyProtection="1">
      <alignment horizontal="right"/>
    </xf>
    <xf numFmtId="0" fontId="1" fillId="2" borderId="12" xfId="0" applyNumberFormat="1" applyFont="1" applyFill="1" applyBorder="1" applyAlignment="1">
      <alignment horizontal="right"/>
    </xf>
    <xf numFmtId="0" fontId="3" fillId="4" borderId="12" xfId="0" applyNumberFormat="1" applyFont="1" applyFill="1" applyBorder="1" applyAlignment="1" applyProtection="1">
      <alignment horizontal="right"/>
    </xf>
    <xf numFmtId="0" fontId="1" fillId="2" borderId="12" xfId="0" applyNumberFormat="1" applyFont="1" applyFill="1" applyBorder="1" applyAlignment="1" applyProtection="1">
      <alignment horizontal="right"/>
    </xf>
    <xf numFmtId="0" fontId="1" fillId="4" borderId="12" xfId="0" applyNumberFormat="1" applyFont="1" applyFill="1" applyBorder="1" applyAlignment="1" applyProtection="1">
      <alignment horizontal="right"/>
    </xf>
    <xf numFmtId="0" fontId="1" fillId="2" borderId="12" xfId="0" applyFont="1" applyFill="1" applyBorder="1" applyAlignment="1" applyProtection="1">
      <alignment horizontal="right"/>
    </xf>
    <xf numFmtId="0" fontId="1" fillId="4" borderId="13" xfId="0" applyFont="1" applyFill="1" applyBorder="1" applyAlignment="1" applyProtection="1">
      <alignment horizontal="fill"/>
    </xf>
    <xf numFmtId="0" fontId="3" fillId="4" borderId="12" xfId="0" applyFont="1" applyFill="1" applyBorder="1"/>
    <xf numFmtId="0" fontId="1" fillId="2" borderId="12" xfId="0" applyFont="1" applyFill="1" applyBorder="1"/>
    <xf numFmtId="0" fontId="1" fillId="4" borderId="12" xfId="0" applyFont="1" applyFill="1" applyBorder="1"/>
    <xf numFmtId="0" fontId="1" fillId="2" borderId="12" xfId="0" applyFont="1" applyFill="1" applyBorder="1" applyAlignment="1">
      <alignment horizontal="right"/>
    </xf>
    <xf numFmtId="0" fontId="1" fillId="4" borderId="12" xfId="0" applyFont="1" applyFill="1" applyBorder="1" applyAlignment="1">
      <alignment horizontal="right"/>
    </xf>
    <xf numFmtId="1" fontId="3" fillId="4" borderId="12" xfId="0" applyNumberFormat="1" applyFont="1" applyFill="1" applyBorder="1"/>
    <xf numFmtId="0" fontId="3" fillId="2" borderId="12" xfId="0" applyFont="1" applyFill="1" applyBorder="1"/>
    <xf numFmtId="1" fontId="1" fillId="2" borderId="12" xfId="0" applyNumberFormat="1" applyFont="1" applyFill="1" applyBorder="1"/>
    <xf numFmtId="1" fontId="1" fillId="4" borderId="12" xfId="0" applyNumberFormat="1" applyFont="1" applyFill="1" applyBorder="1"/>
    <xf numFmtId="0" fontId="3" fillId="3" borderId="13" xfId="0" applyNumberFormat="1" applyFont="1" applyFill="1" applyBorder="1" applyAlignment="1" applyProtection="1">
      <alignment horizontal="center"/>
    </xf>
    <xf numFmtId="0" fontId="1" fillId="4" borderId="12" xfId="0" applyNumberFormat="1" applyFont="1" applyFill="1" applyBorder="1" applyAlignment="1">
      <alignment horizontal="center"/>
    </xf>
    <xf numFmtId="0" fontId="3" fillId="3" borderId="11" xfId="0" applyFont="1" applyFill="1" applyBorder="1" applyAlignment="1" applyProtection="1">
      <alignment horizontal="center" wrapText="1"/>
    </xf>
    <xf numFmtId="0" fontId="3" fillId="3" borderId="12" xfId="0" applyFont="1" applyFill="1" applyBorder="1" applyAlignment="1" applyProtection="1">
      <alignment horizontal="center" wrapText="1"/>
    </xf>
    <xf numFmtId="0" fontId="3" fillId="2" borderId="12" xfId="0" applyNumberFormat="1" applyFont="1" applyFill="1" applyBorder="1" applyAlignment="1" applyProtection="1">
      <alignment horizontal="center"/>
    </xf>
    <xf numFmtId="0" fontId="4" fillId="4" borderId="13" xfId="0" applyFont="1" applyFill="1" applyBorder="1" applyAlignment="1" applyProtection="1">
      <alignment horizontal="center"/>
    </xf>
    <xf numFmtId="0" fontId="1" fillId="3" borderId="19" xfId="0" applyFont="1" applyFill="1" applyBorder="1" applyAlignment="1">
      <alignment horizontal="center"/>
    </xf>
    <xf numFmtId="0" fontId="3" fillId="3" borderId="14" xfId="0" applyFont="1" applyFill="1" applyBorder="1" applyAlignment="1" applyProtection="1">
      <alignment horizontal="left"/>
    </xf>
    <xf numFmtId="0" fontId="3" fillId="3" borderId="20" xfId="0" applyFont="1" applyFill="1" applyBorder="1" applyAlignment="1" applyProtection="1">
      <alignment horizontal="left"/>
    </xf>
    <xf numFmtId="0" fontId="3" fillId="3" borderId="19" xfId="0" applyFont="1" applyFill="1" applyBorder="1" applyAlignment="1" applyProtection="1">
      <alignment horizontal="left"/>
    </xf>
    <xf numFmtId="0" fontId="3" fillId="3" borderId="13" xfId="0" applyNumberFormat="1" applyFont="1" applyFill="1" applyBorder="1" applyAlignment="1" applyProtection="1">
      <alignment horizontal="right"/>
    </xf>
    <xf numFmtId="0" fontId="1" fillId="4" borderId="12" xfId="0" applyNumberFormat="1" applyFont="1" applyFill="1" applyBorder="1" applyAlignment="1">
      <alignment horizontal="right"/>
    </xf>
    <xf numFmtId="1" fontId="3" fillId="2" borderId="12" xfId="0" applyNumberFormat="1" applyFont="1" applyFill="1" applyBorder="1"/>
    <xf numFmtId="0" fontId="1" fillId="2" borderId="21" xfId="0" applyFont="1" applyFill="1" applyBorder="1" applyAlignment="1">
      <alignment wrapText="1"/>
    </xf>
    <xf numFmtId="0" fontId="1" fillId="2" borderId="9" xfId="0" applyFont="1" applyFill="1" applyBorder="1" applyAlignment="1">
      <alignment wrapText="1"/>
    </xf>
    <xf numFmtId="0" fontId="3" fillId="3" borderId="2" xfId="0" applyFont="1" applyFill="1" applyBorder="1" applyAlignment="1" applyProtection="1">
      <alignment horizontal="right"/>
    </xf>
    <xf numFmtId="0" fontId="1" fillId="3" borderId="3" xfId="0" applyFont="1" applyFill="1" applyBorder="1" applyAlignment="1">
      <alignment horizontal="right"/>
    </xf>
    <xf numFmtId="0" fontId="1" fillId="3" borderId="0" xfId="0" applyFont="1" applyFill="1" applyBorder="1" applyAlignment="1">
      <alignment horizontal="right"/>
    </xf>
    <xf numFmtId="0" fontId="2" fillId="3" borderId="1" xfId="0" applyFont="1" applyFill="1" applyBorder="1" applyAlignment="1" applyProtection="1">
      <alignment horizontal="center"/>
    </xf>
    <xf numFmtId="0" fontId="2" fillId="3" borderId="0" xfId="0" applyFont="1" applyFill="1" applyBorder="1" applyAlignment="1" applyProtection="1">
      <alignment horizontal="center"/>
    </xf>
    <xf numFmtId="0" fontId="2" fillId="3" borderId="7" xfId="0" applyFont="1" applyFill="1" applyBorder="1" applyAlignment="1" applyProtection="1">
      <alignment horizontal="center"/>
    </xf>
    <xf numFmtId="0" fontId="3" fillId="3" borderId="14" xfId="0" applyFont="1" applyFill="1" applyBorder="1" applyAlignment="1" applyProtection="1">
      <alignment horizontal="center"/>
    </xf>
    <xf numFmtId="0" fontId="3" fillId="3" borderId="20" xfId="0" applyFont="1" applyFill="1" applyBorder="1" applyAlignment="1" applyProtection="1">
      <alignment horizontal="center"/>
    </xf>
    <xf numFmtId="0" fontId="3" fillId="3" borderId="15" xfId="0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center"/>
    </xf>
    <xf numFmtId="0" fontId="3" fillId="3" borderId="22" xfId="0" applyFont="1" applyFill="1" applyBorder="1" applyAlignment="1" applyProtection="1">
      <alignment horizontal="center"/>
    </xf>
    <xf numFmtId="0" fontId="3" fillId="3" borderId="7" xfId="0" applyFont="1" applyFill="1" applyBorder="1" applyAlignment="1" applyProtection="1">
      <alignment horizontal="center"/>
    </xf>
    <xf numFmtId="0" fontId="1" fillId="2" borderId="10" xfId="0" applyFont="1" applyFill="1" applyBorder="1" applyAlignment="1">
      <alignment wrapText="1"/>
    </xf>
    <xf numFmtId="0" fontId="5" fillId="3" borderId="0" xfId="0" applyFont="1" applyFill="1" applyBorder="1" applyAlignment="1">
      <alignment horizontal="center"/>
    </xf>
    <xf numFmtId="0" fontId="5" fillId="3" borderId="7" xfId="0" applyFont="1" applyFill="1" applyBorder="1" applyAlignment="1">
      <alignment horizontal="center"/>
    </xf>
    <xf numFmtId="0" fontId="1" fillId="3" borderId="19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center"/>
    </xf>
    <xf numFmtId="0" fontId="3" fillId="3" borderId="3" xfId="0" applyFont="1" applyFill="1" applyBorder="1" applyAlignment="1" applyProtection="1">
      <alignment horizontal="center"/>
    </xf>
    <xf numFmtId="0" fontId="3" fillId="3" borderId="18" xfId="0" applyFont="1" applyFill="1" applyBorder="1" applyAlignment="1" applyProtection="1">
      <alignment horizontal="center"/>
    </xf>
    <xf numFmtId="0" fontId="3" fillId="3" borderId="11" xfId="0" applyFont="1" applyFill="1" applyBorder="1" applyAlignment="1" applyProtection="1">
      <alignment horizontal="center" vertical="center"/>
    </xf>
    <xf numFmtId="0" fontId="3" fillId="3" borderId="12" xfId="0" applyFont="1" applyFill="1" applyBorder="1" applyAlignment="1" applyProtection="1">
      <alignment horizontal="center" vertical="center"/>
    </xf>
    <xf numFmtId="0" fontId="3" fillId="3" borderId="13" xfId="0" applyFont="1" applyFill="1" applyBorder="1" applyAlignment="1" applyProtection="1">
      <alignment horizontal="center" vertical="center"/>
    </xf>
    <xf numFmtId="0" fontId="3" fillId="3" borderId="19" xfId="0" applyFont="1" applyFill="1" applyBorder="1" applyAlignment="1" applyProtection="1">
      <alignment horizontal="center"/>
    </xf>
    <xf numFmtId="0" fontId="3" fillId="3" borderId="17" xfId="0" applyFont="1" applyFill="1" applyBorder="1" applyAlignment="1" applyProtection="1">
      <alignment horizontal="center"/>
    </xf>
    <xf numFmtId="0" fontId="1" fillId="3" borderId="0" xfId="0" applyFont="1" applyFill="1" applyBorder="1" applyAlignment="1">
      <alignment horizontal="center"/>
    </xf>
    <xf numFmtId="0" fontId="3" fillId="2" borderId="23" xfId="0" applyFont="1" applyFill="1" applyBorder="1" applyAlignment="1" applyProtection="1">
      <alignment horizontal="left"/>
    </xf>
    <xf numFmtId="0" fontId="3" fillId="2" borderId="20" xfId="0" applyFont="1" applyFill="1" applyBorder="1" applyAlignment="1" applyProtection="1">
      <alignment horizontal="left"/>
    </xf>
    <xf numFmtId="0" fontId="3" fillId="2" borderId="22" xfId="0" applyFont="1" applyFill="1" applyBorder="1" applyAlignment="1" applyProtection="1">
      <alignment horizontal="left"/>
    </xf>
    <xf numFmtId="0" fontId="1" fillId="2" borderId="1" xfId="0" applyFont="1" applyFill="1" applyBorder="1" applyAlignment="1">
      <alignment wrapText="1"/>
    </xf>
    <xf numFmtId="0" fontId="1" fillId="2" borderId="0" xfId="0" applyFont="1" applyFill="1" applyBorder="1" applyAlignment="1">
      <alignment wrapText="1"/>
    </xf>
    <xf numFmtId="0" fontId="1" fillId="2" borderId="7" xfId="0" applyFont="1" applyFill="1" applyBorder="1" applyAlignment="1">
      <alignment wrapText="1"/>
    </xf>
    <xf numFmtId="0" fontId="1" fillId="2" borderId="21" xfId="0" applyFont="1" applyFill="1" applyBorder="1" applyAlignment="1" applyProtection="1">
      <alignment horizontal="center"/>
    </xf>
    <xf numFmtId="0" fontId="1" fillId="2" borderId="9" xfId="0" applyFont="1" applyFill="1" applyBorder="1" applyAlignment="1" applyProtection="1">
      <alignment horizontal="center"/>
    </xf>
    <xf numFmtId="0" fontId="1" fillId="2" borderId="10" xfId="0" applyFont="1" applyFill="1" applyBorder="1" applyAlignment="1" applyProtection="1">
      <alignment horizontal="center"/>
    </xf>
    <xf numFmtId="0" fontId="3" fillId="3" borderId="16" xfId="0" applyFont="1" applyFill="1" applyBorder="1" applyAlignment="1" applyProtection="1">
      <alignment horizontal="center"/>
    </xf>
    <xf numFmtId="0" fontId="1" fillId="3" borderId="18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/>
  <dimension ref="A1:O58"/>
  <sheetViews>
    <sheetView showGridLines="0" view="pageBreakPreview" zoomScaleNormal="75" workbookViewId="0">
      <selection activeCell="B23" sqref="B23"/>
    </sheetView>
  </sheetViews>
  <sheetFormatPr defaultColWidth="9.625" defaultRowHeight="12.75" x14ac:dyDescent="0.2"/>
  <cols>
    <col min="1" max="1" width="14.875" style="1" customWidth="1"/>
    <col min="2" max="2" width="11.875" style="1" customWidth="1"/>
    <col min="3" max="3" width="10.625" style="1" customWidth="1"/>
    <col min="4" max="4" width="9.375" style="1" customWidth="1"/>
    <col min="5" max="5" width="10.875" style="1" customWidth="1"/>
    <col min="6" max="6" width="9.75" style="1" customWidth="1"/>
    <col min="7" max="8" width="9" style="1" customWidth="1"/>
    <col min="9" max="9" width="8.375" style="1" customWidth="1"/>
    <col min="10" max="10" width="8.875" style="1" customWidth="1"/>
    <col min="11" max="11" width="8" style="1" customWidth="1"/>
    <col min="12" max="12" width="8" style="77" customWidth="1"/>
    <col min="13" max="15" width="9.625" style="1"/>
    <col min="16" max="16" width="50.625" style="1" customWidth="1"/>
    <col min="17" max="17" width="9.625" style="1"/>
    <col min="18" max="18" width="50.625" style="1" customWidth="1"/>
    <col min="19" max="16384" width="9.625" style="1"/>
  </cols>
  <sheetData>
    <row r="1" spans="1:15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66"/>
    </row>
    <row r="2" spans="1:15" x14ac:dyDescent="0.2">
      <c r="A2" s="31"/>
      <c r="B2" s="32"/>
      <c r="C2" s="32"/>
      <c r="D2" s="32"/>
      <c r="E2" s="32"/>
      <c r="F2" s="32"/>
      <c r="G2" s="32"/>
      <c r="H2" s="32"/>
      <c r="I2" s="32"/>
      <c r="J2" s="32"/>
      <c r="K2" s="32"/>
      <c r="L2" s="67"/>
    </row>
    <row r="3" spans="1:15" s="16" customFormat="1" ht="15.75" x14ac:dyDescent="0.25">
      <c r="A3" s="169" t="s">
        <v>47</v>
      </c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1"/>
    </row>
    <row r="4" spans="1:15" x14ac:dyDescent="0.2">
      <c r="A4" s="31"/>
      <c r="B4" s="32"/>
      <c r="C4" s="32"/>
      <c r="D4" s="32"/>
      <c r="E4" s="32"/>
      <c r="F4" s="32"/>
      <c r="G4" s="32"/>
      <c r="H4" s="32"/>
      <c r="I4" s="32"/>
      <c r="J4" s="32"/>
      <c r="K4" s="32"/>
      <c r="L4" s="67"/>
    </row>
    <row r="5" spans="1:15" ht="15.75" x14ac:dyDescent="0.25">
      <c r="A5" s="169" t="s">
        <v>63</v>
      </c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71"/>
    </row>
    <row r="6" spans="1:15" x14ac:dyDescent="0.2">
      <c r="A6" s="166"/>
      <c r="B6" s="167"/>
      <c r="C6" s="167"/>
      <c r="D6" s="167"/>
      <c r="E6" s="167"/>
      <c r="F6" s="167"/>
      <c r="G6" s="168"/>
      <c r="H6" s="168"/>
      <c r="I6" s="101"/>
      <c r="J6" s="101"/>
      <c r="K6" s="101"/>
      <c r="L6" s="67"/>
    </row>
    <row r="7" spans="1:15" x14ac:dyDescent="0.2">
      <c r="A7" s="8"/>
      <c r="B7" s="89" t="s">
        <v>1</v>
      </c>
      <c r="C7" s="89" t="s">
        <v>1</v>
      </c>
      <c r="D7" s="89" t="s">
        <v>2</v>
      </c>
      <c r="E7" s="89"/>
      <c r="F7" s="98" t="s">
        <v>2</v>
      </c>
      <c r="G7" s="172" t="s">
        <v>3</v>
      </c>
      <c r="H7" s="173"/>
      <c r="I7" s="173"/>
      <c r="J7" s="172" t="s">
        <v>4</v>
      </c>
      <c r="K7" s="173"/>
      <c r="L7" s="176"/>
    </row>
    <row r="8" spans="1:15" x14ac:dyDescent="0.2">
      <c r="A8" s="5" t="s">
        <v>5</v>
      </c>
      <c r="B8" s="90" t="s">
        <v>6</v>
      </c>
      <c r="C8" s="90" t="s">
        <v>6</v>
      </c>
      <c r="D8" s="90" t="s">
        <v>7</v>
      </c>
      <c r="E8" s="90"/>
      <c r="F8" s="99" t="s">
        <v>7</v>
      </c>
      <c r="G8" s="174" t="s">
        <v>64</v>
      </c>
      <c r="H8" s="175"/>
      <c r="I8" s="175"/>
      <c r="J8" s="174" t="s">
        <v>8</v>
      </c>
      <c r="K8" s="175"/>
      <c r="L8" s="177"/>
    </row>
    <row r="9" spans="1:15" x14ac:dyDescent="0.2">
      <c r="A9" s="5" t="s">
        <v>9</v>
      </c>
      <c r="B9" s="90" t="s">
        <v>10</v>
      </c>
      <c r="C9" s="90" t="s">
        <v>10</v>
      </c>
      <c r="D9" s="90">
        <v>2001</v>
      </c>
      <c r="E9" s="90" t="s">
        <v>72</v>
      </c>
      <c r="F9" s="99">
        <v>2011</v>
      </c>
      <c r="G9" s="174"/>
      <c r="H9" s="175"/>
      <c r="I9" s="175"/>
      <c r="J9" s="113"/>
      <c r="K9" s="6"/>
      <c r="L9" s="68"/>
    </row>
    <row r="10" spans="1:15" x14ac:dyDescent="0.2">
      <c r="A10" s="5" t="s">
        <v>0</v>
      </c>
      <c r="B10" s="90" t="s">
        <v>12</v>
      </c>
      <c r="C10" s="90" t="s">
        <v>12</v>
      </c>
      <c r="D10" s="91"/>
      <c r="E10" s="91">
        <v>2011</v>
      </c>
      <c r="F10" s="100"/>
      <c r="G10" s="102" t="s">
        <v>75</v>
      </c>
      <c r="H10" s="20"/>
      <c r="I10" s="20"/>
      <c r="J10" s="114"/>
      <c r="K10" s="20" t="s">
        <v>76</v>
      </c>
      <c r="L10" s="115"/>
    </row>
    <row r="11" spans="1:15" x14ac:dyDescent="0.2">
      <c r="A11" s="8"/>
      <c r="B11" s="90">
        <v>2001</v>
      </c>
      <c r="C11" s="90" t="s">
        <v>70</v>
      </c>
      <c r="D11" s="91"/>
      <c r="E11" s="91"/>
      <c r="F11" s="91"/>
      <c r="G11" s="89" t="s">
        <v>11</v>
      </c>
      <c r="H11" s="89">
        <v>2001</v>
      </c>
      <c r="I11" s="89">
        <v>2011</v>
      </c>
      <c r="J11" s="89" t="s">
        <v>11</v>
      </c>
      <c r="K11" s="89">
        <v>2001</v>
      </c>
      <c r="L11" s="69">
        <v>2011</v>
      </c>
    </row>
    <row r="12" spans="1:15" x14ac:dyDescent="0.2">
      <c r="A12" s="9"/>
      <c r="B12" s="92"/>
      <c r="C12" s="92"/>
      <c r="D12" s="92"/>
      <c r="E12" s="92"/>
      <c r="F12" s="92"/>
      <c r="G12" s="92"/>
      <c r="H12" s="108"/>
      <c r="I12" s="92"/>
      <c r="J12" s="108"/>
      <c r="K12" s="108"/>
      <c r="L12" s="70"/>
      <c r="M12" s="2"/>
      <c r="N12" s="2"/>
    </row>
    <row r="13" spans="1:15" x14ac:dyDescent="0.2">
      <c r="A13" s="10" t="s">
        <v>13</v>
      </c>
      <c r="B13" s="90" t="s">
        <v>14</v>
      </c>
      <c r="C13" s="90" t="s">
        <v>15</v>
      </c>
      <c r="D13" s="91">
        <v>4</v>
      </c>
      <c r="E13" s="91">
        <v>5</v>
      </c>
      <c r="F13" s="91">
        <v>6</v>
      </c>
      <c r="G13" s="90">
        <v>7</v>
      </c>
      <c r="H13" s="90">
        <v>8</v>
      </c>
      <c r="I13" s="90">
        <v>9</v>
      </c>
      <c r="J13" s="90">
        <v>10</v>
      </c>
      <c r="K13" s="90">
        <v>11</v>
      </c>
      <c r="L13" s="69">
        <v>12</v>
      </c>
    </row>
    <row r="14" spans="1:15" x14ac:dyDescent="0.2">
      <c r="A14" s="11"/>
      <c r="B14" s="93"/>
      <c r="C14" s="107"/>
      <c r="D14" s="93"/>
      <c r="E14" s="93"/>
      <c r="F14" s="93"/>
      <c r="G14" s="107"/>
      <c r="H14" s="93"/>
      <c r="I14" s="107"/>
      <c r="J14" s="93"/>
      <c r="K14" s="93"/>
      <c r="L14" s="71"/>
    </row>
    <row r="15" spans="1:15" x14ac:dyDescent="0.2">
      <c r="A15" s="31"/>
      <c r="B15" s="94"/>
      <c r="C15" s="94"/>
      <c r="D15" s="94"/>
      <c r="E15" s="94"/>
      <c r="F15" s="94"/>
      <c r="G15" s="94"/>
      <c r="H15" s="94"/>
      <c r="I15" s="94"/>
      <c r="J15" s="94"/>
      <c r="K15" s="94"/>
      <c r="L15" s="72"/>
    </row>
    <row r="16" spans="1:15" s="13" customFormat="1" x14ac:dyDescent="0.2">
      <c r="A16" s="5" t="s">
        <v>69</v>
      </c>
      <c r="B16" s="103">
        <v>179275605</v>
      </c>
      <c r="C16" s="95">
        <v>244688900</v>
      </c>
      <c r="D16" s="103">
        <v>193579954</v>
      </c>
      <c r="E16" s="103">
        <v>1210854977</v>
      </c>
      <c r="F16" s="95">
        <v>246740228</v>
      </c>
      <c r="G16" s="103">
        <v>103</v>
      </c>
      <c r="H16" s="109">
        <f>D16/B16*100</f>
        <v>107.97897126047909</v>
      </c>
      <c r="I16" s="110">
        <f>F16/C16*100</f>
        <v>100.83834125700022</v>
      </c>
      <c r="J16" s="103">
        <v>551</v>
      </c>
      <c r="K16" s="95">
        <v>531</v>
      </c>
      <c r="L16" s="73">
        <v>490.71972333899998</v>
      </c>
      <c r="M16" s="85"/>
      <c r="N16" s="82"/>
      <c r="O16" s="14"/>
    </row>
    <row r="17" spans="1:15" x14ac:dyDescent="0.2">
      <c r="A17" s="60" t="s">
        <v>0</v>
      </c>
      <c r="B17" s="94"/>
      <c r="C17" s="94"/>
      <c r="D17" s="94"/>
      <c r="E17" s="94"/>
      <c r="F17" s="94"/>
      <c r="G17" s="94"/>
      <c r="H17" s="94"/>
      <c r="I17" s="111"/>
      <c r="J17" s="94"/>
      <c r="K17" s="94"/>
      <c r="L17" s="74"/>
      <c r="M17" s="17"/>
      <c r="N17" s="83"/>
    </row>
    <row r="18" spans="1:15" s="13" customFormat="1" x14ac:dyDescent="0.2">
      <c r="A18" s="5" t="s">
        <v>16</v>
      </c>
      <c r="B18" s="96"/>
      <c r="C18" s="96"/>
      <c r="D18" s="96"/>
      <c r="E18" s="96"/>
      <c r="F18" s="96"/>
      <c r="G18" s="96"/>
      <c r="H18" s="96"/>
      <c r="I18" s="110"/>
      <c r="J18" s="96"/>
      <c r="K18" s="96"/>
      <c r="L18" s="75"/>
      <c r="M18" s="17"/>
      <c r="N18" s="84"/>
    </row>
    <row r="19" spans="1:15" x14ac:dyDescent="0.2">
      <c r="A19" s="60" t="s">
        <v>17</v>
      </c>
      <c r="B19" s="104">
        <v>15998974</v>
      </c>
      <c r="C19" s="94">
        <v>20812249</v>
      </c>
      <c r="D19" s="104">
        <v>17004305</v>
      </c>
      <c r="E19" s="104">
        <v>84580777</v>
      </c>
      <c r="F19" s="94">
        <v>21024534</v>
      </c>
      <c r="G19" s="104">
        <v>103</v>
      </c>
      <c r="H19" s="94">
        <v>106</v>
      </c>
      <c r="I19" s="111">
        <f t="shared" ref="I19:I55" si="0">F19/C19*100</f>
        <v>101.02000028925274</v>
      </c>
      <c r="J19" s="104">
        <v>477</v>
      </c>
      <c r="K19" s="94">
        <v>448</v>
      </c>
      <c r="L19" s="74">
        <v>402.29560854951643</v>
      </c>
      <c r="M19" s="17"/>
      <c r="N19" s="83"/>
      <c r="O19" s="14"/>
    </row>
    <row r="20" spans="1:15" s="13" customFormat="1" x14ac:dyDescent="0.2">
      <c r="A20" s="60" t="s">
        <v>18</v>
      </c>
      <c r="B20" s="105">
        <v>198281</v>
      </c>
      <c r="C20" s="96">
        <v>259676</v>
      </c>
      <c r="D20" s="105">
        <v>215574</v>
      </c>
      <c r="E20" s="105">
        <v>1383727</v>
      </c>
      <c r="F20" s="96">
        <v>261614</v>
      </c>
      <c r="G20" s="105">
        <v>110</v>
      </c>
      <c r="H20" s="96">
        <v>109</v>
      </c>
      <c r="I20" s="110">
        <f t="shared" si="0"/>
        <v>100.7463146382415</v>
      </c>
      <c r="J20" s="105">
        <v>493</v>
      </c>
      <c r="K20" s="96">
        <v>509</v>
      </c>
      <c r="L20" s="75">
        <v>528.91932388939426</v>
      </c>
      <c r="M20" s="17"/>
      <c r="N20" s="84"/>
      <c r="O20" s="14"/>
    </row>
    <row r="21" spans="1:15" x14ac:dyDescent="0.2">
      <c r="A21" s="60" t="s">
        <v>19</v>
      </c>
      <c r="B21" s="104">
        <v>4781863</v>
      </c>
      <c r="C21" s="94">
        <v>6352226</v>
      </c>
      <c r="D21" s="104">
        <v>4914823</v>
      </c>
      <c r="E21" s="104">
        <v>31205576</v>
      </c>
      <c r="F21" s="94">
        <v>6367295</v>
      </c>
      <c r="G21" s="104">
        <v>101</v>
      </c>
      <c r="H21" s="94">
        <v>103</v>
      </c>
      <c r="I21" s="111">
        <f t="shared" si="0"/>
        <v>100.2372239274862</v>
      </c>
      <c r="J21" s="104">
        <v>583</v>
      </c>
      <c r="K21" s="94">
        <v>542</v>
      </c>
      <c r="L21" s="74">
        <v>490.09156949693704</v>
      </c>
      <c r="M21" s="17"/>
      <c r="N21" s="83"/>
      <c r="O21" s="14"/>
    </row>
    <row r="22" spans="1:15" s="13" customFormat="1" x14ac:dyDescent="0.2">
      <c r="A22" s="60" t="s">
        <v>21</v>
      </c>
      <c r="B22" s="105">
        <v>12739703</v>
      </c>
      <c r="C22" s="96">
        <v>18460925</v>
      </c>
      <c r="D22" s="105">
        <v>13744130</v>
      </c>
      <c r="E22" s="105">
        <v>104099452</v>
      </c>
      <c r="F22" s="96">
        <v>18940629</v>
      </c>
      <c r="G22" s="105">
        <v>109</v>
      </c>
      <c r="H22" s="96">
        <v>108</v>
      </c>
      <c r="I22" s="110">
        <f>F22/C22*100</f>
        <v>102.59848301209176</v>
      </c>
      <c r="J22" s="105">
        <v>616</v>
      </c>
      <c r="K22" s="96">
        <v>604</v>
      </c>
      <c r="L22" s="75">
        <v>549.60926588024086</v>
      </c>
      <c r="M22" s="17"/>
      <c r="N22" s="84"/>
      <c r="O22" s="14"/>
    </row>
    <row r="23" spans="1:15" x14ac:dyDescent="0.2">
      <c r="A23" s="60" t="s">
        <v>50</v>
      </c>
      <c r="B23" s="104">
        <v>3875275</v>
      </c>
      <c r="C23" s="94">
        <v>5552328</v>
      </c>
      <c r="D23" s="104">
        <v>4091551</v>
      </c>
      <c r="E23" s="104">
        <v>25545198</v>
      </c>
      <c r="F23" s="94">
        <v>5622850</v>
      </c>
      <c r="G23" s="104" t="s">
        <v>48</v>
      </c>
      <c r="H23" s="94">
        <v>106</v>
      </c>
      <c r="I23" s="111">
        <f t="shared" si="0"/>
        <v>101.2701338969888</v>
      </c>
      <c r="J23" s="104" t="s">
        <v>48</v>
      </c>
      <c r="K23" s="94">
        <v>509</v>
      </c>
      <c r="L23" s="74">
        <v>454.31050090256724</v>
      </c>
      <c r="M23" s="17"/>
      <c r="N23" s="83"/>
      <c r="O23" s="14"/>
    </row>
    <row r="24" spans="1:15" s="13" customFormat="1" x14ac:dyDescent="0.2">
      <c r="A24" s="60" t="s">
        <v>22</v>
      </c>
      <c r="B24" s="105">
        <v>266271</v>
      </c>
      <c r="C24" s="96">
        <v>319726</v>
      </c>
      <c r="D24" s="105">
        <v>294812</v>
      </c>
      <c r="E24" s="105">
        <v>1458545</v>
      </c>
      <c r="F24" s="96">
        <v>322813</v>
      </c>
      <c r="G24" s="105">
        <v>104</v>
      </c>
      <c r="H24" s="96">
        <v>111</v>
      </c>
      <c r="I24" s="110">
        <f t="shared" si="0"/>
        <v>100.9655142215522</v>
      </c>
      <c r="J24" s="105">
        <v>499</v>
      </c>
      <c r="K24" s="96">
        <v>457</v>
      </c>
      <c r="L24" s="75">
        <v>451.8235015318466</v>
      </c>
      <c r="M24" s="17"/>
      <c r="N24" s="84"/>
      <c r="O24" s="14"/>
    </row>
    <row r="25" spans="1:15" x14ac:dyDescent="0.2">
      <c r="A25" s="60" t="s">
        <v>23</v>
      </c>
      <c r="B25" s="104">
        <v>7837436</v>
      </c>
      <c r="C25" s="94">
        <v>12145723</v>
      </c>
      <c r="D25" s="104">
        <v>9691362</v>
      </c>
      <c r="E25" s="104">
        <v>60439692</v>
      </c>
      <c r="F25" s="94">
        <v>12181718</v>
      </c>
      <c r="G25" s="104">
        <v>102</v>
      </c>
      <c r="H25" s="94">
        <v>124</v>
      </c>
      <c r="I25" s="111">
        <f t="shared" si="0"/>
        <v>100.29635946744379</v>
      </c>
      <c r="J25" s="104">
        <v>551</v>
      </c>
      <c r="K25" s="94">
        <v>523</v>
      </c>
      <c r="L25" s="74">
        <v>496.1508056581182</v>
      </c>
      <c r="M25" s="17"/>
      <c r="N25" s="83"/>
      <c r="O25" s="14"/>
    </row>
    <row r="26" spans="1:15" s="13" customFormat="1" x14ac:dyDescent="0.2">
      <c r="A26" s="60" t="s">
        <v>24</v>
      </c>
      <c r="B26" s="105">
        <v>3161833</v>
      </c>
      <c r="C26" s="96">
        <v>4706664</v>
      </c>
      <c r="D26" s="105">
        <v>3712319</v>
      </c>
      <c r="E26" s="105">
        <v>25351462</v>
      </c>
      <c r="F26" s="96">
        <v>4717954</v>
      </c>
      <c r="G26" s="105">
        <v>104</v>
      </c>
      <c r="H26" s="96">
        <v>117</v>
      </c>
      <c r="I26" s="110">
        <f t="shared" si="0"/>
        <v>100.23987265715164</v>
      </c>
      <c r="J26" s="105">
        <v>630</v>
      </c>
      <c r="K26" s="96">
        <v>570</v>
      </c>
      <c r="L26" s="75">
        <v>537.34016906481065</v>
      </c>
      <c r="M26" s="17"/>
      <c r="N26" s="84"/>
      <c r="O26" s="14"/>
    </row>
    <row r="27" spans="1:15" x14ac:dyDescent="0.2">
      <c r="A27" s="60" t="s">
        <v>25</v>
      </c>
      <c r="B27" s="104">
        <v>1195568</v>
      </c>
      <c r="C27" s="94">
        <v>1473570</v>
      </c>
      <c r="D27" s="104">
        <v>1221589</v>
      </c>
      <c r="E27" s="104">
        <v>6864602</v>
      </c>
      <c r="F27" s="94">
        <v>1476581</v>
      </c>
      <c r="G27" s="104">
        <v>101</v>
      </c>
      <c r="H27" s="94">
        <v>102</v>
      </c>
      <c r="I27" s="111">
        <f t="shared" si="0"/>
        <v>100.20433369300406</v>
      </c>
      <c r="J27" s="104">
        <v>534</v>
      </c>
      <c r="K27" s="94">
        <v>498</v>
      </c>
      <c r="L27" s="74">
        <v>464.89843767460098</v>
      </c>
      <c r="M27" s="17"/>
      <c r="N27" s="83"/>
      <c r="O27" s="14"/>
    </row>
    <row r="28" spans="1:15" s="13" customFormat="1" x14ac:dyDescent="0.2">
      <c r="A28" s="60" t="s">
        <v>26</v>
      </c>
      <c r="B28" s="105">
        <v>1317925</v>
      </c>
      <c r="C28" s="96">
        <v>1920940</v>
      </c>
      <c r="D28" s="105">
        <v>1568519</v>
      </c>
      <c r="E28" s="105">
        <v>12541302</v>
      </c>
      <c r="F28" s="96">
        <v>2015088</v>
      </c>
      <c r="G28" s="105" t="s">
        <v>20</v>
      </c>
      <c r="H28" s="96">
        <v>119</v>
      </c>
      <c r="I28" s="110">
        <f t="shared" si="0"/>
        <v>104.90114214915613</v>
      </c>
      <c r="J28" s="105" t="s">
        <v>20</v>
      </c>
      <c r="K28" s="96">
        <v>647</v>
      </c>
      <c r="L28" s="75">
        <v>622.36994116385983</v>
      </c>
      <c r="M28" s="17"/>
      <c r="N28" s="84"/>
      <c r="O28" s="14"/>
    </row>
    <row r="29" spans="1:15" x14ac:dyDescent="0.2">
      <c r="A29" s="60" t="s">
        <v>54</v>
      </c>
      <c r="B29" s="104">
        <v>4461360</v>
      </c>
      <c r="C29" s="94">
        <v>6138688</v>
      </c>
      <c r="D29" s="104">
        <v>4799081</v>
      </c>
      <c r="E29" s="104">
        <v>32988134</v>
      </c>
      <c r="F29" s="94">
        <v>6181607</v>
      </c>
      <c r="G29" s="104" t="s">
        <v>48</v>
      </c>
      <c r="H29" s="94">
        <v>108</v>
      </c>
      <c r="I29" s="111">
        <f t="shared" si="0"/>
        <v>100.69915591083958</v>
      </c>
      <c r="J29" s="104" t="s">
        <v>48</v>
      </c>
      <c r="K29" s="94">
        <v>561</v>
      </c>
      <c r="L29" s="74">
        <v>533.64980983100349</v>
      </c>
      <c r="M29" s="17"/>
      <c r="N29" s="83"/>
      <c r="O29" s="14"/>
    </row>
    <row r="30" spans="1:15" s="13" customFormat="1" x14ac:dyDescent="0.2">
      <c r="A30" s="60" t="s">
        <v>27</v>
      </c>
      <c r="B30" s="105">
        <v>9551113</v>
      </c>
      <c r="C30" s="96">
        <v>13112915</v>
      </c>
      <c r="D30" s="105">
        <v>10401918</v>
      </c>
      <c r="E30" s="105">
        <v>61095297</v>
      </c>
      <c r="F30" s="96">
        <v>13179911</v>
      </c>
      <c r="G30" s="105">
        <v>102</v>
      </c>
      <c r="H30" s="96">
        <v>109</v>
      </c>
      <c r="I30" s="110">
        <f t="shared" si="0"/>
        <v>100.51091614640985</v>
      </c>
      <c r="J30" s="105">
        <v>552</v>
      </c>
      <c r="K30" s="96">
        <v>508</v>
      </c>
      <c r="L30" s="75">
        <v>463.54863094295553</v>
      </c>
      <c r="M30" s="17"/>
      <c r="N30" s="84"/>
      <c r="O30" s="14"/>
    </row>
    <row r="31" spans="1:15" x14ac:dyDescent="0.2">
      <c r="A31" s="60" t="s">
        <v>28</v>
      </c>
      <c r="B31" s="104">
        <v>6490580</v>
      </c>
      <c r="C31" s="94">
        <v>7703616</v>
      </c>
      <c r="D31" s="104">
        <v>6726356</v>
      </c>
      <c r="E31" s="104">
        <v>33406061</v>
      </c>
      <c r="F31" s="94">
        <v>7716370</v>
      </c>
      <c r="G31" s="104">
        <v>101</v>
      </c>
      <c r="H31" s="94">
        <v>104</v>
      </c>
      <c r="I31" s="111">
        <f t="shared" si="0"/>
        <v>100.1655586155904</v>
      </c>
      <c r="J31" s="104">
        <v>528</v>
      </c>
      <c r="K31" s="94">
        <v>473</v>
      </c>
      <c r="L31" s="74">
        <v>432.92456167861314</v>
      </c>
      <c r="M31" s="17"/>
      <c r="N31" s="83"/>
      <c r="O31" s="14"/>
    </row>
    <row r="32" spans="1:15" s="13" customFormat="1" x14ac:dyDescent="0.2">
      <c r="A32" s="60" t="s">
        <v>29</v>
      </c>
      <c r="B32" s="105">
        <v>9939012</v>
      </c>
      <c r="C32" s="96">
        <v>14853843</v>
      </c>
      <c r="D32" s="105">
        <v>10912025</v>
      </c>
      <c r="E32" s="105">
        <v>72626809</v>
      </c>
      <c r="F32" s="96">
        <v>14967597</v>
      </c>
      <c r="G32" s="105">
        <v>103</v>
      </c>
      <c r="H32" s="96">
        <v>110</v>
      </c>
      <c r="I32" s="110">
        <f t="shared" si="0"/>
        <v>100.76582201656501</v>
      </c>
      <c r="J32" s="105">
        <v>565</v>
      </c>
      <c r="K32" s="96">
        <v>553</v>
      </c>
      <c r="L32" s="75">
        <v>485.22691384595669</v>
      </c>
      <c r="M32" s="17"/>
      <c r="N32" s="84"/>
      <c r="O32" s="14"/>
    </row>
    <row r="33" spans="1:15" x14ac:dyDescent="0.2">
      <c r="A33" s="60" t="s">
        <v>30</v>
      </c>
      <c r="B33" s="104">
        <v>18305346</v>
      </c>
      <c r="C33" s="94">
        <v>23719248</v>
      </c>
      <c r="D33" s="104">
        <v>19576736</v>
      </c>
      <c r="E33" s="104">
        <v>112374333</v>
      </c>
      <c r="F33" s="94">
        <v>23830580</v>
      </c>
      <c r="G33" s="104">
        <v>103</v>
      </c>
      <c r="H33" s="94">
        <v>107</v>
      </c>
      <c r="I33" s="111">
        <f t="shared" si="0"/>
        <v>100.46937407121845</v>
      </c>
      <c r="J33" s="104">
        <v>514</v>
      </c>
      <c r="K33" s="94">
        <v>495</v>
      </c>
      <c r="L33" s="74">
        <v>471.55517406626279</v>
      </c>
      <c r="M33" s="17"/>
      <c r="N33" s="83"/>
      <c r="O33" s="14"/>
    </row>
    <row r="34" spans="1:15" s="13" customFormat="1" x14ac:dyDescent="0.2">
      <c r="A34" s="60" t="s">
        <v>31</v>
      </c>
      <c r="B34" s="105">
        <v>384199</v>
      </c>
      <c r="C34" s="96">
        <v>548642</v>
      </c>
      <c r="D34" s="105">
        <v>375095</v>
      </c>
      <c r="E34" s="105">
        <v>2855794</v>
      </c>
      <c r="F34" s="96">
        <v>554713</v>
      </c>
      <c r="G34" s="105">
        <v>104</v>
      </c>
      <c r="H34" s="96">
        <v>98</v>
      </c>
      <c r="I34" s="110">
        <f t="shared" si="0"/>
        <v>101.10655035524077</v>
      </c>
      <c r="J34" s="105">
        <v>619</v>
      </c>
      <c r="K34" s="96">
        <v>611</v>
      </c>
      <c r="L34" s="75">
        <v>506.82832760198124</v>
      </c>
      <c r="M34" s="17"/>
      <c r="N34" s="84"/>
      <c r="O34" s="14"/>
    </row>
    <row r="35" spans="1:15" x14ac:dyDescent="0.2">
      <c r="A35" s="60" t="s">
        <v>32</v>
      </c>
      <c r="B35" s="104">
        <v>406357</v>
      </c>
      <c r="C35" s="94">
        <v>536164</v>
      </c>
      <c r="D35" s="104">
        <v>418850</v>
      </c>
      <c r="E35" s="104">
        <v>2966889</v>
      </c>
      <c r="F35" s="94">
        <v>538299</v>
      </c>
      <c r="G35" s="104">
        <v>101</v>
      </c>
      <c r="H35" s="94">
        <v>103</v>
      </c>
      <c r="I35" s="111">
        <f t="shared" si="0"/>
        <v>100.39819905849703</v>
      </c>
      <c r="J35" s="104">
        <v>542</v>
      </c>
      <c r="K35" s="94">
        <v>554</v>
      </c>
      <c r="L35" s="74">
        <v>551.16004302441581</v>
      </c>
      <c r="M35" s="17"/>
      <c r="N35" s="83"/>
      <c r="O35" s="14"/>
    </row>
    <row r="36" spans="1:15" s="13" customFormat="1" x14ac:dyDescent="0.2">
      <c r="A36" s="60" t="s">
        <v>33</v>
      </c>
      <c r="B36" s="105">
        <v>154643</v>
      </c>
      <c r="C36" s="96">
        <v>220905</v>
      </c>
      <c r="D36" s="105">
        <v>176134</v>
      </c>
      <c r="E36" s="105">
        <v>1097206</v>
      </c>
      <c r="F36" s="96">
        <v>221077</v>
      </c>
      <c r="G36" s="105">
        <v>100</v>
      </c>
      <c r="H36" s="96">
        <v>114</v>
      </c>
      <c r="I36" s="110">
        <f t="shared" si="0"/>
        <v>100.07786152418461</v>
      </c>
      <c r="J36" s="105">
        <v>570</v>
      </c>
      <c r="K36" s="96">
        <v>504</v>
      </c>
      <c r="L36" s="75">
        <v>496.30038402909395</v>
      </c>
      <c r="M36" s="17"/>
      <c r="N36" s="84"/>
      <c r="O36" s="14"/>
    </row>
    <row r="37" spans="1:15" x14ac:dyDescent="0.2">
      <c r="A37" s="60" t="s">
        <v>34</v>
      </c>
      <c r="B37" s="104">
        <v>320810</v>
      </c>
      <c r="C37" s="94">
        <v>398744</v>
      </c>
      <c r="D37" s="104">
        <v>328057</v>
      </c>
      <c r="E37" s="104">
        <v>1978502</v>
      </c>
      <c r="F37" s="94">
        <v>399965</v>
      </c>
      <c r="G37" s="104">
        <v>100</v>
      </c>
      <c r="H37" s="94">
        <v>102</v>
      </c>
      <c r="I37" s="111">
        <f t="shared" si="0"/>
        <v>100.30621150412296</v>
      </c>
      <c r="J37" s="104">
        <v>557</v>
      </c>
      <c r="K37" s="94">
        <v>607</v>
      </c>
      <c r="L37" s="74">
        <v>494.6687835185578</v>
      </c>
      <c r="M37" s="17"/>
      <c r="N37" s="83"/>
      <c r="O37" s="14"/>
    </row>
    <row r="38" spans="1:15" s="13" customFormat="1" x14ac:dyDescent="0.2">
      <c r="A38" s="60" t="s">
        <v>55</v>
      </c>
      <c r="B38" s="105">
        <v>7260631</v>
      </c>
      <c r="C38" s="96">
        <v>9444706</v>
      </c>
      <c r="D38" s="105">
        <v>7738065</v>
      </c>
      <c r="E38" s="105">
        <v>41974218</v>
      </c>
      <c r="F38" s="96">
        <v>9661085</v>
      </c>
      <c r="G38" s="105">
        <v>107</v>
      </c>
      <c r="H38" s="96">
        <v>107</v>
      </c>
      <c r="I38" s="110">
        <f t="shared" si="0"/>
        <v>102.29100831725202</v>
      </c>
      <c r="J38" s="105">
        <v>528</v>
      </c>
      <c r="K38" s="96">
        <v>476</v>
      </c>
      <c r="L38" s="75">
        <v>434.46691546549897</v>
      </c>
      <c r="M38" s="17"/>
      <c r="N38" s="84"/>
      <c r="O38" s="14"/>
    </row>
    <row r="39" spans="1:15" x14ac:dyDescent="0.2">
      <c r="A39" s="60" t="s">
        <v>35</v>
      </c>
      <c r="B39" s="104">
        <v>3922108</v>
      </c>
      <c r="C39" s="94">
        <v>5397467</v>
      </c>
      <c r="D39" s="104">
        <v>4348580</v>
      </c>
      <c r="E39" s="104">
        <v>27743338</v>
      </c>
      <c r="F39" s="94">
        <v>5409699</v>
      </c>
      <c r="G39" s="104">
        <v>103</v>
      </c>
      <c r="H39" s="94">
        <v>111</v>
      </c>
      <c r="I39" s="111">
        <f t="shared" si="0"/>
        <v>100.22662482234723</v>
      </c>
      <c r="J39" s="104">
        <v>592</v>
      </c>
      <c r="K39" s="94">
        <v>560</v>
      </c>
      <c r="L39" s="74">
        <v>512.84439300596944</v>
      </c>
      <c r="M39" s="17"/>
      <c r="N39" s="83"/>
      <c r="O39" s="14"/>
    </row>
    <row r="40" spans="1:15" s="13" customFormat="1" x14ac:dyDescent="0.2">
      <c r="A40" s="60" t="s">
        <v>36</v>
      </c>
      <c r="B40" s="105">
        <v>8865634</v>
      </c>
      <c r="C40" s="96">
        <v>12502426</v>
      </c>
      <c r="D40" s="105">
        <v>9317675</v>
      </c>
      <c r="E40" s="105">
        <v>68548437</v>
      </c>
      <c r="F40" s="96">
        <v>12581303</v>
      </c>
      <c r="G40" s="105">
        <v>102</v>
      </c>
      <c r="H40" s="96">
        <v>105</v>
      </c>
      <c r="I40" s="110">
        <f t="shared" si="0"/>
        <v>100.63089355617862</v>
      </c>
      <c r="J40" s="105">
        <v>604</v>
      </c>
      <c r="K40" s="96">
        <v>606</v>
      </c>
      <c r="L40" s="75">
        <v>544.84370180099791</v>
      </c>
      <c r="M40" s="17"/>
      <c r="N40" s="84"/>
      <c r="O40" s="14"/>
    </row>
    <row r="41" spans="1:15" x14ac:dyDescent="0.2">
      <c r="A41" s="60" t="s">
        <v>37</v>
      </c>
      <c r="B41" s="104">
        <v>99247</v>
      </c>
      <c r="C41" s="94">
        <v>128115</v>
      </c>
      <c r="D41" s="104">
        <v>114223</v>
      </c>
      <c r="E41" s="104">
        <v>610577</v>
      </c>
      <c r="F41" s="94">
        <v>128131</v>
      </c>
      <c r="G41" s="104">
        <v>100</v>
      </c>
      <c r="H41" s="94">
        <v>115</v>
      </c>
      <c r="I41" s="111">
        <f t="shared" si="0"/>
        <v>100.01248877961206</v>
      </c>
      <c r="J41" s="104">
        <v>533</v>
      </c>
      <c r="K41" s="94">
        <v>474</v>
      </c>
      <c r="L41" s="74">
        <v>476.52558709445805</v>
      </c>
      <c r="M41" s="17"/>
      <c r="N41" s="83"/>
      <c r="O41" s="14"/>
    </row>
    <row r="42" spans="1:15" s="13" customFormat="1" x14ac:dyDescent="0.2">
      <c r="A42" s="60" t="s">
        <v>38</v>
      </c>
      <c r="B42" s="105">
        <v>13699661</v>
      </c>
      <c r="C42" s="96">
        <v>18467701</v>
      </c>
      <c r="D42" s="105">
        <v>14665983</v>
      </c>
      <c r="E42" s="105">
        <v>72147030</v>
      </c>
      <c r="F42" s="96">
        <v>18493003</v>
      </c>
      <c r="G42" s="105">
        <v>101</v>
      </c>
      <c r="H42" s="96">
        <v>107</v>
      </c>
      <c r="I42" s="110">
        <f t="shared" si="0"/>
        <v>100.13700676657045</v>
      </c>
      <c r="J42" s="105">
        <v>445</v>
      </c>
      <c r="K42" s="96">
        <v>426</v>
      </c>
      <c r="L42" s="75">
        <v>390.13150000570482</v>
      </c>
      <c r="M42" s="17"/>
      <c r="N42" s="84"/>
      <c r="O42" s="14"/>
    </row>
    <row r="43" spans="1:15" x14ac:dyDescent="0.2">
      <c r="A43" s="60" t="s">
        <v>39</v>
      </c>
      <c r="B43" s="104">
        <v>634498</v>
      </c>
      <c r="C43" s="94">
        <v>840105</v>
      </c>
      <c r="D43" s="104">
        <v>664334</v>
      </c>
      <c r="E43" s="104">
        <v>3673917</v>
      </c>
      <c r="F43" s="94">
        <v>842781</v>
      </c>
      <c r="G43" s="104">
        <v>101</v>
      </c>
      <c r="H43" s="94">
        <v>105</v>
      </c>
      <c r="I43" s="111">
        <f t="shared" si="0"/>
        <v>100.31853161211993</v>
      </c>
      <c r="J43" s="104">
        <v>524</v>
      </c>
      <c r="K43" s="94">
        <v>482</v>
      </c>
      <c r="L43" s="74">
        <v>435.92783890476892</v>
      </c>
      <c r="M43" s="17"/>
      <c r="N43" s="83"/>
      <c r="O43" s="14"/>
    </row>
    <row r="44" spans="1:15" s="13" customFormat="1" x14ac:dyDescent="0.2">
      <c r="A44" s="60" t="s">
        <v>49</v>
      </c>
      <c r="B44" s="105">
        <v>24156869</v>
      </c>
      <c r="C44" s="96">
        <v>32666501</v>
      </c>
      <c r="D44" s="105">
        <v>25757640</v>
      </c>
      <c r="E44" s="105">
        <v>199812341</v>
      </c>
      <c r="F44" s="96">
        <v>32924266</v>
      </c>
      <c r="G44" s="105">
        <v>105</v>
      </c>
      <c r="H44" s="96">
        <v>107</v>
      </c>
      <c r="I44" s="110">
        <f t="shared" si="0"/>
        <v>100.78908053237781</v>
      </c>
      <c r="J44" s="105">
        <v>622</v>
      </c>
      <c r="K44" s="96">
        <v>645</v>
      </c>
      <c r="L44" s="75">
        <v>606.88472447646973</v>
      </c>
      <c r="M44" s="17"/>
      <c r="N44" s="84"/>
      <c r="O44" s="14"/>
    </row>
    <row r="45" spans="1:15" x14ac:dyDescent="0.2">
      <c r="A45" s="60" t="s">
        <v>52</v>
      </c>
      <c r="B45" s="104">
        <v>1491605</v>
      </c>
      <c r="C45" s="94">
        <v>1991155</v>
      </c>
      <c r="D45" s="104">
        <v>1603242</v>
      </c>
      <c r="E45" s="104">
        <v>10086292</v>
      </c>
      <c r="F45" s="94">
        <v>1997068</v>
      </c>
      <c r="G45" s="104" t="s">
        <v>48</v>
      </c>
      <c r="H45" s="104">
        <v>107</v>
      </c>
      <c r="I45" s="111">
        <f t="shared" si="0"/>
        <v>100.29696332028395</v>
      </c>
      <c r="J45" s="104" t="s">
        <v>48</v>
      </c>
      <c r="K45" s="94">
        <v>530</v>
      </c>
      <c r="L45" s="74">
        <v>505.05501064560644</v>
      </c>
      <c r="M45" s="17"/>
      <c r="N45" s="83"/>
      <c r="O45" s="14"/>
    </row>
    <row r="46" spans="1:15" s="13" customFormat="1" x14ac:dyDescent="0.2">
      <c r="A46" s="60" t="s">
        <v>40</v>
      </c>
      <c r="B46" s="105">
        <v>14896583</v>
      </c>
      <c r="C46" s="96">
        <v>19932093</v>
      </c>
      <c r="D46" s="105">
        <v>15872083</v>
      </c>
      <c r="E46" s="105">
        <v>91276115</v>
      </c>
      <c r="F46" s="96">
        <v>20067299</v>
      </c>
      <c r="G46" s="105">
        <v>101</v>
      </c>
      <c r="H46" s="96">
        <v>107</v>
      </c>
      <c r="I46" s="110">
        <f t="shared" si="0"/>
        <v>100.67833317855781</v>
      </c>
      <c r="J46" s="105">
        <v>544</v>
      </c>
      <c r="K46" s="96">
        <v>505</v>
      </c>
      <c r="L46" s="75">
        <v>454.85002740029933</v>
      </c>
      <c r="M46" s="17"/>
      <c r="N46" s="84"/>
      <c r="O46" s="14"/>
    </row>
    <row r="47" spans="1:15" x14ac:dyDescent="0.2">
      <c r="A47" s="31"/>
      <c r="B47" s="104" t="s">
        <v>0</v>
      </c>
      <c r="C47" s="94"/>
      <c r="D47" s="104" t="s">
        <v>0</v>
      </c>
      <c r="E47" s="104"/>
      <c r="F47" s="94"/>
      <c r="G47" s="94"/>
      <c r="H47" s="94"/>
      <c r="I47" s="111"/>
      <c r="J47" s="94"/>
      <c r="K47" s="94"/>
      <c r="L47" s="74"/>
      <c r="M47" s="17"/>
      <c r="N47" s="83"/>
      <c r="O47" s="14"/>
    </row>
    <row r="48" spans="1:15" s="13" customFormat="1" x14ac:dyDescent="0.2">
      <c r="A48" s="5" t="s">
        <v>53</v>
      </c>
      <c r="B48" s="105" t="s">
        <v>0</v>
      </c>
      <c r="C48" s="96"/>
      <c r="D48" s="105" t="s">
        <v>0</v>
      </c>
      <c r="E48" s="105"/>
      <c r="F48" s="96"/>
      <c r="G48" s="96"/>
      <c r="H48" s="96"/>
      <c r="I48" s="110"/>
      <c r="J48" s="96"/>
      <c r="K48" s="96"/>
      <c r="L48" s="75"/>
      <c r="M48" s="17"/>
      <c r="N48" s="84"/>
      <c r="O48" s="14"/>
    </row>
    <row r="49" spans="1:15" x14ac:dyDescent="0.2">
      <c r="A49" s="60" t="s">
        <v>41</v>
      </c>
      <c r="B49" s="104">
        <v>70575</v>
      </c>
      <c r="C49" s="94">
        <v>93195</v>
      </c>
      <c r="D49" s="104">
        <v>78242</v>
      </c>
      <c r="E49" s="104">
        <v>380581</v>
      </c>
      <c r="F49" s="94">
        <v>93376</v>
      </c>
      <c r="G49" s="104">
        <v>101</v>
      </c>
      <c r="H49" s="94">
        <v>111</v>
      </c>
      <c r="I49" s="111">
        <f t="shared" si="0"/>
        <v>100.19421642791994</v>
      </c>
      <c r="J49" s="104">
        <v>475</v>
      </c>
      <c r="K49" s="94">
        <v>455</v>
      </c>
      <c r="L49" s="74">
        <v>407.57903529814945</v>
      </c>
      <c r="M49" s="17"/>
      <c r="N49" s="83"/>
      <c r="O49" s="14"/>
    </row>
    <row r="50" spans="1:15" s="13" customFormat="1" x14ac:dyDescent="0.2">
      <c r="A50" s="60" t="s">
        <v>42</v>
      </c>
      <c r="B50" s="105">
        <v>188367</v>
      </c>
      <c r="C50" s="96">
        <v>234663</v>
      </c>
      <c r="D50" s="105">
        <v>206465</v>
      </c>
      <c r="E50" s="105">
        <v>1055450</v>
      </c>
      <c r="F50" s="96">
        <v>235061</v>
      </c>
      <c r="G50" s="105">
        <v>101</v>
      </c>
      <c r="H50" s="96">
        <v>110</v>
      </c>
      <c r="I50" s="110">
        <f t="shared" si="0"/>
        <v>100.1696049228042</v>
      </c>
      <c r="J50" s="105">
        <v>438</v>
      </c>
      <c r="K50" s="96">
        <v>436</v>
      </c>
      <c r="L50" s="75">
        <v>449.01110775500825</v>
      </c>
      <c r="M50" s="17"/>
      <c r="N50" s="84"/>
      <c r="O50" s="14"/>
    </row>
    <row r="51" spans="1:15" x14ac:dyDescent="0.2">
      <c r="A51" s="60" t="s">
        <v>43</v>
      </c>
      <c r="B51" s="104">
        <v>42292</v>
      </c>
      <c r="C51" s="94">
        <v>72868</v>
      </c>
      <c r="D51" s="104">
        <v>45586</v>
      </c>
      <c r="E51" s="104">
        <v>343709</v>
      </c>
      <c r="F51" s="94">
        <v>73063</v>
      </c>
      <c r="G51" s="104">
        <v>107</v>
      </c>
      <c r="H51" s="94">
        <v>108</v>
      </c>
      <c r="I51" s="111">
        <f t="shared" si="0"/>
        <v>100.26760718010649</v>
      </c>
      <c r="J51" s="104">
        <v>528</v>
      </c>
      <c r="K51" s="94">
        <v>484</v>
      </c>
      <c r="L51" s="74">
        <v>470.42826054227174</v>
      </c>
      <c r="M51" s="17"/>
      <c r="N51" s="83"/>
      <c r="O51" s="14"/>
    </row>
    <row r="52" spans="1:15" s="13" customFormat="1" x14ac:dyDescent="0.2">
      <c r="A52" s="60" t="s">
        <v>44</v>
      </c>
      <c r="B52" s="105">
        <v>32913</v>
      </c>
      <c r="C52" s="96">
        <v>60074</v>
      </c>
      <c r="D52" s="105">
        <v>35686</v>
      </c>
      <c r="E52" s="105">
        <v>243247</v>
      </c>
      <c r="F52" s="96">
        <v>60381</v>
      </c>
      <c r="G52" s="105">
        <v>106</v>
      </c>
      <c r="H52" s="96">
        <v>108</v>
      </c>
      <c r="I52" s="110">
        <f t="shared" si="0"/>
        <v>100.51103638845424</v>
      </c>
      <c r="J52" s="105">
        <v>530</v>
      </c>
      <c r="K52" s="96">
        <v>443</v>
      </c>
      <c r="L52" s="75">
        <v>402.85354664546793</v>
      </c>
      <c r="M52" s="17"/>
      <c r="N52" s="84"/>
      <c r="O52" s="14"/>
    </row>
    <row r="53" spans="1:15" x14ac:dyDescent="0.2">
      <c r="A53" s="60" t="s">
        <v>45</v>
      </c>
      <c r="B53" s="104">
        <v>2316996</v>
      </c>
      <c r="C53" s="94">
        <v>3313904</v>
      </c>
      <c r="D53" s="104">
        <v>2733383</v>
      </c>
      <c r="E53" s="104">
        <v>16787941</v>
      </c>
      <c r="F53" s="94">
        <v>3340538</v>
      </c>
      <c r="G53" s="104">
        <v>104</v>
      </c>
      <c r="H53" s="94">
        <v>118</v>
      </c>
      <c r="I53" s="111">
        <f t="shared" si="0"/>
        <v>100.80370463356813</v>
      </c>
      <c r="J53" s="104">
        <v>502</v>
      </c>
      <c r="K53" s="94">
        <v>507</v>
      </c>
      <c r="L53" s="74">
        <v>502.55201407677441</v>
      </c>
      <c r="M53" s="17"/>
      <c r="N53" s="83"/>
      <c r="O53" s="14"/>
    </row>
    <row r="54" spans="1:15" s="13" customFormat="1" x14ac:dyDescent="0.2">
      <c r="A54" s="60" t="s">
        <v>46</v>
      </c>
      <c r="B54" s="105">
        <v>9076</v>
      </c>
      <c r="C54" s="96">
        <v>10662</v>
      </c>
      <c r="D54" s="105">
        <v>9993</v>
      </c>
      <c r="E54" s="105">
        <v>64473</v>
      </c>
      <c r="F54" s="96">
        <v>10703</v>
      </c>
      <c r="G54" s="105">
        <v>102</v>
      </c>
      <c r="H54" s="96">
        <v>110</v>
      </c>
      <c r="I54" s="110">
        <f t="shared" si="0"/>
        <v>100.38454323766648</v>
      </c>
      <c r="J54" s="105">
        <v>623</v>
      </c>
      <c r="K54" s="96">
        <v>607</v>
      </c>
      <c r="L54" s="75">
        <v>602.38250957675416</v>
      </c>
      <c r="M54" s="17"/>
      <c r="N54" s="84"/>
      <c r="O54" s="14"/>
    </row>
    <row r="55" spans="1:15" x14ac:dyDescent="0.2">
      <c r="A55" s="36" t="s">
        <v>51</v>
      </c>
      <c r="B55" s="106">
        <v>202001</v>
      </c>
      <c r="C55" s="97">
        <v>296473</v>
      </c>
      <c r="D55" s="106">
        <v>215538</v>
      </c>
      <c r="E55" s="106">
        <v>1247953</v>
      </c>
      <c r="F55" s="97">
        <v>301276</v>
      </c>
      <c r="G55" s="106">
        <v>110</v>
      </c>
      <c r="H55" s="97">
        <v>107</v>
      </c>
      <c r="I55" s="112">
        <f t="shared" si="0"/>
        <v>101.62004634486108</v>
      </c>
      <c r="J55" s="106">
        <v>497</v>
      </c>
      <c r="K55" s="97">
        <v>452</v>
      </c>
      <c r="L55" s="81">
        <v>414.22250693716063</v>
      </c>
      <c r="M55" s="17"/>
      <c r="N55" s="83"/>
      <c r="O55" s="14"/>
    </row>
    <row r="56" spans="1:15" s="13" customFormat="1" x14ac:dyDescent="0.2">
      <c r="A56" s="80" t="s">
        <v>56</v>
      </c>
      <c r="B56" s="45"/>
      <c r="C56" s="3"/>
      <c r="D56" s="3"/>
      <c r="E56" s="3"/>
      <c r="F56" s="3"/>
      <c r="G56" s="45"/>
      <c r="H56" s="45"/>
      <c r="I56" s="45"/>
      <c r="J56" s="45"/>
      <c r="K56" s="45"/>
      <c r="L56" s="72"/>
      <c r="M56" s="14"/>
      <c r="N56" s="14"/>
    </row>
    <row r="57" spans="1:15" s="13" customFormat="1" x14ac:dyDescent="0.2">
      <c r="A57" s="80" t="s">
        <v>71</v>
      </c>
      <c r="B57" s="45"/>
      <c r="C57" s="3"/>
      <c r="D57" s="3"/>
      <c r="E57" s="3"/>
      <c r="F57" s="3"/>
      <c r="G57" s="45"/>
      <c r="H57" s="45"/>
      <c r="I57" s="45"/>
      <c r="J57" s="45"/>
      <c r="K57" s="45"/>
      <c r="L57" s="72"/>
      <c r="M57" s="14"/>
      <c r="N57" s="14"/>
    </row>
    <row r="58" spans="1:15" ht="13.5" thickBot="1" x14ac:dyDescent="0.25">
      <c r="A58" s="164" t="s">
        <v>60</v>
      </c>
      <c r="B58" s="165"/>
      <c r="C58" s="165"/>
      <c r="D58" s="165"/>
      <c r="E58" s="165"/>
      <c r="F58" s="165"/>
      <c r="G58" s="165"/>
      <c r="H58" s="165"/>
      <c r="I58" s="58"/>
      <c r="J58" s="58"/>
      <c r="K58" s="59"/>
      <c r="L58" s="76"/>
      <c r="M58" s="14"/>
      <c r="N58" s="14"/>
      <c r="O58" s="14"/>
    </row>
  </sheetData>
  <mergeCells count="9">
    <mergeCell ref="A58:H58"/>
    <mergeCell ref="A6:H6"/>
    <mergeCell ref="A3:L3"/>
    <mergeCell ref="A5:L5"/>
    <mergeCell ref="G7:I7"/>
    <mergeCell ref="G8:I8"/>
    <mergeCell ref="G9:I9"/>
    <mergeCell ref="J7:L7"/>
    <mergeCell ref="J8:L8"/>
  </mergeCells>
  <phoneticPr fontId="0" type="noConversion"/>
  <printOptions horizontalCentered="1" verticalCentered="1"/>
  <pageMargins left="0.43307086614173229" right="0.15748031496062992" top="0.51181102362204722" bottom="0.51181102362204722" header="0" footer="0"/>
  <pageSetup scale="65" orientation="portrait" r:id="rId1"/>
  <headerFooter alignWithMargins="0"/>
  <ignoredErrors>
    <ignoredError sqref="J11 B13:C13 G1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58"/>
  <sheetViews>
    <sheetView workbookViewId="0">
      <selection activeCell="C28" sqref="C28"/>
    </sheetView>
  </sheetViews>
  <sheetFormatPr defaultColWidth="9.625" defaultRowHeight="12.75" x14ac:dyDescent="0.2"/>
  <cols>
    <col min="1" max="1" width="21.375" style="1" customWidth="1"/>
    <col min="2" max="5" width="13.625" style="64" customWidth="1"/>
    <col min="6" max="6" width="12.875" style="64" customWidth="1"/>
    <col min="7" max="7" width="9.375" style="1" customWidth="1"/>
    <col min="8" max="9" width="12" style="1" customWidth="1"/>
    <col min="10" max="11" width="11.625" style="1" customWidth="1"/>
    <col min="12" max="12" width="12.375" style="1" customWidth="1"/>
    <col min="13" max="13" width="9.625" style="22"/>
    <col min="14" max="14" width="11.625" style="22" customWidth="1"/>
    <col min="15" max="19" width="9.625" style="22"/>
    <col min="20" max="20" width="50.625" style="22" customWidth="1"/>
    <col min="21" max="21" width="9.625" style="22"/>
    <col min="22" max="22" width="50.625" style="22" customWidth="1"/>
    <col min="23" max="23" width="9.625" style="22"/>
    <col min="24" max="16384" width="9.625" style="1"/>
  </cols>
  <sheetData>
    <row r="1" spans="1:23" x14ac:dyDescent="0.2">
      <c r="A1" s="28"/>
      <c r="B1" s="63"/>
      <c r="C1" s="63"/>
      <c r="D1" s="63"/>
      <c r="E1" s="63"/>
      <c r="F1" s="63"/>
      <c r="G1" s="29"/>
      <c r="H1" s="29"/>
      <c r="I1" s="29"/>
      <c r="J1" s="29"/>
      <c r="K1" s="29"/>
      <c r="L1" s="30"/>
    </row>
    <row r="2" spans="1:23" ht="15.75" x14ac:dyDescent="0.25">
      <c r="A2" s="169" t="s">
        <v>47</v>
      </c>
      <c r="B2" s="179"/>
      <c r="C2" s="179"/>
      <c r="D2" s="179"/>
      <c r="E2" s="179"/>
      <c r="F2" s="179"/>
      <c r="G2" s="179"/>
      <c r="H2" s="179"/>
      <c r="I2" s="179"/>
      <c r="J2" s="179"/>
      <c r="K2" s="179"/>
      <c r="L2" s="180"/>
      <c r="M2" s="23"/>
      <c r="N2" s="23"/>
      <c r="T2" s="24"/>
      <c r="V2" s="24"/>
    </row>
    <row r="3" spans="1:23" x14ac:dyDescent="0.2">
      <c r="A3" s="31"/>
      <c r="B3" s="61"/>
      <c r="C3" s="61"/>
      <c r="D3" s="65"/>
      <c r="E3" s="61"/>
      <c r="F3" s="61"/>
      <c r="G3" s="32"/>
      <c r="H3" s="32"/>
      <c r="I3" s="32"/>
      <c r="J3" s="32"/>
      <c r="K3" s="32"/>
      <c r="L3" s="33"/>
    </row>
    <row r="4" spans="1:23" ht="15.75" x14ac:dyDescent="0.25">
      <c r="A4" s="169" t="s">
        <v>62</v>
      </c>
      <c r="B4" s="179"/>
      <c r="C4" s="179"/>
      <c r="D4" s="179"/>
      <c r="E4" s="179"/>
      <c r="F4" s="179"/>
      <c r="G4" s="179"/>
      <c r="H4" s="179"/>
      <c r="I4" s="179"/>
      <c r="J4" s="179"/>
      <c r="K4" s="179"/>
      <c r="L4" s="180"/>
      <c r="M4" s="23"/>
      <c r="N4" s="23"/>
    </row>
    <row r="5" spans="1:23" x14ac:dyDescent="0.2">
      <c r="A5" s="31"/>
      <c r="B5" s="7"/>
      <c r="C5" s="7"/>
      <c r="D5" s="7"/>
      <c r="E5" s="7"/>
      <c r="F5" s="7"/>
      <c r="G5" s="34"/>
      <c r="H5" s="34"/>
      <c r="I5" s="34"/>
      <c r="J5" s="34"/>
      <c r="K5" s="34"/>
      <c r="L5" s="35"/>
      <c r="N5" s="25"/>
    </row>
    <row r="6" spans="1:23" x14ac:dyDescent="0.2">
      <c r="A6" s="36"/>
      <c r="B6" s="12"/>
      <c r="C6" s="12"/>
      <c r="D6" s="12"/>
      <c r="E6" s="12"/>
      <c r="F6" s="12"/>
      <c r="G6" s="18"/>
      <c r="H6" s="18"/>
      <c r="I6" s="18"/>
      <c r="J6" s="19"/>
      <c r="K6" s="19"/>
      <c r="L6" s="37"/>
      <c r="N6" s="24" t="s">
        <v>0</v>
      </c>
    </row>
    <row r="7" spans="1:23" x14ac:dyDescent="0.2">
      <c r="A7" s="8"/>
      <c r="B7" s="89" t="s">
        <v>1</v>
      </c>
      <c r="C7" s="89" t="s">
        <v>1</v>
      </c>
      <c r="D7" s="185" t="s">
        <v>67</v>
      </c>
      <c r="E7" s="128" t="s">
        <v>2</v>
      </c>
      <c r="F7" s="89" t="s">
        <v>2</v>
      </c>
      <c r="G7" s="173" t="s">
        <v>3</v>
      </c>
      <c r="H7" s="173"/>
      <c r="I7" s="188"/>
      <c r="J7" s="172" t="s">
        <v>66</v>
      </c>
      <c r="K7" s="173"/>
      <c r="L7" s="181"/>
    </row>
    <row r="8" spans="1:23" x14ac:dyDescent="0.2">
      <c r="A8" s="5" t="s">
        <v>5</v>
      </c>
      <c r="B8" s="90" t="s">
        <v>6</v>
      </c>
      <c r="C8" s="90" t="s">
        <v>6</v>
      </c>
      <c r="D8" s="186"/>
      <c r="E8" s="129" t="s">
        <v>7</v>
      </c>
      <c r="F8" s="90" t="s">
        <v>7</v>
      </c>
      <c r="G8" s="175" t="s">
        <v>65</v>
      </c>
      <c r="H8" s="175"/>
      <c r="I8" s="189"/>
      <c r="J8" s="174"/>
      <c r="K8" s="175"/>
      <c r="L8" s="182"/>
    </row>
    <row r="9" spans="1:23" x14ac:dyDescent="0.2">
      <c r="A9" s="5" t="s">
        <v>9</v>
      </c>
      <c r="B9" s="90" t="s">
        <v>10</v>
      </c>
      <c r="C9" s="90" t="s">
        <v>10</v>
      </c>
      <c r="D9" s="186"/>
      <c r="E9" s="129">
        <v>2001</v>
      </c>
      <c r="F9" s="90">
        <v>2011</v>
      </c>
      <c r="G9" s="175"/>
      <c r="H9" s="190"/>
      <c r="I9" s="116"/>
      <c r="J9" s="119"/>
      <c r="K9" s="6"/>
      <c r="L9" s="120"/>
    </row>
    <row r="10" spans="1:23" x14ac:dyDescent="0.2">
      <c r="A10" s="5" t="s">
        <v>0</v>
      </c>
      <c r="B10" s="90" t="s">
        <v>12</v>
      </c>
      <c r="C10" s="90" t="s">
        <v>12</v>
      </c>
      <c r="D10" s="186"/>
      <c r="E10" s="130"/>
      <c r="F10" s="91"/>
      <c r="G10" s="183" t="s">
        <v>77</v>
      </c>
      <c r="H10" s="183"/>
      <c r="I10" s="184"/>
      <c r="J10" s="114"/>
      <c r="K10" s="20"/>
      <c r="L10" s="118"/>
    </row>
    <row r="11" spans="1:23" x14ac:dyDescent="0.2">
      <c r="A11" s="8"/>
      <c r="B11" s="90">
        <v>2001</v>
      </c>
      <c r="C11" s="90">
        <v>2011</v>
      </c>
      <c r="D11" s="186"/>
      <c r="E11" s="130"/>
      <c r="F11" s="91"/>
      <c r="G11" s="132" t="s">
        <v>11</v>
      </c>
      <c r="H11" s="132">
        <v>2001</v>
      </c>
      <c r="I11" s="132">
        <v>2011</v>
      </c>
      <c r="J11" s="132" t="s">
        <v>11</v>
      </c>
      <c r="K11" s="132">
        <v>2001</v>
      </c>
      <c r="L11" s="117">
        <v>2011</v>
      </c>
    </row>
    <row r="12" spans="1:23" x14ac:dyDescent="0.2">
      <c r="A12" s="9"/>
      <c r="B12" s="92"/>
      <c r="C12" s="92"/>
      <c r="D12" s="187"/>
      <c r="E12" s="131"/>
      <c r="F12" s="92"/>
      <c r="G12" s="133"/>
      <c r="H12" s="133"/>
      <c r="I12" s="133"/>
      <c r="J12" s="133"/>
      <c r="K12" s="133"/>
      <c r="L12" s="118"/>
    </row>
    <row r="13" spans="1:23" x14ac:dyDescent="0.2">
      <c r="A13" s="10" t="s">
        <v>13</v>
      </c>
      <c r="B13" s="121">
        <v>2</v>
      </c>
      <c r="C13" s="121">
        <v>3</v>
      </c>
      <c r="D13" s="121">
        <v>4</v>
      </c>
      <c r="E13" s="121">
        <v>5</v>
      </c>
      <c r="F13" s="121">
        <v>6</v>
      </c>
      <c r="G13" s="134">
        <v>7</v>
      </c>
      <c r="H13" s="134">
        <v>8</v>
      </c>
      <c r="I13" s="134">
        <v>9</v>
      </c>
      <c r="J13" s="134">
        <v>10</v>
      </c>
      <c r="K13" s="134">
        <v>11</v>
      </c>
      <c r="L13" s="40">
        <v>12</v>
      </c>
    </row>
    <row r="14" spans="1:23" x14ac:dyDescent="0.2">
      <c r="A14" s="11"/>
      <c r="B14" s="122"/>
      <c r="C14" s="122"/>
      <c r="D14" s="122"/>
      <c r="E14" s="122"/>
      <c r="F14" s="122"/>
      <c r="G14" s="135"/>
      <c r="H14" s="135"/>
      <c r="I14" s="135"/>
      <c r="J14" s="135"/>
      <c r="K14" s="135"/>
      <c r="L14" s="41"/>
    </row>
    <row r="15" spans="1:23" x14ac:dyDescent="0.2">
      <c r="A15" s="31"/>
      <c r="B15" s="123"/>
      <c r="C15" s="123"/>
      <c r="D15" s="123"/>
      <c r="E15" s="123"/>
      <c r="F15" s="123"/>
      <c r="G15" s="136"/>
      <c r="H15" s="136"/>
      <c r="I15" s="136"/>
      <c r="J15" s="136"/>
      <c r="K15" s="136"/>
      <c r="L15" s="78"/>
    </row>
    <row r="16" spans="1:23" s="13" customFormat="1" x14ac:dyDescent="0.2">
      <c r="A16" s="5" t="s">
        <v>69</v>
      </c>
      <c r="B16" s="124">
        <v>129052642</v>
      </c>
      <c r="C16" s="103">
        <v>166203921</v>
      </c>
      <c r="D16" s="103">
        <v>833463448</v>
      </c>
      <c r="E16" s="124">
        <v>137747384</v>
      </c>
      <c r="F16" s="103">
        <v>167874291</v>
      </c>
      <c r="G16" s="137">
        <v>103</v>
      </c>
      <c r="H16" s="142">
        <v>107</v>
      </c>
      <c r="I16" s="147">
        <f>F16/C16*100</f>
        <v>101.00501239077266</v>
      </c>
      <c r="J16" s="137">
        <v>557</v>
      </c>
      <c r="K16" s="142">
        <v>539</v>
      </c>
      <c r="L16" s="79">
        <f>D16/F16*100</f>
        <v>496.48069578444262</v>
      </c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</row>
    <row r="17" spans="1:23" x14ac:dyDescent="0.2">
      <c r="A17" s="60" t="s">
        <v>0</v>
      </c>
      <c r="B17" s="125" t="s">
        <v>0</v>
      </c>
      <c r="C17" s="125"/>
      <c r="D17" s="125"/>
      <c r="E17" s="125" t="s">
        <v>0</v>
      </c>
      <c r="F17" s="125"/>
      <c r="G17" s="138"/>
      <c r="H17" s="143"/>
      <c r="I17" s="148"/>
      <c r="J17" s="138"/>
      <c r="K17" s="143"/>
      <c r="L17" s="86"/>
    </row>
    <row r="18" spans="1:23" s="13" customFormat="1" x14ac:dyDescent="0.2">
      <c r="A18" s="5" t="s">
        <v>57</v>
      </c>
      <c r="B18" s="126"/>
      <c r="C18" s="126"/>
      <c r="D18" s="126"/>
      <c r="E18" s="126"/>
      <c r="F18" s="126"/>
      <c r="G18" s="139"/>
      <c r="H18" s="144"/>
      <c r="I18" s="142"/>
      <c r="J18" s="139"/>
      <c r="K18" s="144"/>
      <c r="L18" s="79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</row>
    <row r="19" spans="1:23" x14ac:dyDescent="0.2">
      <c r="A19" s="60" t="s">
        <v>17</v>
      </c>
      <c r="B19" s="125">
        <v>12031434</v>
      </c>
      <c r="C19" s="125">
        <v>14065675</v>
      </c>
      <c r="D19" s="125">
        <v>56361702</v>
      </c>
      <c r="E19" s="125">
        <v>12607167</v>
      </c>
      <c r="F19" s="125">
        <v>14246309</v>
      </c>
      <c r="G19" s="138">
        <v>103</v>
      </c>
      <c r="H19" s="143">
        <v>105</v>
      </c>
      <c r="I19" s="149">
        <f t="shared" ref="I19:I55" si="0">F19/C19*100</f>
        <v>101.28421849644613</v>
      </c>
      <c r="J19" s="138">
        <v>471</v>
      </c>
      <c r="K19" s="143">
        <v>439</v>
      </c>
      <c r="L19" s="86">
        <f t="shared" ref="L19:L55" si="1">D19/F19*100</f>
        <v>395.62318913621766</v>
      </c>
    </row>
    <row r="20" spans="1:23" s="13" customFormat="1" x14ac:dyDescent="0.2">
      <c r="A20" s="60" t="s">
        <v>18</v>
      </c>
      <c r="B20" s="126">
        <v>153275</v>
      </c>
      <c r="C20" s="126">
        <v>193947</v>
      </c>
      <c r="D20" s="126">
        <v>1066358</v>
      </c>
      <c r="E20" s="126">
        <v>166468</v>
      </c>
      <c r="F20" s="126">
        <v>195723</v>
      </c>
      <c r="G20" s="139">
        <v>111</v>
      </c>
      <c r="H20" s="144">
        <v>109</v>
      </c>
      <c r="I20" s="150">
        <f t="shared" si="0"/>
        <v>100.91571408683815</v>
      </c>
      <c r="J20" s="139">
        <v>502</v>
      </c>
      <c r="K20" s="144">
        <v>523</v>
      </c>
      <c r="L20" s="79">
        <f t="shared" si="1"/>
        <v>544.83019369210569</v>
      </c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</row>
    <row r="21" spans="1:23" x14ac:dyDescent="0.2">
      <c r="A21" s="60" t="s">
        <v>19</v>
      </c>
      <c r="B21" s="125">
        <v>4098056</v>
      </c>
      <c r="C21" s="125">
        <v>5361801</v>
      </c>
      <c r="D21" s="125">
        <v>26807034</v>
      </c>
      <c r="E21" s="125">
        <v>4203976</v>
      </c>
      <c r="F21" s="125">
        <v>5374553</v>
      </c>
      <c r="G21" s="138">
        <v>101</v>
      </c>
      <c r="H21" s="143">
        <v>103</v>
      </c>
      <c r="I21" s="149">
        <f t="shared" si="0"/>
        <v>100.23783053492662</v>
      </c>
      <c r="J21" s="138">
        <v>592</v>
      </c>
      <c r="K21" s="143">
        <v>552</v>
      </c>
      <c r="L21" s="86">
        <f t="shared" si="1"/>
        <v>498.77699596599012</v>
      </c>
    </row>
    <row r="22" spans="1:23" s="13" customFormat="1" x14ac:dyDescent="0.2">
      <c r="A22" s="60" t="s">
        <v>21</v>
      </c>
      <c r="B22" s="126">
        <v>11526194</v>
      </c>
      <c r="C22" s="126">
        <v>16486827</v>
      </c>
      <c r="D22" s="126">
        <v>92341436</v>
      </c>
      <c r="E22" s="126">
        <v>12407132</v>
      </c>
      <c r="F22" s="126">
        <v>16926958</v>
      </c>
      <c r="G22" s="139">
        <v>109</v>
      </c>
      <c r="H22" s="144">
        <v>108</v>
      </c>
      <c r="I22" s="150">
        <f t="shared" si="0"/>
        <v>102.66959191116641</v>
      </c>
      <c r="J22" s="139">
        <v>616</v>
      </c>
      <c r="K22" s="144">
        <v>599</v>
      </c>
      <c r="L22" s="79">
        <f t="shared" si="1"/>
        <v>545.52883040177687</v>
      </c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</row>
    <row r="23" spans="1:23" x14ac:dyDescent="0.2">
      <c r="A23" s="60" t="s">
        <v>50</v>
      </c>
      <c r="B23" s="125">
        <v>3136705</v>
      </c>
      <c r="C23" s="125">
        <v>4322461</v>
      </c>
      <c r="D23" s="125">
        <v>19607961</v>
      </c>
      <c r="E23" s="125">
        <v>3273647</v>
      </c>
      <c r="F23" s="125">
        <v>4384112</v>
      </c>
      <c r="G23" s="140" t="s">
        <v>48</v>
      </c>
      <c r="H23" s="145">
        <v>104</v>
      </c>
      <c r="I23" s="149">
        <f t="shared" si="0"/>
        <v>101.42629395615137</v>
      </c>
      <c r="J23" s="140" t="s">
        <v>48</v>
      </c>
      <c r="K23" s="143">
        <v>509</v>
      </c>
      <c r="L23" s="86">
        <f t="shared" si="1"/>
        <v>447.25045801749593</v>
      </c>
    </row>
    <row r="24" spans="1:23" s="13" customFormat="1" x14ac:dyDescent="0.2">
      <c r="A24" s="60" t="s">
        <v>22</v>
      </c>
      <c r="B24" s="126">
        <v>133576</v>
      </c>
      <c r="C24" s="126">
        <v>122866</v>
      </c>
      <c r="D24" s="126">
        <v>551731</v>
      </c>
      <c r="E24" s="126">
        <v>145229</v>
      </c>
      <c r="F24" s="126">
        <v>124674</v>
      </c>
      <c r="G24" s="139">
        <v>105</v>
      </c>
      <c r="H24" s="146">
        <v>109</v>
      </c>
      <c r="I24" s="150">
        <f t="shared" si="0"/>
        <v>101.47152182051991</v>
      </c>
      <c r="J24" s="139">
        <v>508</v>
      </c>
      <c r="K24" s="144">
        <v>466</v>
      </c>
      <c r="L24" s="79">
        <f t="shared" si="1"/>
        <v>442.53894155958744</v>
      </c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</row>
    <row r="25" spans="1:23" x14ac:dyDescent="0.2">
      <c r="A25" s="60" t="s">
        <v>23</v>
      </c>
      <c r="B25" s="125">
        <v>4879464</v>
      </c>
      <c r="C25" s="125">
        <v>6739444</v>
      </c>
      <c r="D25" s="125">
        <v>34694609</v>
      </c>
      <c r="E25" s="125">
        <v>5941858</v>
      </c>
      <c r="F25" s="125">
        <v>6765403</v>
      </c>
      <c r="G25" s="138">
        <v>102</v>
      </c>
      <c r="H25" s="145">
        <v>122</v>
      </c>
      <c r="I25" s="149">
        <f t="shared" si="0"/>
        <v>100.38518014245685</v>
      </c>
      <c r="J25" s="138">
        <v>563</v>
      </c>
      <c r="K25" s="143">
        <v>534</v>
      </c>
      <c r="L25" s="86">
        <f t="shared" si="1"/>
        <v>512.82398106956816</v>
      </c>
    </row>
    <row r="26" spans="1:23" s="13" customFormat="1" x14ac:dyDescent="0.2">
      <c r="A26" s="60" t="s">
        <v>24</v>
      </c>
      <c r="B26" s="126">
        <v>2149368</v>
      </c>
      <c r="C26" s="126">
        <v>2961087</v>
      </c>
      <c r="D26" s="126">
        <v>16509359</v>
      </c>
      <c r="E26" s="126">
        <v>2541980</v>
      </c>
      <c r="F26" s="126">
        <v>2966053</v>
      </c>
      <c r="G26" s="139" t="s">
        <v>58</v>
      </c>
      <c r="H26" s="146">
        <v>118</v>
      </c>
      <c r="I26" s="150">
        <f t="shared" si="0"/>
        <v>100.16770868265607</v>
      </c>
      <c r="J26" s="139">
        <v>659</v>
      </c>
      <c r="K26" s="144">
        <v>591</v>
      </c>
      <c r="L26" s="79">
        <f t="shared" si="1"/>
        <v>556.61038423790808</v>
      </c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</row>
    <row r="27" spans="1:23" x14ac:dyDescent="0.2">
      <c r="A27" s="60" t="s">
        <v>25</v>
      </c>
      <c r="B27" s="125">
        <v>1057113</v>
      </c>
      <c r="C27" s="125">
        <v>1307645</v>
      </c>
      <c r="D27" s="125">
        <v>6176050</v>
      </c>
      <c r="E27" s="125">
        <v>1079797</v>
      </c>
      <c r="F27" s="125">
        <v>1310538</v>
      </c>
      <c r="G27" s="138">
        <v>101</v>
      </c>
      <c r="H27" s="145">
        <v>102</v>
      </c>
      <c r="I27" s="149">
        <f t="shared" si="0"/>
        <v>100.22123741535356</v>
      </c>
      <c r="J27" s="138">
        <v>548</v>
      </c>
      <c r="K27" s="143">
        <v>508</v>
      </c>
      <c r="L27" s="86">
        <f t="shared" si="1"/>
        <v>471.26065783670521</v>
      </c>
    </row>
    <row r="28" spans="1:23" s="13" customFormat="1" x14ac:dyDescent="0.2">
      <c r="A28" s="60" t="s">
        <v>26</v>
      </c>
      <c r="B28" s="126">
        <v>954989</v>
      </c>
      <c r="C28" s="126">
        <v>1424506</v>
      </c>
      <c r="D28" s="126">
        <v>9108060</v>
      </c>
      <c r="E28" s="126">
        <v>1167108</v>
      </c>
      <c r="F28" s="126">
        <v>1497920</v>
      </c>
      <c r="G28" s="139" t="s">
        <v>20</v>
      </c>
      <c r="H28" s="146">
        <v>122</v>
      </c>
      <c r="I28" s="150">
        <f t="shared" si="0"/>
        <v>105.15364624648826</v>
      </c>
      <c r="J28" s="139" t="s">
        <v>20</v>
      </c>
      <c r="K28" s="144">
        <v>654</v>
      </c>
      <c r="L28" s="79">
        <f>D28/F28*100</f>
        <v>608.04715872676786</v>
      </c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</row>
    <row r="29" spans="1:23" x14ac:dyDescent="0.2">
      <c r="A29" s="60" t="s">
        <v>54</v>
      </c>
      <c r="B29" s="125">
        <v>3454965</v>
      </c>
      <c r="C29" s="125">
        <v>4650984</v>
      </c>
      <c r="D29" s="125">
        <v>25055073</v>
      </c>
      <c r="E29" s="125">
        <v>3736524</v>
      </c>
      <c r="F29" s="125">
        <v>4685965</v>
      </c>
      <c r="G29" s="140" t="s">
        <v>48</v>
      </c>
      <c r="H29" s="145">
        <v>108</v>
      </c>
      <c r="I29" s="149">
        <f t="shared" si="0"/>
        <v>100.75212041150863</v>
      </c>
      <c r="J29" s="140" t="s">
        <v>48</v>
      </c>
      <c r="K29" s="143">
        <v>561</v>
      </c>
      <c r="L29" s="86">
        <f>D29/F29*100</f>
        <v>534.68331496287317</v>
      </c>
    </row>
    <row r="30" spans="1:23" s="13" customFormat="1" x14ac:dyDescent="0.2">
      <c r="A30" s="60" t="s">
        <v>27</v>
      </c>
      <c r="B30" s="126">
        <v>6159451</v>
      </c>
      <c r="C30" s="126">
        <v>7808742</v>
      </c>
      <c r="D30" s="126">
        <v>37469335</v>
      </c>
      <c r="E30" s="126">
        <v>6725882</v>
      </c>
      <c r="F30" s="126">
        <v>7864196</v>
      </c>
      <c r="G30" s="139">
        <v>102</v>
      </c>
      <c r="H30" s="146">
        <v>109</v>
      </c>
      <c r="I30" s="150">
        <f t="shared" si="0"/>
        <v>100.71015280054073</v>
      </c>
      <c r="J30" s="139">
        <v>560</v>
      </c>
      <c r="K30" s="144">
        <v>519</v>
      </c>
      <c r="L30" s="79">
        <f t="shared" si="1"/>
        <v>476.4547450241576</v>
      </c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</row>
    <row r="31" spans="1:23" x14ac:dyDescent="0.2">
      <c r="A31" s="60" t="s">
        <v>28</v>
      </c>
      <c r="B31" s="125">
        <v>4870794</v>
      </c>
      <c r="C31" s="125">
        <v>4089523</v>
      </c>
      <c r="D31" s="125">
        <v>17471135</v>
      </c>
      <c r="E31" s="125">
        <v>5010259</v>
      </c>
      <c r="F31" s="125">
        <v>4095674</v>
      </c>
      <c r="G31" s="138">
        <v>101</v>
      </c>
      <c r="H31" s="145">
        <v>103</v>
      </c>
      <c r="I31" s="149">
        <f t="shared" si="0"/>
        <v>100.15040873960118</v>
      </c>
      <c r="J31" s="138">
        <v>522</v>
      </c>
      <c r="K31" s="143">
        <v>471</v>
      </c>
      <c r="L31" s="86">
        <f t="shared" si="1"/>
        <v>426.57533290003062</v>
      </c>
    </row>
    <row r="32" spans="1:23" s="13" customFormat="1" x14ac:dyDescent="0.2">
      <c r="A32" s="60" t="s">
        <v>29</v>
      </c>
      <c r="B32" s="126">
        <v>7335647</v>
      </c>
      <c r="C32" s="126">
        <v>11030974</v>
      </c>
      <c r="D32" s="126">
        <v>52557404</v>
      </c>
      <c r="E32" s="126">
        <v>7996300</v>
      </c>
      <c r="F32" s="126">
        <v>11122365</v>
      </c>
      <c r="G32" s="139">
        <v>103</v>
      </c>
      <c r="H32" s="146">
        <v>109</v>
      </c>
      <c r="I32" s="150">
        <f t="shared" si="0"/>
        <v>100.82849438317957</v>
      </c>
      <c r="J32" s="139">
        <v>568</v>
      </c>
      <c r="K32" s="144">
        <v>555</v>
      </c>
      <c r="L32" s="79">
        <f t="shared" si="1"/>
        <v>472.53802586050722</v>
      </c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</row>
    <row r="33" spans="1:23" x14ac:dyDescent="0.2">
      <c r="A33" s="60" t="s">
        <v>30</v>
      </c>
      <c r="B33" s="125">
        <v>10536031</v>
      </c>
      <c r="C33" s="125">
        <v>12943566</v>
      </c>
      <c r="D33" s="125">
        <v>61556074</v>
      </c>
      <c r="E33" s="125">
        <v>11173512</v>
      </c>
      <c r="F33" s="125">
        <v>13016652</v>
      </c>
      <c r="G33" s="138">
        <v>103</v>
      </c>
      <c r="H33" s="145">
        <v>106</v>
      </c>
      <c r="I33" s="149">
        <f t="shared" si="0"/>
        <v>100.56465119426903</v>
      </c>
      <c r="J33" s="138">
        <v>523</v>
      </c>
      <c r="K33" s="143">
        <v>499</v>
      </c>
      <c r="L33" s="86">
        <f t="shared" si="1"/>
        <v>472.90250980052326</v>
      </c>
    </row>
    <row r="34" spans="1:23" s="13" customFormat="1" x14ac:dyDescent="0.2">
      <c r="A34" s="60" t="s">
        <v>31</v>
      </c>
      <c r="B34" s="126">
        <v>287969</v>
      </c>
      <c r="C34" s="126">
        <v>379447</v>
      </c>
      <c r="D34" s="126">
        <v>1736236</v>
      </c>
      <c r="E34" s="126">
        <v>273098</v>
      </c>
      <c r="F34" s="126">
        <v>383313</v>
      </c>
      <c r="G34" s="139">
        <v>103</v>
      </c>
      <c r="H34" s="146">
        <v>95</v>
      </c>
      <c r="I34" s="150">
        <f t="shared" si="0"/>
        <v>101.01885111754738</v>
      </c>
      <c r="J34" s="139">
        <v>617</v>
      </c>
      <c r="K34" s="144">
        <v>629</v>
      </c>
      <c r="L34" s="79">
        <f t="shared" si="1"/>
        <v>452.95515675179291</v>
      </c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</row>
    <row r="35" spans="1:23" x14ac:dyDescent="0.2">
      <c r="A35" s="60" t="s">
        <v>32</v>
      </c>
      <c r="B35" s="125">
        <v>319718</v>
      </c>
      <c r="C35" s="125">
        <v>421418</v>
      </c>
      <c r="D35" s="125">
        <v>2371439</v>
      </c>
      <c r="E35" s="125">
        <v>333119</v>
      </c>
      <c r="F35" s="125">
        <v>422197</v>
      </c>
      <c r="G35" s="138">
        <v>100</v>
      </c>
      <c r="H35" s="145">
        <v>104</v>
      </c>
      <c r="I35" s="149">
        <f t="shared" si="0"/>
        <v>100.18485209459492</v>
      </c>
      <c r="J35" s="138">
        <v>544</v>
      </c>
      <c r="K35" s="143">
        <v>560</v>
      </c>
      <c r="L35" s="86">
        <f t="shared" si="1"/>
        <v>561.69015885948977</v>
      </c>
    </row>
    <row r="36" spans="1:23" s="13" customFormat="1" x14ac:dyDescent="0.2">
      <c r="A36" s="60" t="s">
        <v>33</v>
      </c>
      <c r="B36" s="126">
        <v>76802</v>
      </c>
      <c r="C36" s="126">
        <v>104683</v>
      </c>
      <c r="D36" s="126">
        <v>525435</v>
      </c>
      <c r="E36" s="126">
        <v>86951</v>
      </c>
      <c r="F36" s="126">
        <v>104874</v>
      </c>
      <c r="G36" s="139">
        <v>100</v>
      </c>
      <c r="H36" s="146">
        <v>113</v>
      </c>
      <c r="I36" s="150">
        <f t="shared" si="0"/>
        <v>100.18245560406179</v>
      </c>
      <c r="J36" s="139">
        <v>584</v>
      </c>
      <c r="K36" s="144">
        <v>515</v>
      </c>
      <c r="L36" s="79">
        <f t="shared" si="1"/>
        <v>501.01550431946907</v>
      </c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</row>
    <row r="37" spans="1:23" x14ac:dyDescent="0.2">
      <c r="A37" s="60" t="s">
        <v>34</v>
      </c>
      <c r="B37" s="125">
        <v>258177</v>
      </c>
      <c r="C37" s="125">
        <v>284028</v>
      </c>
      <c r="D37" s="125">
        <v>1407536</v>
      </c>
      <c r="E37" s="125">
        <v>263129</v>
      </c>
      <c r="F37" s="125">
        <v>284911</v>
      </c>
      <c r="G37" s="138">
        <v>100</v>
      </c>
      <c r="H37" s="145">
        <v>102</v>
      </c>
      <c r="I37" s="149">
        <f t="shared" si="0"/>
        <v>100.3108848423395</v>
      </c>
      <c r="J37" s="138">
        <v>573</v>
      </c>
      <c r="K37" s="143">
        <v>626</v>
      </c>
      <c r="L37" s="86">
        <f t="shared" si="1"/>
        <v>494.02655566124156</v>
      </c>
    </row>
    <row r="38" spans="1:23" s="13" customFormat="1" x14ac:dyDescent="0.2">
      <c r="A38" s="60" t="s">
        <v>55</v>
      </c>
      <c r="B38" s="126">
        <v>6222511</v>
      </c>
      <c r="C38" s="126">
        <v>7943688</v>
      </c>
      <c r="D38" s="126">
        <v>34970562</v>
      </c>
      <c r="E38" s="126">
        <v>6618547</v>
      </c>
      <c r="F38" s="126">
        <v>8144012</v>
      </c>
      <c r="G38" s="139">
        <v>107</v>
      </c>
      <c r="H38" s="146">
        <v>106</v>
      </c>
      <c r="I38" s="150">
        <f>F38/C38*100</f>
        <v>102.52180095693588</v>
      </c>
      <c r="J38" s="139">
        <v>531</v>
      </c>
      <c r="K38" s="144">
        <v>473</v>
      </c>
      <c r="L38" s="79">
        <f t="shared" si="1"/>
        <v>429.40214233476081</v>
      </c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</row>
    <row r="39" spans="1:23" x14ac:dyDescent="0.2">
      <c r="A39" s="60" t="s">
        <v>35</v>
      </c>
      <c r="B39" s="125">
        <v>2545919</v>
      </c>
      <c r="C39" s="125">
        <v>3310305</v>
      </c>
      <c r="D39" s="125">
        <v>17344192</v>
      </c>
      <c r="E39" s="125">
        <v>2796284</v>
      </c>
      <c r="F39" s="125">
        <v>3315632</v>
      </c>
      <c r="G39" s="138">
        <v>102</v>
      </c>
      <c r="H39" s="145">
        <v>110</v>
      </c>
      <c r="I39" s="149">
        <f t="shared" si="0"/>
        <v>100.16092172775622</v>
      </c>
      <c r="J39" s="138">
        <v>607</v>
      </c>
      <c r="K39" s="143">
        <v>576</v>
      </c>
      <c r="L39" s="86">
        <f t="shared" si="1"/>
        <v>523.10364962094707</v>
      </c>
    </row>
    <row r="40" spans="1:23" s="13" customFormat="1" x14ac:dyDescent="0.2">
      <c r="A40" s="60" t="s">
        <v>36</v>
      </c>
      <c r="B40" s="126">
        <v>6794027</v>
      </c>
      <c r="C40" s="126">
        <v>9433354</v>
      </c>
      <c r="D40" s="126">
        <v>51500352</v>
      </c>
      <c r="E40" s="126">
        <v>7054434</v>
      </c>
      <c r="F40" s="126">
        <v>9490363</v>
      </c>
      <c r="G40" s="139">
        <v>101</v>
      </c>
      <c r="H40" s="146">
        <v>104</v>
      </c>
      <c r="I40" s="150">
        <f t="shared" si="0"/>
        <v>100.60433436506253</v>
      </c>
      <c r="J40" s="139">
        <v>609</v>
      </c>
      <c r="K40" s="144">
        <v>614</v>
      </c>
      <c r="L40" s="79">
        <f t="shared" si="1"/>
        <v>542.65945359518912</v>
      </c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</row>
    <row r="41" spans="1:23" x14ac:dyDescent="0.2">
      <c r="A41" s="60" t="s">
        <v>37</v>
      </c>
      <c r="B41" s="125">
        <v>87507</v>
      </c>
      <c r="C41" s="125">
        <v>92357</v>
      </c>
      <c r="D41" s="125">
        <v>456999</v>
      </c>
      <c r="E41" s="125">
        <v>101225</v>
      </c>
      <c r="F41" s="125">
        <v>92370</v>
      </c>
      <c r="G41" s="138">
        <v>100</v>
      </c>
      <c r="H41" s="145">
        <v>116</v>
      </c>
      <c r="I41" s="149">
        <f t="shared" si="0"/>
        <v>100.01407581450241</v>
      </c>
      <c r="J41" s="138">
        <v>534</v>
      </c>
      <c r="K41" s="143">
        <v>475</v>
      </c>
      <c r="L41" s="86">
        <f t="shared" si="1"/>
        <v>494.74829490094186</v>
      </c>
    </row>
    <row r="42" spans="1:23" s="13" customFormat="1" x14ac:dyDescent="0.2">
      <c r="A42" s="60" t="s">
        <v>38</v>
      </c>
      <c r="B42" s="126">
        <v>8037691</v>
      </c>
      <c r="C42" s="126">
        <v>9550079</v>
      </c>
      <c r="D42" s="126">
        <v>37229590</v>
      </c>
      <c r="E42" s="126">
        <v>8284383</v>
      </c>
      <c r="F42" s="126">
        <v>9563899</v>
      </c>
      <c r="G42" s="139">
        <v>101</v>
      </c>
      <c r="H42" s="146">
        <v>103</v>
      </c>
      <c r="I42" s="150">
        <f t="shared" si="0"/>
        <v>100.14471084480034</v>
      </c>
      <c r="J42" s="139">
        <v>436</v>
      </c>
      <c r="K42" s="144">
        <v>422</v>
      </c>
      <c r="L42" s="79">
        <f t="shared" si="1"/>
        <v>389.27209498971081</v>
      </c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</row>
    <row r="43" spans="1:23" x14ac:dyDescent="0.2">
      <c r="A43" s="60" t="s">
        <v>39</v>
      </c>
      <c r="B43" s="125">
        <v>516637</v>
      </c>
      <c r="C43" s="125">
        <v>605631</v>
      </c>
      <c r="D43" s="125">
        <v>2712464</v>
      </c>
      <c r="E43" s="125">
        <v>539713</v>
      </c>
      <c r="F43" s="125">
        <v>607779</v>
      </c>
      <c r="G43" s="138">
        <v>101</v>
      </c>
      <c r="H43" s="145">
        <v>104</v>
      </c>
      <c r="I43" s="149">
        <f t="shared" si="0"/>
        <v>100.35467140882814</v>
      </c>
      <c r="J43" s="138">
        <v>530</v>
      </c>
      <c r="K43" s="143">
        <v>492</v>
      </c>
      <c r="L43" s="86">
        <f t="shared" si="1"/>
        <v>446.29116833585891</v>
      </c>
    </row>
    <row r="44" spans="1:23" s="13" customFormat="1" x14ac:dyDescent="0.2">
      <c r="A44" s="60" t="s">
        <v>49</v>
      </c>
      <c r="B44" s="126">
        <v>19384400</v>
      </c>
      <c r="C44" s="126">
        <v>25282338</v>
      </c>
      <c r="D44" s="126">
        <v>155317278</v>
      </c>
      <c r="E44" s="126">
        <v>20373081</v>
      </c>
      <c r="F44" s="126">
        <v>25475071</v>
      </c>
      <c r="G44" s="139">
        <v>104</v>
      </c>
      <c r="H44" s="146">
        <v>105</v>
      </c>
      <c r="I44" s="150">
        <f t="shared" si="0"/>
        <v>100.76232269341546</v>
      </c>
      <c r="J44" s="139">
        <v>619</v>
      </c>
      <c r="K44" s="144">
        <v>646</v>
      </c>
      <c r="L44" s="79">
        <f t="shared" si="1"/>
        <v>609.68339597561862</v>
      </c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</row>
    <row r="45" spans="1:23" x14ac:dyDescent="0.2">
      <c r="A45" s="60" t="s">
        <v>52</v>
      </c>
      <c r="B45" s="125">
        <v>1124346</v>
      </c>
      <c r="C45" s="125">
        <v>1400916</v>
      </c>
      <c r="D45" s="125">
        <v>7036954</v>
      </c>
      <c r="E45" s="125">
        <v>1185737</v>
      </c>
      <c r="F45" s="125">
        <v>1404845</v>
      </c>
      <c r="G45" s="140" t="s">
        <v>48</v>
      </c>
      <c r="H45" s="145">
        <v>105</v>
      </c>
      <c r="I45" s="149">
        <f t="shared" si="0"/>
        <v>100.2804593565924</v>
      </c>
      <c r="J45" s="140" t="s">
        <v>48</v>
      </c>
      <c r="K45" s="143">
        <v>532</v>
      </c>
      <c r="L45" s="86">
        <f t="shared" si="1"/>
        <v>500.90607860653665</v>
      </c>
    </row>
    <row r="46" spans="1:23" s="13" customFormat="1" x14ac:dyDescent="0.2">
      <c r="A46" s="60" t="s">
        <v>40</v>
      </c>
      <c r="B46" s="126">
        <v>10568663</v>
      </c>
      <c r="C46" s="126">
        <v>13598039</v>
      </c>
      <c r="D46" s="126">
        <v>62183113</v>
      </c>
      <c r="E46" s="126">
        <v>11270822</v>
      </c>
      <c r="F46" s="126">
        <v>13717186</v>
      </c>
      <c r="G46" s="139">
        <v>102</v>
      </c>
      <c r="H46" s="144">
        <v>107</v>
      </c>
      <c r="I46" s="150">
        <f t="shared" si="0"/>
        <v>100.87620722370336</v>
      </c>
      <c r="J46" s="139">
        <v>554</v>
      </c>
      <c r="K46" s="144">
        <v>512</v>
      </c>
      <c r="L46" s="79">
        <f t="shared" si="1"/>
        <v>453.32266399245447</v>
      </c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</row>
    <row r="47" spans="1:23" x14ac:dyDescent="0.2">
      <c r="A47" s="31"/>
      <c r="B47" s="125"/>
      <c r="C47" s="125"/>
      <c r="D47" s="125"/>
      <c r="E47" s="125"/>
      <c r="F47" s="125"/>
      <c r="G47" s="138"/>
      <c r="H47" s="143"/>
      <c r="I47" s="149"/>
      <c r="J47" s="138"/>
      <c r="K47" s="143"/>
      <c r="L47" s="86"/>
    </row>
    <row r="48" spans="1:23" s="13" customFormat="1" x14ac:dyDescent="0.2">
      <c r="A48" s="5" t="s">
        <v>53</v>
      </c>
      <c r="B48" s="126"/>
      <c r="C48" s="126"/>
      <c r="D48" s="126"/>
      <c r="E48" s="126"/>
      <c r="F48" s="126"/>
      <c r="G48" s="139"/>
      <c r="H48" s="144"/>
      <c r="I48" s="150"/>
      <c r="J48" s="139"/>
      <c r="K48" s="144"/>
      <c r="L48" s="79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</row>
    <row r="49" spans="1:23" x14ac:dyDescent="0.2">
      <c r="A49" s="60" t="s">
        <v>41</v>
      </c>
      <c r="B49" s="125">
        <v>48081</v>
      </c>
      <c r="C49" s="125">
        <v>58856</v>
      </c>
      <c r="D49" s="125">
        <v>237093</v>
      </c>
      <c r="E49" s="125">
        <v>51866</v>
      </c>
      <c r="F49" s="125">
        <v>59030</v>
      </c>
      <c r="G49" s="138">
        <v>100</v>
      </c>
      <c r="H49" s="143">
        <v>108</v>
      </c>
      <c r="I49" s="149">
        <f t="shared" si="0"/>
        <v>100.29563680848173</v>
      </c>
      <c r="J49" s="138">
        <v>482</v>
      </c>
      <c r="K49" s="143">
        <v>463</v>
      </c>
      <c r="L49" s="86">
        <f t="shared" si="1"/>
        <v>401.64831441639848</v>
      </c>
      <c r="M49" s="26"/>
      <c r="N49" s="26"/>
    </row>
    <row r="50" spans="1:23" s="13" customFormat="1" x14ac:dyDescent="0.2">
      <c r="A50" s="60" t="s">
        <v>42</v>
      </c>
      <c r="B50" s="126">
        <v>19716</v>
      </c>
      <c r="C50" s="126">
        <v>6754</v>
      </c>
      <c r="D50" s="126">
        <v>28991</v>
      </c>
      <c r="E50" s="126">
        <v>22580</v>
      </c>
      <c r="F50" s="126">
        <v>6785</v>
      </c>
      <c r="G50" s="139">
        <v>100</v>
      </c>
      <c r="H50" s="144">
        <v>115</v>
      </c>
      <c r="I50" s="150">
        <f t="shared" si="0"/>
        <v>100.45898726680487</v>
      </c>
      <c r="J50" s="139">
        <v>363</v>
      </c>
      <c r="K50" s="144">
        <v>408</v>
      </c>
      <c r="L50" s="79">
        <f t="shared" si="1"/>
        <v>427.28076639646275</v>
      </c>
      <c r="M50" s="26"/>
      <c r="N50" s="26"/>
      <c r="O50" s="22"/>
      <c r="P50" s="22"/>
      <c r="Q50" s="22"/>
      <c r="R50" s="22"/>
      <c r="S50" s="22"/>
      <c r="T50" s="22"/>
      <c r="U50" s="22"/>
      <c r="V50" s="22"/>
      <c r="W50" s="22"/>
    </row>
    <row r="51" spans="1:23" x14ac:dyDescent="0.2">
      <c r="A51" s="60" t="s">
        <v>43</v>
      </c>
      <c r="B51" s="125">
        <v>31357</v>
      </c>
      <c r="C51" s="125">
        <v>35325</v>
      </c>
      <c r="D51" s="125">
        <v>183114</v>
      </c>
      <c r="E51" s="125">
        <v>33938</v>
      </c>
      <c r="F51" s="125">
        <v>35408</v>
      </c>
      <c r="G51" s="138">
        <v>105</v>
      </c>
      <c r="H51" s="143">
        <v>108</v>
      </c>
      <c r="I51" s="149">
        <f t="shared" si="0"/>
        <v>100.23496107572541</v>
      </c>
      <c r="J51" s="138">
        <v>533</v>
      </c>
      <c r="K51" s="143">
        <v>501</v>
      </c>
      <c r="L51" s="86">
        <f t="shared" si="1"/>
        <v>517.15431540894713</v>
      </c>
      <c r="M51" s="26"/>
      <c r="N51" s="26"/>
    </row>
    <row r="52" spans="1:23" s="13" customFormat="1" x14ac:dyDescent="0.2">
      <c r="A52" s="60" t="s">
        <v>44</v>
      </c>
      <c r="B52" s="126">
        <v>21348</v>
      </c>
      <c r="C52" s="126">
        <v>12713</v>
      </c>
      <c r="D52" s="126">
        <v>60396</v>
      </c>
      <c r="E52" s="126">
        <v>23204</v>
      </c>
      <c r="F52" s="126">
        <v>12750</v>
      </c>
      <c r="G52" s="139">
        <v>106</v>
      </c>
      <c r="H52" s="144">
        <v>109</v>
      </c>
      <c r="I52" s="150">
        <f t="shared" si="0"/>
        <v>100.29104066703374</v>
      </c>
      <c r="J52" s="139">
        <v>550</v>
      </c>
      <c r="K52" s="144">
        <v>435</v>
      </c>
      <c r="L52" s="79">
        <f t="shared" si="1"/>
        <v>473.69411764705882</v>
      </c>
      <c r="M52" s="26"/>
      <c r="N52" s="26"/>
      <c r="O52" s="22"/>
      <c r="P52" s="22"/>
      <c r="Q52" s="22"/>
      <c r="R52" s="22"/>
      <c r="S52" s="22"/>
      <c r="T52" s="22"/>
      <c r="U52" s="22"/>
      <c r="V52" s="22"/>
      <c r="W52" s="22"/>
    </row>
    <row r="53" spans="1:23" x14ac:dyDescent="0.2">
      <c r="A53" s="60" t="s">
        <v>45</v>
      </c>
      <c r="B53" s="125">
        <v>155705</v>
      </c>
      <c r="C53" s="125">
        <v>78692</v>
      </c>
      <c r="D53" s="125">
        <v>419042</v>
      </c>
      <c r="E53" s="125">
        <v>179804</v>
      </c>
      <c r="F53" s="125">
        <v>79115</v>
      </c>
      <c r="G53" s="138">
        <v>101</v>
      </c>
      <c r="H53" s="143">
        <v>115</v>
      </c>
      <c r="I53" s="149">
        <f t="shared" si="0"/>
        <v>100.53753875870481</v>
      </c>
      <c r="J53" s="138">
        <v>535</v>
      </c>
      <c r="K53" s="143">
        <v>525</v>
      </c>
      <c r="L53" s="86">
        <f t="shared" si="1"/>
        <v>529.6618845983694</v>
      </c>
      <c r="M53" s="27"/>
      <c r="N53" s="27"/>
    </row>
    <row r="54" spans="1:23" s="13" customFormat="1" x14ac:dyDescent="0.2">
      <c r="A54" s="60" t="s">
        <v>46</v>
      </c>
      <c r="B54" s="126">
        <v>5260</v>
      </c>
      <c r="C54" s="126">
        <v>2509</v>
      </c>
      <c r="D54" s="126">
        <v>14141</v>
      </c>
      <c r="E54" s="126">
        <v>5664</v>
      </c>
      <c r="F54" s="126">
        <v>2523</v>
      </c>
      <c r="G54" s="139">
        <v>102</v>
      </c>
      <c r="H54" s="144">
        <v>108</v>
      </c>
      <c r="I54" s="150">
        <f t="shared" si="0"/>
        <v>100.55799123156636</v>
      </c>
      <c r="J54" s="139">
        <v>604</v>
      </c>
      <c r="K54" s="144">
        <v>595</v>
      </c>
      <c r="L54" s="79">
        <f t="shared" si="1"/>
        <v>560.48355132778443</v>
      </c>
      <c r="M54" s="26"/>
      <c r="N54" s="26"/>
      <c r="O54" s="22"/>
      <c r="P54" s="22"/>
      <c r="Q54" s="22"/>
      <c r="R54" s="22"/>
      <c r="S54" s="22"/>
      <c r="T54" s="22"/>
      <c r="U54" s="22"/>
      <c r="V54" s="22"/>
      <c r="W54" s="22"/>
    </row>
    <row r="55" spans="1:23" x14ac:dyDescent="0.2">
      <c r="A55" s="60" t="s">
        <v>51</v>
      </c>
      <c r="B55" s="125">
        <v>69746</v>
      </c>
      <c r="C55" s="125">
        <v>92741</v>
      </c>
      <c r="D55" s="125">
        <v>395200</v>
      </c>
      <c r="E55" s="125">
        <v>72966</v>
      </c>
      <c r="F55" s="125">
        <v>95133</v>
      </c>
      <c r="G55" s="138">
        <v>111</v>
      </c>
      <c r="H55" s="143">
        <v>105</v>
      </c>
      <c r="I55" s="149">
        <f t="shared" si="0"/>
        <v>102.57922601654069</v>
      </c>
      <c r="J55" s="138">
        <v>477</v>
      </c>
      <c r="K55" s="143">
        <v>447</v>
      </c>
      <c r="L55" s="86">
        <f t="shared" si="1"/>
        <v>415.41841422009185</v>
      </c>
      <c r="M55" s="26"/>
      <c r="N55" s="26"/>
    </row>
    <row r="56" spans="1:23" s="13" customFormat="1" x14ac:dyDescent="0.2">
      <c r="A56" s="11"/>
      <c r="B56" s="127"/>
      <c r="C56" s="127"/>
      <c r="D56" s="127"/>
      <c r="E56" s="127"/>
      <c r="F56" s="127"/>
      <c r="G56" s="141"/>
      <c r="H56" s="141"/>
      <c r="I56" s="141"/>
      <c r="J56" s="141"/>
      <c r="K56" s="141"/>
      <c r="L56" s="49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</row>
    <row r="57" spans="1:23" x14ac:dyDescent="0.2">
      <c r="A57" s="4" t="s">
        <v>56</v>
      </c>
      <c r="B57" s="3"/>
      <c r="C57" s="3"/>
      <c r="D57" s="3"/>
      <c r="E57" s="3"/>
      <c r="F57" s="3"/>
      <c r="G57" s="45"/>
      <c r="H57" s="45"/>
      <c r="I57" s="45"/>
      <c r="J57" s="45"/>
      <c r="K57" s="45"/>
      <c r="L57" s="46"/>
    </row>
    <row r="58" spans="1:23" ht="13.5" thickBot="1" x14ac:dyDescent="0.25">
      <c r="A58" s="164" t="s">
        <v>60</v>
      </c>
      <c r="B58" s="165"/>
      <c r="C58" s="165"/>
      <c r="D58" s="165"/>
      <c r="E58" s="165"/>
      <c r="F58" s="165"/>
      <c r="G58" s="165"/>
      <c r="H58" s="165"/>
      <c r="I58" s="165"/>
      <c r="J58" s="165"/>
      <c r="K58" s="165"/>
      <c r="L58" s="178"/>
      <c r="M58" s="23"/>
      <c r="N58" s="23"/>
    </row>
  </sheetData>
  <mergeCells count="10">
    <mergeCell ref="A58:L58"/>
    <mergeCell ref="A2:L2"/>
    <mergeCell ref="A4:L4"/>
    <mergeCell ref="J7:L7"/>
    <mergeCell ref="J8:L8"/>
    <mergeCell ref="G10:I10"/>
    <mergeCell ref="D7:D12"/>
    <mergeCell ref="G7:I7"/>
    <mergeCell ref="G8:I8"/>
    <mergeCell ref="G9:H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5" orientation="landscape" r:id="rId1"/>
  <colBreaks count="1" manualBreakCount="1">
    <brk id="12" max="1048575" man="1"/>
  </colBreaks>
  <ignoredErrors>
    <ignoredError sqref="G26 G11 J11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Z59"/>
  <sheetViews>
    <sheetView tabSelected="1" workbookViewId="0">
      <selection activeCell="D26" sqref="D26"/>
    </sheetView>
  </sheetViews>
  <sheetFormatPr defaultColWidth="9.625" defaultRowHeight="12.75" x14ac:dyDescent="0.2"/>
  <cols>
    <col min="1" max="1" width="21.375" style="1" customWidth="1"/>
    <col min="2" max="2" width="13.625" style="64" customWidth="1"/>
    <col min="3" max="4" width="13.625" style="1" customWidth="1"/>
    <col min="5" max="6" width="13.625" style="64" customWidth="1"/>
    <col min="7" max="7" width="11.25" style="1" customWidth="1"/>
    <col min="8" max="9" width="12" style="1" customWidth="1"/>
    <col min="10" max="11" width="11.625" style="1" customWidth="1"/>
    <col min="12" max="12" width="12.375" style="1" customWidth="1"/>
    <col min="13" max="13" width="9.625" style="22"/>
    <col min="14" max="14" width="11.625" style="22" customWidth="1"/>
    <col min="15" max="19" width="9.625" style="22"/>
    <col min="20" max="20" width="50.625" style="22" customWidth="1"/>
    <col min="21" max="21" width="9.625" style="22"/>
    <col min="22" max="22" width="50.625" style="22" customWidth="1"/>
    <col min="23" max="78" width="9.625" style="22"/>
    <col min="79" max="16384" width="9.625" style="1"/>
  </cols>
  <sheetData>
    <row r="1" spans="1:78" s="15" customFormat="1" x14ac:dyDescent="0.2">
      <c r="A1" s="28"/>
      <c r="B1" s="63"/>
      <c r="C1" s="29"/>
      <c r="D1" s="29"/>
      <c r="E1" s="63"/>
      <c r="F1" s="63"/>
      <c r="G1" s="29"/>
      <c r="H1" s="29"/>
      <c r="I1" s="29"/>
      <c r="J1" s="29"/>
      <c r="K1" s="29"/>
      <c r="L1" s="30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/>
      <c r="AC1" s="22"/>
      <c r="AD1" s="22"/>
      <c r="AE1" s="22"/>
      <c r="AF1" s="22"/>
      <c r="AG1" s="22"/>
      <c r="AH1" s="22"/>
      <c r="AI1" s="22"/>
      <c r="AJ1" s="22"/>
      <c r="AK1" s="22"/>
      <c r="AL1" s="22"/>
      <c r="AM1" s="22"/>
      <c r="AN1" s="22"/>
      <c r="AO1" s="22"/>
      <c r="AP1" s="22"/>
      <c r="AQ1" s="22"/>
      <c r="AR1" s="22"/>
      <c r="AS1" s="22"/>
      <c r="AT1" s="22"/>
      <c r="AU1" s="22"/>
      <c r="AV1" s="22"/>
      <c r="AW1" s="22"/>
      <c r="AX1" s="22"/>
      <c r="AY1" s="22"/>
      <c r="AZ1" s="22"/>
      <c r="BA1" s="22"/>
      <c r="BB1" s="22"/>
      <c r="BC1" s="22"/>
      <c r="BD1" s="22"/>
      <c r="BE1" s="22"/>
      <c r="BF1" s="22"/>
      <c r="BG1" s="22"/>
      <c r="BH1" s="22"/>
      <c r="BI1" s="22"/>
      <c r="BJ1" s="22"/>
      <c r="BK1" s="22"/>
      <c r="BL1" s="22"/>
      <c r="BM1" s="22"/>
      <c r="BN1" s="22"/>
      <c r="BO1" s="22"/>
      <c r="BP1" s="22"/>
      <c r="BQ1" s="22"/>
      <c r="BR1" s="22"/>
      <c r="BS1" s="22"/>
      <c r="BT1" s="22"/>
      <c r="BU1" s="22"/>
      <c r="BV1" s="22"/>
      <c r="BW1" s="22"/>
      <c r="BX1" s="22"/>
      <c r="BY1" s="22"/>
      <c r="BZ1" s="22"/>
    </row>
    <row r="2" spans="1:78" s="15" customFormat="1" ht="15.75" x14ac:dyDescent="0.25">
      <c r="A2" s="169" t="s">
        <v>47</v>
      </c>
      <c r="B2" s="179"/>
      <c r="C2" s="179"/>
      <c r="D2" s="179"/>
      <c r="E2" s="179"/>
      <c r="F2" s="179"/>
      <c r="G2" s="179"/>
      <c r="H2" s="179"/>
      <c r="I2" s="179"/>
      <c r="J2" s="179"/>
      <c r="K2" s="179"/>
      <c r="L2" s="180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  <c r="AH2" s="22"/>
      <c r="AI2" s="22"/>
      <c r="AJ2" s="22"/>
      <c r="AK2" s="22"/>
      <c r="AL2" s="22"/>
      <c r="AM2" s="22"/>
      <c r="AN2" s="22"/>
      <c r="AO2" s="22"/>
      <c r="AP2" s="22"/>
      <c r="AQ2" s="22"/>
      <c r="AR2" s="22"/>
      <c r="AS2" s="22"/>
      <c r="AT2" s="22"/>
      <c r="AU2" s="22"/>
      <c r="AV2" s="22"/>
      <c r="AW2" s="22"/>
      <c r="AX2" s="22"/>
      <c r="AY2" s="22"/>
      <c r="AZ2" s="22"/>
      <c r="BA2" s="22"/>
      <c r="BB2" s="22"/>
      <c r="BC2" s="22"/>
      <c r="BD2" s="22"/>
      <c r="BE2" s="22"/>
      <c r="BF2" s="22"/>
      <c r="BG2" s="22"/>
      <c r="BH2" s="22"/>
      <c r="BI2" s="22"/>
      <c r="BJ2" s="22"/>
      <c r="BK2" s="22"/>
      <c r="BL2" s="22"/>
      <c r="BM2" s="22"/>
      <c r="BN2" s="22"/>
      <c r="BO2" s="22"/>
      <c r="BP2" s="22"/>
      <c r="BQ2" s="22"/>
      <c r="BR2" s="22"/>
      <c r="BS2" s="22"/>
      <c r="BT2" s="22"/>
      <c r="BU2" s="22"/>
      <c r="BV2" s="22"/>
      <c r="BW2" s="22"/>
      <c r="BX2" s="22"/>
      <c r="BY2" s="22"/>
      <c r="BZ2" s="22"/>
    </row>
    <row r="3" spans="1:78" s="15" customFormat="1" x14ac:dyDescent="0.2">
      <c r="A3" s="31"/>
      <c r="B3" s="62"/>
      <c r="C3" s="32"/>
      <c r="D3" s="32"/>
      <c r="E3" s="62"/>
      <c r="F3" s="62"/>
      <c r="G3" s="32"/>
      <c r="H3" s="32"/>
      <c r="I3" s="32"/>
      <c r="J3" s="32"/>
      <c r="K3" s="32"/>
      <c r="L3" s="53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  <c r="AA3" s="22"/>
      <c r="AB3" s="22"/>
      <c r="AC3" s="22"/>
      <c r="AD3" s="22"/>
      <c r="AE3" s="22"/>
      <c r="AF3" s="22"/>
      <c r="AG3" s="22"/>
      <c r="AH3" s="22"/>
      <c r="AI3" s="22"/>
      <c r="AJ3" s="22"/>
      <c r="AK3" s="22"/>
      <c r="AL3" s="22"/>
      <c r="AM3" s="22"/>
      <c r="AN3" s="22"/>
      <c r="AO3" s="22"/>
      <c r="AP3" s="22"/>
      <c r="AQ3" s="22"/>
      <c r="AR3" s="22"/>
      <c r="AS3" s="22"/>
      <c r="AT3" s="22"/>
      <c r="AU3" s="22"/>
      <c r="AV3" s="22"/>
      <c r="AW3" s="22"/>
      <c r="AX3" s="22"/>
      <c r="AY3" s="22"/>
      <c r="AZ3" s="22"/>
      <c r="BA3" s="22"/>
      <c r="BB3" s="22"/>
      <c r="BC3" s="22"/>
      <c r="BD3" s="22"/>
      <c r="BE3" s="22"/>
      <c r="BF3" s="22"/>
      <c r="BG3" s="22"/>
      <c r="BH3" s="22"/>
      <c r="BI3" s="22"/>
      <c r="BJ3" s="22"/>
      <c r="BK3" s="22"/>
      <c r="BL3" s="22"/>
      <c r="BM3" s="22"/>
      <c r="BN3" s="22"/>
      <c r="BO3" s="22"/>
      <c r="BP3" s="22"/>
      <c r="BQ3" s="22"/>
      <c r="BR3" s="22"/>
      <c r="BS3" s="22"/>
      <c r="BT3" s="22"/>
      <c r="BU3" s="22"/>
      <c r="BV3" s="22"/>
      <c r="BW3" s="22"/>
      <c r="BX3" s="22"/>
      <c r="BY3" s="22"/>
      <c r="BZ3" s="22"/>
    </row>
    <row r="4" spans="1:78" s="15" customFormat="1" ht="15.75" x14ac:dyDescent="0.25">
      <c r="A4" s="169" t="s">
        <v>61</v>
      </c>
      <c r="B4" s="179"/>
      <c r="C4" s="179"/>
      <c r="D4" s="179"/>
      <c r="E4" s="179"/>
      <c r="F4" s="179"/>
      <c r="G4" s="179"/>
      <c r="H4" s="179"/>
      <c r="I4" s="179"/>
      <c r="J4" s="179"/>
      <c r="K4" s="179"/>
      <c r="L4" s="180"/>
      <c r="M4" s="23"/>
      <c r="N4" s="23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  <c r="AA4" s="22"/>
      <c r="AB4" s="22"/>
      <c r="AC4" s="22"/>
      <c r="AD4" s="22"/>
      <c r="AE4" s="22"/>
      <c r="AF4" s="22"/>
      <c r="AG4" s="22"/>
      <c r="AH4" s="22"/>
      <c r="AI4" s="22"/>
      <c r="AJ4" s="22"/>
      <c r="AK4" s="22"/>
      <c r="AL4" s="22"/>
      <c r="AM4" s="22"/>
      <c r="AN4" s="22"/>
      <c r="AO4" s="22"/>
      <c r="AP4" s="22"/>
      <c r="AQ4" s="22"/>
      <c r="AR4" s="22"/>
      <c r="AS4" s="22"/>
      <c r="AT4" s="22"/>
      <c r="AU4" s="22"/>
      <c r="AV4" s="22"/>
      <c r="AW4" s="22"/>
      <c r="AX4" s="22"/>
      <c r="AY4" s="22"/>
      <c r="AZ4" s="22"/>
      <c r="BA4" s="22"/>
      <c r="BB4" s="22"/>
      <c r="BC4" s="22"/>
      <c r="BD4" s="22"/>
      <c r="BE4" s="22"/>
      <c r="BF4" s="22"/>
      <c r="BG4" s="22"/>
      <c r="BH4" s="22"/>
      <c r="BI4" s="22"/>
      <c r="BJ4" s="22"/>
      <c r="BK4" s="22"/>
      <c r="BL4" s="22"/>
      <c r="BM4" s="22"/>
      <c r="BN4" s="22"/>
      <c r="BO4" s="22"/>
      <c r="BP4" s="22"/>
      <c r="BQ4" s="22"/>
      <c r="BR4" s="22"/>
      <c r="BS4" s="22"/>
      <c r="BT4" s="22"/>
      <c r="BU4" s="22"/>
      <c r="BV4" s="22"/>
      <c r="BW4" s="22"/>
      <c r="BX4" s="22"/>
      <c r="BY4" s="22"/>
      <c r="BZ4" s="22"/>
    </row>
    <row r="5" spans="1:78" s="15" customFormat="1" x14ac:dyDescent="0.2">
      <c r="A5" s="31"/>
      <c r="B5" s="7"/>
      <c r="C5" s="34"/>
      <c r="D5" s="34"/>
      <c r="E5" s="7"/>
      <c r="F5" s="7"/>
      <c r="G5" s="34"/>
      <c r="H5" s="34"/>
      <c r="I5" s="34"/>
      <c r="J5" s="34"/>
      <c r="K5" s="34"/>
      <c r="L5" s="35"/>
      <c r="M5" s="22"/>
      <c r="N5" s="25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/>
      <c r="AC5" s="22"/>
      <c r="AD5" s="22"/>
      <c r="AE5" s="22"/>
      <c r="AF5" s="22"/>
      <c r="AG5" s="22"/>
      <c r="AH5" s="22"/>
      <c r="AI5" s="22"/>
      <c r="AJ5" s="22"/>
      <c r="AK5" s="22"/>
      <c r="AL5" s="22"/>
      <c r="AM5" s="22"/>
      <c r="AN5" s="22"/>
      <c r="AO5" s="22"/>
      <c r="AP5" s="22"/>
      <c r="AQ5" s="22"/>
      <c r="AR5" s="22"/>
      <c r="AS5" s="22"/>
      <c r="AT5" s="22"/>
      <c r="AU5" s="22"/>
      <c r="AV5" s="22"/>
      <c r="AW5" s="22"/>
      <c r="AX5" s="22"/>
      <c r="AY5" s="22"/>
      <c r="AZ5" s="22"/>
      <c r="BA5" s="22"/>
      <c r="BB5" s="22"/>
      <c r="BC5" s="22"/>
      <c r="BD5" s="22"/>
      <c r="BE5" s="22"/>
      <c r="BF5" s="22"/>
      <c r="BG5" s="22"/>
      <c r="BH5" s="22"/>
      <c r="BI5" s="22"/>
      <c r="BJ5" s="22"/>
      <c r="BK5" s="22"/>
      <c r="BL5" s="22"/>
      <c r="BM5" s="22"/>
      <c r="BN5" s="22"/>
      <c r="BO5" s="22"/>
      <c r="BP5" s="22"/>
      <c r="BQ5" s="22"/>
      <c r="BR5" s="22"/>
      <c r="BS5" s="22"/>
      <c r="BT5" s="22"/>
      <c r="BU5" s="22"/>
      <c r="BV5" s="22"/>
      <c r="BW5" s="22"/>
      <c r="BX5" s="22"/>
      <c r="BY5" s="22"/>
      <c r="BZ5" s="22"/>
    </row>
    <row r="6" spans="1:78" s="15" customFormat="1" x14ac:dyDescent="0.2">
      <c r="A6" s="36"/>
      <c r="B6" s="12"/>
      <c r="C6" s="18"/>
      <c r="D6" s="18"/>
      <c r="E6" s="12"/>
      <c r="F6" s="12"/>
      <c r="G6" s="18"/>
      <c r="H6" s="18"/>
      <c r="I6" s="18"/>
      <c r="J6" s="19"/>
      <c r="K6" s="19"/>
      <c r="L6" s="37"/>
      <c r="M6" s="27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2"/>
      <c r="AJ6" s="22"/>
      <c r="AK6" s="22"/>
      <c r="AL6" s="22"/>
      <c r="AM6" s="22"/>
      <c r="AN6" s="22"/>
      <c r="AO6" s="22"/>
      <c r="AP6" s="22"/>
      <c r="AQ6" s="22"/>
      <c r="AR6" s="22"/>
      <c r="AS6" s="22"/>
      <c r="AT6" s="22"/>
      <c r="AU6" s="22"/>
      <c r="AV6" s="22"/>
      <c r="AW6" s="22"/>
      <c r="AX6" s="22"/>
      <c r="AY6" s="22"/>
      <c r="AZ6" s="22"/>
      <c r="BA6" s="22"/>
      <c r="BB6" s="22"/>
      <c r="BC6" s="22"/>
      <c r="BD6" s="22"/>
      <c r="BE6" s="22"/>
      <c r="BF6" s="22"/>
      <c r="BG6" s="22"/>
      <c r="BH6" s="22"/>
      <c r="BI6" s="22"/>
      <c r="BJ6" s="22"/>
      <c r="BK6" s="22"/>
      <c r="BL6" s="22"/>
      <c r="BM6" s="22"/>
      <c r="BN6" s="22"/>
      <c r="BO6" s="22"/>
      <c r="BP6" s="22"/>
      <c r="BQ6" s="22"/>
      <c r="BR6" s="22"/>
      <c r="BS6" s="22"/>
      <c r="BT6" s="22"/>
      <c r="BU6" s="22"/>
      <c r="BV6" s="22"/>
      <c r="BW6" s="22"/>
      <c r="BX6" s="22"/>
    </row>
    <row r="7" spans="1:78" s="15" customFormat="1" x14ac:dyDescent="0.2">
      <c r="A7" s="8"/>
      <c r="B7" s="89" t="s">
        <v>1</v>
      </c>
      <c r="C7" s="89" t="s">
        <v>1</v>
      </c>
      <c r="D7" s="153"/>
      <c r="E7" s="89" t="s">
        <v>2</v>
      </c>
      <c r="F7" s="89" t="s">
        <v>2</v>
      </c>
      <c r="G7" s="172" t="s">
        <v>3</v>
      </c>
      <c r="H7" s="173"/>
      <c r="I7" s="188"/>
      <c r="J7" s="172" t="s">
        <v>4</v>
      </c>
      <c r="K7" s="173"/>
      <c r="L7" s="181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  <c r="AH7" s="22"/>
      <c r="AI7" s="22"/>
      <c r="AJ7" s="22"/>
      <c r="AK7" s="22"/>
      <c r="AL7" s="22"/>
      <c r="AM7" s="22"/>
      <c r="AN7" s="22"/>
      <c r="AO7" s="22"/>
      <c r="AP7" s="22"/>
      <c r="AQ7" s="22"/>
      <c r="AR7" s="22"/>
      <c r="AS7" s="22"/>
      <c r="AT7" s="22"/>
      <c r="AU7" s="22"/>
      <c r="AV7" s="22"/>
      <c r="AW7" s="22"/>
      <c r="AX7" s="22"/>
      <c r="AY7" s="22"/>
      <c r="AZ7" s="22"/>
      <c r="BA7" s="22"/>
      <c r="BB7" s="22"/>
      <c r="BC7" s="22"/>
      <c r="BD7" s="22"/>
      <c r="BE7" s="22"/>
      <c r="BF7" s="22"/>
      <c r="BG7" s="22"/>
      <c r="BH7" s="22"/>
      <c r="BI7" s="22"/>
      <c r="BJ7" s="22"/>
      <c r="BK7" s="22"/>
      <c r="BL7" s="22"/>
      <c r="BM7" s="22"/>
      <c r="BN7" s="22"/>
      <c r="BO7" s="22"/>
      <c r="BP7" s="22"/>
      <c r="BQ7" s="22"/>
      <c r="BR7" s="22"/>
      <c r="BS7" s="22"/>
      <c r="BT7" s="22"/>
      <c r="BU7" s="22"/>
      <c r="BV7" s="22"/>
      <c r="BW7" s="22"/>
      <c r="BX7" s="22"/>
    </row>
    <row r="8" spans="1:78" s="15" customFormat="1" ht="25.5" x14ac:dyDescent="0.2">
      <c r="A8" s="5" t="s">
        <v>5</v>
      </c>
      <c r="B8" s="90" t="s">
        <v>6</v>
      </c>
      <c r="C8" s="90" t="s">
        <v>6</v>
      </c>
      <c r="D8" s="154" t="s">
        <v>74</v>
      </c>
      <c r="E8" s="90" t="s">
        <v>7</v>
      </c>
      <c r="F8" s="90" t="s">
        <v>7</v>
      </c>
      <c r="G8" s="200" t="s">
        <v>73</v>
      </c>
      <c r="H8" s="183"/>
      <c r="I8" s="184"/>
      <c r="J8" s="200" t="s">
        <v>8</v>
      </c>
      <c r="K8" s="183"/>
      <c r="L8" s="201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  <c r="AH8" s="22"/>
      <c r="AI8" s="22"/>
      <c r="AJ8" s="22"/>
      <c r="AK8" s="22"/>
      <c r="AL8" s="22"/>
      <c r="AM8" s="22"/>
      <c r="AN8" s="22"/>
      <c r="AO8" s="22"/>
      <c r="AP8" s="22"/>
      <c r="AQ8" s="22"/>
      <c r="AR8" s="22"/>
      <c r="AS8" s="22"/>
      <c r="AT8" s="22"/>
      <c r="AU8" s="22"/>
      <c r="AV8" s="22"/>
      <c r="AW8" s="22"/>
      <c r="AX8" s="22"/>
      <c r="AY8" s="22"/>
      <c r="AZ8" s="22"/>
      <c r="BA8" s="22"/>
      <c r="BB8" s="22"/>
      <c r="BC8" s="22"/>
      <c r="BD8" s="22"/>
      <c r="BE8" s="22"/>
      <c r="BF8" s="22"/>
      <c r="BG8" s="22"/>
      <c r="BH8" s="22"/>
      <c r="BI8" s="22"/>
      <c r="BJ8" s="22"/>
      <c r="BK8" s="22"/>
      <c r="BL8" s="22"/>
      <c r="BM8" s="22"/>
      <c r="BN8" s="22"/>
      <c r="BO8" s="22"/>
      <c r="BP8" s="22"/>
      <c r="BQ8" s="22"/>
      <c r="BR8" s="22"/>
      <c r="BS8" s="22"/>
      <c r="BT8" s="22"/>
      <c r="BU8" s="22"/>
      <c r="BV8" s="22"/>
      <c r="BW8" s="22"/>
      <c r="BX8" s="22"/>
    </row>
    <row r="9" spans="1:78" s="15" customFormat="1" x14ac:dyDescent="0.2">
      <c r="A9" s="5" t="s">
        <v>9</v>
      </c>
      <c r="B9" s="90" t="s">
        <v>10</v>
      </c>
      <c r="C9" s="90" t="s">
        <v>10</v>
      </c>
      <c r="D9" s="90"/>
      <c r="E9" s="90"/>
      <c r="F9" s="90"/>
      <c r="G9" s="172"/>
      <c r="H9" s="202"/>
      <c r="I9" s="157"/>
      <c r="J9" s="158"/>
      <c r="K9" s="159"/>
      <c r="L9" s="160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  <c r="AH9" s="22"/>
      <c r="AI9" s="22"/>
      <c r="AJ9" s="22"/>
      <c r="AK9" s="22"/>
      <c r="AL9" s="22"/>
      <c r="AM9" s="22"/>
      <c r="AN9" s="22"/>
      <c r="AO9" s="22"/>
      <c r="AP9" s="22"/>
      <c r="AQ9" s="22"/>
      <c r="AR9" s="22"/>
      <c r="AS9" s="22"/>
      <c r="AT9" s="22"/>
      <c r="AU9" s="22"/>
      <c r="AV9" s="22"/>
      <c r="AW9" s="22"/>
      <c r="AX9" s="22"/>
      <c r="AY9" s="22"/>
      <c r="AZ9" s="22"/>
      <c r="BA9" s="22"/>
      <c r="BB9" s="22"/>
      <c r="BC9" s="22"/>
      <c r="BD9" s="22"/>
      <c r="BE9" s="22"/>
      <c r="BF9" s="22"/>
      <c r="BG9" s="22"/>
      <c r="BH9" s="22"/>
      <c r="BI9" s="22"/>
      <c r="BJ9" s="22"/>
      <c r="BK9" s="22"/>
      <c r="BL9" s="22"/>
      <c r="BM9" s="22"/>
      <c r="BN9" s="22"/>
      <c r="BO9" s="22"/>
      <c r="BP9" s="22"/>
      <c r="BQ9" s="22"/>
      <c r="BR9" s="22"/>
      <c r="BS9" s="22"/>
      <c r="BT9" s="22"/>
      <c r="BU9" s="22"/>
      <c r="BV9" s="22"/>
      <c r="BW9" s="22"/>
      <c r="BX9" s="22"/>
    </row>
    <row r="10" spans="1:78" s="15" customFormat="1" x14ac:dyDescent="0.2">
      <c r="A10" s="5" t="s">
        <v>0</v>
      </c>
      <c r="B10" s="108" t="s">
        <v>12</v>
      </c>
      <c r="C10" s="108" t="s">
        <v>12</v>
      </c>
      <c r="D10" s="108"/>
      <c r="E10" s="92"/>
      <c r="F10" s="92"/>
      <c r="G10" s="114" t="s">
        <v>78</v>
      </c>
      <c r="H10" s="20"/>
      <c r="I10" s="118"/>
      <c r="J10" s="114" t="s">
        <v>77</v>
      </c>
      <c r="K10" s="20"/>
      <c r="L10" s="118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2"/>
      <c r="AE10" s="22"/>
      <c r="AF10" s="22"/>
      <c r="AG10" s="22"/>
      <c r="AH10" s="22"/>
      <c r="AI10" s="22"/>
      <c r="AJ10" s="22"/>
      <c r="AK10" s="22"/>
      <c r="AL10" s="22"/>
      <c r="AM10" s="22"/>
      <c r="AN10" s="22"/>
      <c r="AO10" s="22"/>
      <c r="AP10" s="22"/>
      <c r="AQ10" s="22"/>
      <c r="AR10" s="22"/>
      <c r="AS10" s="22"/>
      <c r="AT10" s="22"/>
      <c r="AU10" s="22"/>
      <c r="AV10" s="22"/>
      <c r="AW10" s="22"/>
      <c r="AX10" s="22"/>
      <c r="AY10" s="22"/>
      <c r="AZ10" s="22"/>
      <c r="BA10" s="22"/>
      <c r="BB10" s="22"/>
      <c r="BC10" s="22"/>
      <c r="BD10" s="22"/>
      <c r="BE10" s="22"/>
      <c r="BF10" s="22"/>
      <c r="BG10" s="22"/>
      <c r="BH10" s="22"/>
      <c r="BI10" s="22"/>
      <c r="BJ10" s="22"/>
      <c r="BK10" s="22"/>
      <c r="BL10" s="22"/>
      <c r="BM10" s="22"/>
      <c r="BN10" s="22"/>
      <c r="BO10" s="22"/>
      <c r="BP10" s="22"/>
      <c r="BQ10" s="22"/>
      <c r="BR10" s="22"/>
      <c r="BS10" s="22"/>
      <c r="BT10" s="22"/>
      <c r="BU10" s="22"/>
      <c r="BV10" s="22"/>
      <c r="BW10" s="22"/>
      <c r="BX10" s="22"/>
    </row>
    <row r="11" spans="1:78" s="15" customFormat="1" x14ac:dyDescent="0.2">
      <c r="A11" s="8"/>
      <c r="B11" s="90">
        <v>2001</v>
      </c>
      <c r="C11" s="90">
        <v>2011</v>
      </c>
      <c r="D11" s="90"/>
      <c r="E11" s="90">
        <v>2001</v>
      </c>
      <c r="F11" s="90">
        <v>2011</v>
      </c>
      <c r="G11" s="132" t="s">
        <v>11</v>
      </c>
      <c r="H11" s="132">
        <v>2001</v>
      </c>
      <c r="I11" s="132">
        <v>2011</v>
      </c>
      <c r="J11" s="57" t="s">
        <v>11</v>
      </c>
      <c r="K11" s="132">
        <v>2001</v>
      </c>
      <c r="L11" s="35">
        <v>2011</v>
      </c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  <c r="AE11" s="22"/>
      <c r="AF11" s="22"/>
      <c r="AG11" s="22"/>
      <c r="AH11" s="22"/>
      <c r="AI11" s="22"/>
      <c r="AJ11" s="22"/>
      <c r="AK11" s="22"/>
      <c r="AL11" s="22"/>
      <c r="AM11" s="22"/>
      <c r="AN11" s="22"/>
      <c r="AO11" s="22"/>
      <c r="AP11" s="22"/>
      <c r="AQ11" s="22"/>
      <c r="AR11" s="22"/>
      <c r="AS11" s="22"/>
      <c r="AT11" s="22"/>
      <c r="AU11" s="22"/>
      <c r="AV11" s="22"/>
      <c r="AW11" s="22"/>
      <c r="AX11" s="22"/>
      <c r="AY11" s="22"/>
      <c r="AZ11" s="22"/>
      <c r="BA11" s="22"/>
      <c r="BB11" s="22"/>
      <c r="BC11" s="22"/>
      <c r="BD11" s="22"/>
      <c r="BE11" s="22"/>
      <c r="BF11" s="22"/>
      <c r="BG11" s="22"/>
      <c r="BH11" s="22"/>
      <c r="BI11" s="22"/>
      <c r="BJ11" s="22"/>
      <c r="BK11" s="22"/>
      <c r="BL11" s="22"/>
      <c r="BM11" s="22"/>
      <c r="BN11" s="22"/>
      <c r="BO11" s="22"/>
      <c r="BP11" s="22"/>
      <c r="BQ11" s="22"/>
      <c r="BR11" s="22"/>
      <c r="BS11" s="22"/>
      <c r="BT11" s="22"/>
      <c r="BU11" s="22"/>
      <c r="BV11" s="22"/>
      <c r="BW11" s="22"/>
      <c r="BX11" s="22"/>
    </row>
    <row r="12" spans="1:78" s="15" customFormat="1" x14ac:dyDescent="0.2">
      <c r="A12" s="9"/>
      <c r="B12" s="92"/>
      <c r="C12" s="92"/>
      <c r="D12" s="92"/>
      <c r="E12" s="92"/>
      <c r="F12" s="92"/>
      <c r="G12" s="133"/>
      <c r="H12" s="133"/>
      <c r="I12" s="133"/>
      <c r="J12" s="20"/>
      <c r="K12" s="133"/>
      <c r="L12" s="3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2"/>
      <c r="AE12" s="22"/>
      <c r="AF12" s="22"/>
      <c r="AG12" s="22"/>
      <c r="AH12" s="22"/>
      <c r="AI12" s="22"/>
      <c r="AJ12" s="22"/>
      <c r="AK12" s="22"/>
      <c r="AL12" s="22"/>
      <c r="AM12" s="22"/>
      <c r="AN12" s="22"/>
      <c r="AO12" s="22"/>
      <c r="AP12" s="22"/>
      <c r="AQ12" s="22"/>
      <c r="AR12" s="22"/>
      <c r="AS12" s="22"/>
      <c r="AT12" s="22"/>
      <c r="AU12" s="22"/>
      <c r="AV12" s="22"/>
      <c r="AW12" s="22"/>
      <c r="AX12" s="22"/>
      <c r="AY12" s="22"/>
      <c r="AZ12" s="22"/>
      <c r="BA12" s="22"/>
      <c r="BB12" s="22"/>
      <c r="BC12" s="22"/>
      <c r="BD12" s="22"/>
      <c r="BE12" s="22"/>
      <c r="BF12" s="22"/>
      <c r="BG12" s="22"/>
      <c r="BH12" s="22"/>
      <c r="BI12" s="22"/>
      <c r="BJ12" s="22"/>
      <c r="BK12" s="22"/>
      <c r="BL12" s="22"/>
      <c r="BM12" s="22"/>
      <c r="BN12" s="22"/>
      <c r="BO12" s="22"/>
      <c r="BP12" s="22"/>
      <c r="BQ12" s="22"/>
      <c r="BR12" s="22"/>
      <c r="BS12" s="22"/>
      <c r="BT12" s="22"/>
      <c r="BU12" s="22"/>
      <c r="BV12" s="22"/>
      <c r="BW12" s="22"/>
      <c r="BX12" s="22"/>
    </row>
    <row r="13" spans="1:78" s="15" customFormat="1" x14ac:dyDescent="0.2">
      <c r="A13" s="10" t="s">
        <v>13</v>
      </c>
      <c r="B13" s="121" t="s">
        <v>14</v>
      </c>
      <c r="C13" s="121">
        <v>3</v>
      </c>
      <c r="D13" s="121">
        <v>4</v>
      </c>
      <c r="E13" s="121">
        <v>5</v>
      </c>
      <c r="F13" s="121">
        <v>6</v>
      </c>
      <c r="G13" s="134">
        <v>7</v>
      </c>
      <c r="H13" s="134">
        <v>8</v>
      </c>
      <c r="I13" s="134">
        <v>9</v>
      </c>
      <c r="J13" s="39">
        <v>10</v>
      </c>
      <c r="K13" s="134">
        <v>11</v>
      </c>
      <c r="L13" s="40">
        <v>12</v>
      </c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  <c r="AD13" s="22"/>
      <c r="AE13" s="22"/>
      <c r="AF13" s="22"/>
      <c r="AG13" s="22"/>
      <c r="AH13" s="22"/>
      <c r="AI13" s="22"/>
      <c r="AJ13" s="22"/>
      <c r="AK13" s="22"/>
      <c r="AL13" s="22"/>
      <c r="AM13" s="22"/>
      <c r="AN13" s="22"/>
      <c r="AO13" s="22"/>
      <c r="AP13" s="22"/>
      <c r="AQ13" s="22"/>
      <c r="AR13" s="22"/>
      <c r="AS13" s="22"/>
      <c r="AT13" s="22"/>
      <c r="AU13" s="22"/>
      <c r="AV13" s="22"/>
      <c r="AW13" s="22"/>
      <c r="AX13" s="22"/>
      <c r="AY13" s="22"/>
      <c r="AZ13" s="22"/>
      <c r="BA13" s="22"/>
      <c r="BB13" s="22"/>
      <c r="BC13" s="22"/>
      <c r="BD13" s="22"/>
      <c r="BE13" s="22"/>
      <c r="BF13" s="22"/>
      <c r="BG13" s="22"/>
      <c r="BH13" s="22"/>
      <c r="BI13" s="22"/>
      <c r="BJ13" s="22"/>
      <c r="BK13" s="22"/>
      <c r="BL13" s="22"/>
      <c r="BM13" s="22"/>
      <c r="BN13" s="22"/>
      <c r="BO13" s="22"/>
      <c r="BP13" s="22"/>
      <c r="BQ13" s="22"/>
      <c r="BR13" s="22"/>
      <c r="BS13" s="22"/>
      <c r="BT13" s="22"/>
      <c r="BU13" s="22"/>
      <c r="BV13" s="22"/>
      <c r="BW13" s="22"/>
      <c r="BX13" s="22"/>
    </row>
    <row r="14" spans="1:78" s="15" customFormat="1" x14ac:dyDescent="0.2">
      <c r="A14" s="54"/>
      <c r="B14" s="151"/>
      <c r="C14" s="151"/>
      <c r="D14" s="151"/>
      <c r="E14" s="151"/>
      <c r="F14" s="151"/>
      <c r="G14" s="161"/>
      <c r="H14" s="161"/>
      <c r="I14" s="161"/>
      <c r="J14" s="50"/>
      <c r="K14" s="161"/>
      <c r="L14" s="55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  <c r="AF14" s="22"/>
      <c r="AG14" s="22"/>
      <c r="AH14" s="22"/>
      <c r="AI14" s="22"/>
      <c r="AJ14" s="22"/>
      <c r="AK14" s="22"/>
      <c r="AL14" s="22"/>
      <c r="AM14" s="22"/>
      <c r="AN14" s="22"/>
      <c r="AO14" s="22"/>
      <c r="AP14" s="22"/>
      <c r="AQ14" s="22"/>
      <c r="AR14" s="22"/>
      <c r="AS14" s="22"/>
      <c r="AT14" s="22"/>
      <c r="AU14" s="22"/>
      <c r="AV14" s="22"/>
      <c r="AW14" s="22"/>
      <c r="AX14" s="22"/>
      <c r="AY14" s="22"/>
      <c r="AZ14" s="22"/>
      <c r="BA14" s="22"/>
      <c r="BB14" s="22"/>
      <c r="BC14" s="22"/>
      <c r="BD14" s="22"/>
      <c r="BE14" s="22"/>
      <c r="BF14" s="22"/>
      <c r="BG14" s="22"/>
      <c r="BH14" s="22"/>
      <c r="BI14" s="22"/>
      <c r="BJ14" s="22"/>
      <c r="BK14" s="22"/>
      <c r="BL14" s="22"/>
      <c r="BM14" s="22"/>
      <c r="BN14" s="22"/>
      <c r="BO14" s="22"/>
      <c r="BP14" s="22"/>
      <c r="BQ14" s="22"/>
      <c r="BR14" s="22"/>
      <c r="BS14" s="22"/>
      <c r="BT14" s="22"/>
      <c r="BU14" s="22"/>
      <c r="BV14" s="22"/>
      <c r="BW14" s="22"/>
      <c r="BX14" s="22"/>
    </row>
    <row r="15" spans="1:78" x14ac:dyDescent="0.2">
      <c r="A15" s="31"/>
      <c r="B15" s="123"/>
      <c r="C15" s="123"/>
      <c r="D15" s="123"/>
      <c r="E15" s="123"/>
      <c r="F15" s="123"/>
      <c r="G15" s="136"/>
      <c r="H15" s="136"/>
      <c r="I15" s="136"/>
      <c r="J15" s="42"/>
      <c r="K15" s="136"/>
      <c r="L15" s="78"/>
      <c r="BX15" s="1"/>
      <c r="BY15" s="1"/>
      <c r="BZ15" s="1"/>
    </row>
    <row r="16" spans="1:78" s="13" customFormat="1" x14ac:dyDescent="0.2">
      <c r="A16" s="5" t="s">
        <v>68</v>
      </c>
      <c r="B16" s="124">
        <v>50222963</v>
      </c>
      <c r="C16" s="124">
        <v>78484979</v>
      </c>
      <c r="D16" s="124">
        <v>377106125</v>
      </c>
      <c r="E16" s="124">
        <v>55832570</v>
      </c>
      <c r="F16" s="124">
        <v>78865937</v>
      </c>
      <c r="G16" s="137">
        <v>103</v>
      </c>
      <c r="H16" s="142">
        <v>111</v>
      </c>
      <c r="I16" s="147">
        <f>F16/C16*100</f>
        <v>100.48538969475931</v>
      </c>
      <c r="J16" s="43">
        <v>534</v>
      </c>
      <c r="K16" s="142">
        <v>512</v>
      </c>
      <c r="L16" s="79">
        <f>D16/F16*100</f>
        <v>478.1609644731667</v>
      </c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  <c r="AF16" s="22"/>
      <c r="AG16" s="22"/>
      <c r="AH16" s="22"/>
      <c r="AI16" s="22"/>
      <c r="AJ16" s="22"/>
      <c r="AK16" s="22"/>
      <c r="AL16" s="22"/>
      <c r="AM16" s="22"/>
      <c r="AN16" s="22"/>
      <c r="AO16" s="22"/>
      <c r="AP16" s="22"/>
      <c r="AQ16" s="22"/>
      <c r="AR16" s="22"/>
      <c r="AS16" s="22"/>
      <c r="AT16" s="22"/>
      <c r="AU16" s="22"/>
      <c r="AV16" s="22"/>
      <c r="AW16" s="22"/>
      <c r="AX16" s="22"/>
      <c r="AY16" s="22"/>
      <c r="AZ16" s="22"/>
      <c r="BA16" s="22"/>
      <c r="BB16" s="22"/>
      <c r="BC16" s="22"/>
      <c r="BD16" s="22"/>
      <c r="BE16" s="22"/>
      <c r="BF16" s="22"/>
      <c r="BG16" s="22"/>
      <c r="BH16" s="22"/>
      <c r="BI16" s="22"/>
      <c r="BJ16" s="22"/>
      <c r="BK16" s="22"/>
      <c r="BL16" s="22"/>
      <c r="BM16" s="22"/>
      <c r="BN16" s="22"/>
      <c r="BO16" s="22"/>
      <c r="BP16" s="22"/>
      <c r="BQ16" s="22"/>
      <c r="BR16" s="22"/>
      <c r="BS16" s="22"/>
      <c r="BT16" s="22"/>
      <c r="BU16" s="22"/>
      <c r="BV16" s="22"/>
      <c r="BW16" s="22"/>
    </row>
    <row r="17" spans="1:78" x14ac:dyDescent="0.2">
      <c r="A17" s="31"/>
      <c r="B17" s="123"/>
      <c r="C17" s="123"/>
      <c r="D17" s="123"/>
      <c r="E17" s="123"/>
      <c r="F17" s="123"/>
      <c r="G17" s="136"/>
      <c r="H17" s="143"/>
      <c r="I17" s="163"/>
      <c r="J17" s="42"/>
      <c r="K17" s="143"/>
      <c r="L17" s="86"/>
      <c r="BX17" s="1"/>
      <c r="BY17" s="1"/>
      <c r="BZ17" s="1"/>
    </row>
    <row r="18" spans="1:78" s="13" customFormat="1" x14ac:dyDescent="0.2">
      <c r="A18" s="5" t="s">
        <v>57</v>
      </c>
      <c r="B18" s="152"/>
      <c r="C18" s="152"/>
      <c r="D18" s="152"/>
      <c r="E18" s="152"/>
      <c r="F18" s="152"/>
      <c r="G18" s="162"/>
      <c r="H18" s="144"/>
      <c r="I18" s="147"/>
      <c r="J18" s="56"/>
      <c r="K18" s="144"/>
      <c r="L18" s="79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2"/>
      <c r="AM18" s="22"/>
      <c r="AN18" s="22"/>
      <c r="AO18" s="22"/>
      <c r="AP18" s="22"/>
      <c r="AQ18" s="22"/>
      <c r="AR18" s="22"/>
      <c r="AS18" s="22"/>
      <c r="AT18" s="22"/>
      <c r="AU18" s="22"/>
      <c r="AV18" s="22"/>
      <c r="AW18" s="22"/>
      <c r="AX18" s="22"/>
      <c r="AY18" s="22"/>
      <c r="AZ18" s="22"/>
      <c r="BA18" s="22"/>
      <c r="BB18" s="22"/>
      <c r="BC18" s="22"/>
      <c r="BD18" s="22"/>
      <c r="BE18" s="22"/>
      <c r="BF18" s="22"/>
      <c r="BG18" s="22"/>
      <c r="BH18" s="22"/>
      <c r="BI18" s="22"/>
      <c r="BJ18" s="22"/>
      <c r="BK18" s="22"/>
      <c r="BL18" s="22"/>
      <c r="BM18" s="22"/>
      <c r="BN18" s="22"/>
      <c r="BO18" s="22"/>
      <c r="BP18" s="22"/>
      <c r="BQ18" s="22"/>
      <c r="BR18" s="22"/>
      <c r="BS18" s="22"/>
      <c r="BT18" s="22"/>
      <c r="BU18" s="22"/>
      <c r="BV18" s="22"/>
      <c r="BW18" s="22"/>
    </row>
    <row r="19" spans="1:78" x14ac:dyDescent="0.2">
      <c r="A19" s="60" t="s">
        <v>17</v>
      </c>
      <c r="B19" s="125">
        <v>3967540</v>
      </c>
      <c r="C19" s="125">
        <v>6746574</v>
      </c>
      <c r="D19" s="125">
        <v>28219075</v>
      </c>
      <c r="E19" s="125">
        <v>4397138</v>
      </c>
      <c r="F19" s="125">
        <v>6778225</v>
      </c>
      <c r="G19" s="138">
        <v>104</v>
      </c>
      <c r="H19" s="143">
        <v>111</v>
      </c>
      <c r="I19" s="149">
        <f t="shared" ref="I19:I55" si="0">F19/C19*100</f>
        <v>100.46914181924041</v>
      </c>
      <c r="J19" s="44">
        <v>495</v>
      </c>
      <c r="K19" s="143">
        <v>473</v>
      </c>
      <c r="L19" s="87">
        <f t="shared" ref="L19:L55" si="1">D19/F19*100</f>
        <v>416.3195379321283</v>
      </c>
      <c r="M19" s="51"/>
      <c r="BX19" s="1"/>
      <c r="BY19" s="1"/>
      <c r="BZ19" s="1"/>
    </row>
    <row r="20" spans="1:78" s="13" customFormat="1" x14ac:dyDescent="0.2">
      <c r="A20" s="60" t="s">
        <v>18</v>
      </c>
      <c r="B20" s="126">
        <v>45006</v>
      </c>
      <c r="C20" s="126">
        <v>65735</v>
      </c>
      <c r="D20" s="126">
        <v>317369</v>
      </c>
      <c r="E20" s="126">
        <v>49106</v>
      </c>
      <c r="F20" s="126">
        <v>65891</v>
      </c>
      <c r="G20" s="139">
        <v>102</v>
      </c>
      <c r="H20" s="139">
        <v>109</v>
      </c>
      <c r="I20" s="150">
        <f t="shared" si="0"/>
        <v>100.23731649806041</v>
      </c>
      <c r="J20" s="47">
        <v>437</v>
      </c>
      <c r="K20" s="144">
        <v>464</v>
      </c>
      <c r="L20" s="88">
        <f t="shared" si="1"/>
        <v>481.65758601326434</v>
      </c>
      <c r="M20" s="51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2"/>
      <c r="AG20" s="22"/>
      <c r="AH20" s="22"/>
      <c r="AI20" s="22"/>
      <c r="AJ20" s="22"/>
      <c r="AK20" s="22"/>
      <c r="AL20" s="22"/>
      <c r="AM20" s="22"/>
      <c r="AN20" s="22"/>
      <c r="AO20" s="22"/>
      <c r="AP20" s="22"/>
      <c r="AQ20" s="22"/>
      <c r="AR20" s="22"/>
      <c r="AS20" s="22"/>
      <c r="AT20" s="22"/>
      <c r="AU20" s="22"/>
      <c r="AV20" s="22"/>
      <c r="AW20" s="22"/>
      <c r="AX20" s="22"/>
      <c r="AY20" s="22"/>
      <c r="AZ20" s="22"/>
      <c r="BA20" s="22"/>
      <c r="BB20" s="22"/>
      <c r="BC20" s="22"/>
      <c r="BD20" s="22"/>
      <c r="BE20" s="22"/>
      <c r="BF20" s="22"/>
      <c r="BG20" s="22"/>
      <c r="BH20" s="22"/>
      <c r="BI20" s="22"/>
      <c r="BJ20" s="22"/>
      <c r="BK20" s="22"/>
      <c r="BL20" s="22"/>
      <c r="BM20" s="22"/>
      <c r="BN20" s="22"/>
      <c r="BO20" s="22"/>
      <c r="BP20" s="22"/>
      <c r="BQ20" s="22"/>
      <c r="BR20" s="22"/>
      <c r="BS20" s="22"/>
      <c r="BT20" s="22"/>
      <c r="BU20" s="22"/>
      <c r="BV20" s="22"/>
      <c r="BW20" s="22"/>
    </row>
    <row r="21" spans="1:78" x14ac:dyDescent="0.2">
      <c r="A21" s="60" t="s">
        <v>19</v>
      </c>
      <c r="B21" s="125">
        <v>683807</v>
      </c>
      <c r="C21" s="125">
        <v>990425</v>
      </c>
      <c r="D21" s="125">
        <v>4398542</v>
      </c>
      <c r="E21" s="125">
        <v>710847</v>
      </c>
      <c r="F21" s="125">
        <v>992742</v>
      </c>
      <c r="G21" s="138">
        <v>101</v>
      </c>
      <c r="H21" s="143">
        <v>104</v>
      </c>
      <c r="I21" s="149">
        <f t="shared" si="0"/>
        <v>100.23393997526316</v>
      </c>
      <c r="J21" s="44">
        <v>518</v>
      </c>
      <c r="K21" s="143">
        <v>484</v>
      </c>
      <c r="L21" s="87">
        <f t="shared" si="1"/>
        <v>443.07000207506081</v>
      </c>
      <c r="M21" s="51"/>
      <c r="BX21" s="1"/>
      <c r="BY21" s="1"/>
      <c r="BZ21" s="1"/>
    </row>
    <row r="22" spans="1:78" s="13" customFormat="1" x14ac:dyDescent="0.2">
      <c r="A22" s="60" t="s">
        <v>21</v>
      </c>
      <c r="B22" s="126">
        <v>1213509</v>
      </c>
      <c r="C22" s="126">
        <v>1974098</v>
      </c>
      <c r="D22" s="126">
        <v>11758016</v>
      </c>
      <c r="E22" s="126">
        <v>1336998</v>
      </c>
      <c r="F22" s="126">
        <v>2013671</v>
      </c>
      <c r="G22" s="139">
        <v>108</v>
      </c>
      <c r="H22" s="144">
        <v>110</v>
      </c>
      <c r="I22" s="150">
        <f t="shared" si="0"/>
        <v>102.00461172646951</v>
      </c>
      <c r="J22" s="47">
        <v>618</v>
      </c>
      <c r="K22" s="144">
        <v>649</v>
      </c>
      <c r="L22" s="88">
        <f t="shared" si="1"/>
        <v>583.9094867036373</v>
      </c>
      <c r="M22" s="51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  <c r="AC22" s="22"/>
      <c r="AD22" s="22"/>
      <c r="AE22" s="22"/>
      <c r="AF22" s="22"/>
      <c r="AG22" s="22"/>
      <c r="AH22" s="22"/>
      <c r="AI22" s="22"/>
      <c r="AJ22" s="22"/>
      <c r="AK22" s="22"/>
      <c r="AL22" s="22"/>
      <c r="AM22" s="22"/>
      <c r="AN22" s="22"/>
      <c r="AO22" s="22"/>
      <c r="AP22" s="22"/>
      <c r="AQ22" s="22"/>
      <c r="AR22" s="22"/>
      <c r="AS22" s="22"/>
      <c r="AT22" s="22"/>
      <c r="AU22" s="22"/>
      <c r="AV22" s="22"/>
      <c r="AW22" s="22"/>
      <c r="AX22" s="22"/>
      <c r="AY22" s="22"/>
      <c r="AZ22" s="22"/>
      <c r="BA22" s="22"/>
      <c r="BB22" s="22"/>
      <c r="BC22" s="22"/>
      <c r="BD22" s="22"/>
      <c r="BE22" s="22"/>
      <c r="BF22" s="22"/>
      <c r="BG22" s="22"/>
      <c r="BH22" s="22"/>
      <c r="BI22" s="22"/>
      <c r="BJ22" s="22"/>
      <c r="BK22" s="22"/>
      <c r="BL22" s="22"/>
      <c r="BM22" s="22"/>
      <c r="BN22" s="22"/>
      <c r="BO22" s="22"/>
      <c r="BP22" s="22"/>
      <c r="BQ22" s="22"/>
      <c r="BR22" s="22"/>
      <c r="BS22" s="22"/>
      <c r="BT22" s="22"/>
      <c r="BU22" s="22"/>
      <c r="BV22" s="22"/>
      <c r="BW22" s="22"/>
    </row>
    <row r="23" spans="1:78" x14ac:dyDescent="0.2">
      <c r="A23" s="60" t="s">
        <v>50</v>
      </c>
      <c r="B23" s="125">
        <v>738570</v>
      </c>
      <c r="C23" s="125">
        <v>1229867</v>
      </c>
      <c r="D23" s="125">
        <v>5937237</v>
      </c>
      <c r="E23" s="125">
        <v>817904</v>
      </c>
      <c r="F23" s="125">
        <v>1238738</v>
      </c>
      <c r="G23" s="140" t="s">
        <v>48</v>
      </c>
      <c r="H23" s="145">
        <v>111</v>
      </c>
      <c r="I23" s="149">
        <f t="shared" si="0"/>
        <v>100.72129750615311</v>
      </c>
      <c r="J23" s="48" t="s">
        <v>48</v>
      </c>
      <c r="K23" s="143">
        <v>512</v>
      </c>
      <c r="L23" s="87">
        <f t="shared" si="1"/>
        <v>479.29723638089729</v>
      </c>
      <c r="M23" s="51"/>
      <c r="BX23" s="1"/>
      <c r="BY23" s="1"/>
      <c r="BZ23" s="1"/>
    </row>
    <row r="24" spans="1:78" s="13" customFormat="1" x14ac:dyDescent="0.2">
      <c r="A24" s="60" t="s">
        <v>22</v>
      </c>
      <c r="B24" s="126">
        <v>132695</v>
      </c>
      <c r="C24" s="126">
        <v>196860</v>
      </c>
      <c r="D24" s="126">
        <v>906814</v>
      </c>
      <c r="E24" s="126">
        <v>149583</v>
      </c>
      <c r="F24" s="126">
        <v>198139</v>
      </c>
      <c r="G24" s="139">
        <v>104</v>
      </c>
      <c r="H24" s="146">
        <v>113</v>
      </c>
      <c r="I24" s="150">
        <f t="shared" si="0"/>
        <v>100.64970029462563</v>
      </c>
      <c r="J24" s="47">
        <v>486</v>
      </c>
      <c r="K24" s="144">
        <v>448</v>
      </c>
      <c r="L24" s="88">
        <f t="shared" si="1"/>
        <v>457.66557820519938</v>
      </c>
      <c r="M24" s="51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2"/>
      <c r="AE24" s="22"/>
      <c r="AF24" s="22"/>
      <c r="AG24" s="22"/>
      <c r="AH24" s="22"/>
      <c r="AI24" s="22"/>
      <c r="AJ24" s="22"/>
      <c r="AK24" s="22"/>
      <c r="AL24" s="22"/>
      <c r="AM24" s="22"/>
      <c r="AN24" s="22"/>
      <c r="AO24" s="22"/>
      <c r="AP24" s="22"/>
      <c r="AQ24" s="22"/>
      <c r="AR24" s="22"/>
      <c r="AS24" s="22"/>
      <c r="AT24" s="22"/>
      <c r="AU24" s="22"/>
      <c r="AV24" s="22"/>
      <c r="AW24" s="22"/>
      <c r="AX24" s="22"/>
      <c r="AY24" s="22"/>
      <c r="AZ24" s="22"/>
      <c r="BA24" s="22"/>
      <c r="BB24" s="22"/>
      <c r="BC24" s="22"/>
      <c r="BD24" s="22"/>
      <c r="BE24" s="22"/>
      <c r="BF24" s="22"/>
      <c r="BG24" s="22"/>
      <c r="BH24" s="22"/>
      <c r="BI24" s="22"/>
      <c r="BJ24" s="22"/>
      <c r="BK24" s="22"/>
      <c r="BL24" s="22"/>
      <c r="BM24" s="22"/>
      <c r="BN24" s="22"/>
      <c r="BO24" s="22"/>
      <c r="BP24" s="22"/>
      <c r="BQ24" s="22"/>
      <c r="BR24" s="22"/>
      <c r="BS24" s="22"/>
      <c r="BT24" s="22"/>
      <c r="BU24" s="22"/>
      <c r="BV24" s="22"/>
      <c r="BW24" s="22"/>
    </row>
    <row r="25" spans="1:78" x14ac:dyDescent="0.2">
      <c r="A25" s="60" t="s">
        <v>23</v>
      </c>
      <c r="B25" s="125">
        <v>2957972</v>
      </c>
      <c r="C25" s="125">
        <v>5406279</v>
      </c>
      <c r="D25" s="125">
        <v>25745083</v>
      </c>
      <c r="E25" s="125">
        <v>3749504</v>
      </c>
      <c r="F25" s="125">
        <v>5416315</v>
      </c>
      <c r="G25" s="138">
        <v>102</v>
      </c>
      <c r="H25" s="145">
        <v>127</v>
      </c>
      <c r="I25" s="149">
        <f t="shared" si="0"/>
        <v>100.1856359984381</v>
      </c>
      <c r="J25" s="44">
        <v>530</v>
      </c>
      <c r="K25" s="143">
        <v>505</v>
      </c>
      <c r="L25" s="87">
        <f t="shared" si="1"/>
        <v>475.32469954203185</v>
      </c>
      <c r="M25" s="51"/>
      <c r="BX25" s="1"/>
      <c r="BY25" s="1"/>
      <c r="BZ25" s="1"/>
    </row>
    <row r="26" spans="1:78" s="13" customFormat="1" x14ac:dyDescent="0.2">
      <c r="A26" s="60" t="s">
        <v>24</v>
      </c>
      <c r="B26" s="126">
        <v>1012465</v>
      </c>
      <c r="C26" s="126">
        <v>1745577</v>
      </c>
      <c r="D26" s="126">
        <v>8842103</v>
      </c>
      <c r="E26" s="126">
        <v>1170339</v>
      </c>
      <c r="F26" s="124">
        <v>1751961</v>
      </c>
      <c r="G26" s="139">
        <v>106</v>
      </c>
      <c r="H26" s="146">
        <v>116</v>
      </c>
      <c r="I26" s="150">
        <f t="shared" si="0"/>
        <v>100.36572434215162</v>
      </c>
      <c r="J26" s="47">
        <v>554</v>
      </c>
      <c r="K26" s="144">
        <v>523</v>
      </c>
      <c r="L26" s="88">
        <f t="shared" si="1"/>
        <v>504.69747899639322</v>
      </c>
      <c r="M26" s="51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2"/>
      <c r="AC26" s="22"/>
      <c r="AD26" s="22"/>
      <c r="AE26" s="22"/>
      <c r="AF26" s="22"/>
      <c r="AG26" s="22"/>
      <c r="AH26" s="22"/>
      <c r="AI26" s="22"/>
      <c r="AJ26" s="22"/>
      <c r="AK26" s="22"/>
      <c r="AL26" s="22"/>
      <c r="AM26" s="22"/>
      <c r="AN26" s="22"/>
      <c r="AO26" s="22"/>
      <c r="AP26" s="22"/>
      <c r="AQ26" s="22"/>
      <c r="AR26" s="22"/>
      <c r="AS26" s="22"/>
      <c r="AT26" s="22"/>
      <c r="AU26" s="22"/>
      <c r="AV26" s="22"/>
      <c r="AW26" s="22"/>
      <c r="AX26" s="22"/>
      <c r="AY26" s="22"/>
      <c r="AZ26" s="22"/>
      <c r="BA26" s="22"/>
      <c r="BB26" s="22"/>
      <c r="BC26" s="22"/>
      <c r="BD26" s="22"/>
      <c r="BE26" s="22"/>
      <c r="BF26" s="22"/>
      <c r="BG26" s="22"/>
      <c r="BH26" s="22"/>
      <c r="BI26" s="22"/>
      <c r="BJ26" s="22"/>
      <c r="BK26" s="22"/>
      <c r="BL26" s="22"/>
      <c r="BM26" s="22"/>
      <c r="BN26" s="22"/>
      <c r="BO26" s="22"/>
      <c r="BP26" s="22"/>
      <c r="BQ26" s="22"/>
      <c r="BR26" s="22"/>
      <c r="BS26" s="22"/>
      <c r="BT26" s="22"/>
      <c r="BU26" s="22"/>
      <c r="BV26" s="22"/>
      <c r="BW26" s="22"/>
    </row>
    <row r="27" spans="1:78" x14ac:dyDescent="0.2">
      <c r="A27" s="60" t="s">
        <v>25</v>
      </c>
      <c r="B27" s="125">
        <v>138455</v>
      </c>
      <c r="C27" s="125">
        <v>165925</v>
      </c>
      <c r="D27" s="125">
        <v>688552</v>
      </c>
      <c r="E27" s="125">
        <v>141792</v>
      </c>
      <c r="F27" s="125">
        <v>166043</v>
      </c>
      <c r="G27" s="138">
        <v>101</v>
      </c>
      <c r="H27" s="145">
        <v>102</v>
      </c>
      <c r="I27" s="149">
        <f t="shared" si="0"/>
        <v>100.07111646828386</v>
      </c>
      <c r="J27" s="44">
        <v>418</v>
      </c>
      <c r="K27" s="143">
        <v>420</v>
      </c>
      <c r="L27" s="87">
        <f t="shared" si="1"/>
        <v>414.68294357485706</v>
      </c>
      <c r="M27" s="51"/>
      <c r="BX27" s="1"/>
      <c r="BY27" s="1"/>
      <c r="BZ27" s="1"/>
    </row>
    <row r="28" spans="1:78" s="13" customFormat="1" x14ac:dyDescent="0.2">
      <c r="A28" s="60" t="s">
        <v>26</v>
      </c>
      <c r="B28" s="126">
        <v>362936</v>
      </c>
      <c r="C28" s="126">
        <v>496434</v>
      </c>
      <c r="D28" s="126">
        <v>3433242</v>
      </c>
      <c r="E28" s="126">
        <v>401411</v>
      </c>
      <c r="F28" s="126">
        <v>517168</v>
      </c>
      <c r="G28" s="139" t="s">
        <v>20</v>
      </c>
      <c r="H28" s="146">
        <v>111</v>
      </c>
      <c r="I28" s="150">
        <f t="shared" si="0"/>
        <v>104.17658742149007</v>
      </c>
      <c r="J28" s="47" t="s">
        <v>20</v>
      </c>
      <c r="K28" s="144">
        <v>627</v>
      </c>
      <c r="L28" s="88">
        <f t="shared" si="1"/>
        <v>663.85429879652258</v>
      </c>
      <c r="M28" s="51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  <c r="AB28" s="22"/>
      <c r="AC28" s="22"/>
      <c r="AD28" s="22"/>
      <c r="AE28" s="22"/>
      <c r="AF28" s="22"/>
      <c r="AG28" s="22"/>
      <c r="AH28" s="22"/>
      <c r="AI28" s="22"/>
      <c r="AJ28" s="22"/>
      <c r="AK28" s="22"/>
      <c r="AL28" s="22"/>
      <c r="AM28" s="22"/>
      <c r="AN28" s="22"/>
      <c r="AO28" s="22"/>
      <c r="AP28" s="22"/>
      <c r="AQ28" s="22"/>
      <c r="AR28" s="22"/>
      <c r="AS28" s="22"/>
      <c r="AT28" s="22"/>
      <c r="AU28" s="22"/>
      <c r="AV28" s="22"/>
      <c r="AW28" s="22"/>
      <c r="AX28" s="22"/>
      <c r="AY28" s="22"/>
      <c r="AZ28" s="22"/>
      <c r="BA28" s="22"/>
      <c r="BB28" s="22"/>
      <c r="BC28" s="22"/>
      <c r="BD28" s="22"/>
      <c r="BE28" s="22"/>
      <c r="BF28" s="22"/>
      <c r="BG28" s="22"/>
      <c r="BH28" s="22"/>
      <c r="BI28" s="22"/>
      <c r="BJ28" s="22"/>
      <c r="BK28" s="22"/>
      <c r="BL28" s="22"/>
      <c r="BM28" s="22"/>
      <c r="BN28" s="22"/>
      <c r="BO28" s="22"/>
      <c r="BP28" s="22"/>
      <c r="BQ28" s="22"/>
      <c r="BR28" s="22"/>
      <c r="BS28" s="22"/>
      <c r="BT28" s="22"/>
      <c r="BU28" s="22"/>
      <c r="BV28" s="22"/>
      <c r="BW28" s="22"/>
    </row>
    <row r="29" spans="1:78" x14ac:dyDescent="0.2">
      <c r="A29" s="60" t="s">
        <v>54</v>
      </c>
      <c r="B29" s="125">
        <v>1006395</v>
      </c>
      <c r="C29" s="125">
        <v>1487704</v>
      </c>
      <c r="D29" s="125">
        <v>7933061</v>
      </c>
      <c r="E29" s="125">
        <v>1062557</v>
      </c>
      <c r="F29" s="125">
        <v>1495642</v>
      </c>
      <c r="G29" s="140" t="s">
        <v>48</v>
      </c>
      <c r="H29" s="145">
        <v>106</v>
      </c>
      <c r="I29" s="149">
        <f t="shared" si="0"/>
        <v>100.53357388297673</v>
      </c>
      <c r="J29" s="48" t="s">
        <v>48</v>
      </c>
      <c r="K29" s="143">
        <v>564</v>
      </c>
      <c r="L29" s="87">
        <f t="shared" si="1"/>
        <v>530.41175628927238</v>
      </c>
      <c r="M29" s="51"/>
      <c r="BX29" s="1"/>
      <c r="BY29" s="1"/>
      <c r="BZ29" s="1"/>
    </row>
    <row r="30" spans="1:78" s="13" customFormat="1" x14ac:dyDescent="0.2">
      <c r="A30" s="60" t="s">
        <v>27</v>
      </c>
      <c r="B30" s="126">
        <v>3391662</v>
      </c>
      <c r="C30" s="126">
        <v>5304173</v>
      </c>
      <c r="D30" s="126">
        <v>23625962</v>
      </c>
      <c r="E30" s="126">
        <v>3676036</v>
      </c>
      <c r="F30" s="126">
        <v>5315715</v>
      </c>
      <c r="G30" s="139">
        <v>102</v>
      </c>
      <c r="H30" s="146">
        <v>108</v>
      </c>
      <c r="I30" s="150">
        <f t="shared" si="0"/>
        <v>100.21760225392346</v>
      </c>
      <c r="J30" s="47">
        <v>537</v>
      </c>
      <c r="K30" s="144">
        <v>489</v>
      </c>
      <c r="L30" s="88">
        <f t="shared" si="1"/>
        <v>444.45501686979077</v>
      </c>
      <c r="M30" s="51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22"/>
      <c r="AB30" s="22"/>
      <c r="AC30" s="22"/>
      <c r="AD30" s="22"/>
      <c r="AE30" s="22"/>
      <c r="AF30" s="22"/>
      <c r="AG30" s="22"/>
      <c r="AH30" s="22"/>
      <c r="AI30" s="22"/>
      <c r="AJ30" s="22"/>
      <c r="AK30" s="22"/>
      <c r="AL30" s="22"/>
      <c r="AM30" s="22"/>
      <c r="AN30" s="22"/>
      <c r="AO30" s="22"/>
      <c r="AP30" s="22"/>
      <c r="AQ30" s="22"/>
      <c r="AR30" s="22"/>
      <c r="AS30" s="22"/>
      <c r="AT30" s="22"/>
      <c r="AU30" s="22"/>
      <c r="AV30" s="22"/>
      <c r="AW30" s="22"/>
      <c r="AX30" s="22"/>
      <c r="AY30" s="22"/>
      <c r="AZ30" s="22"/>
      <c r="BA30" s="22"/>
      <c r="BB30" s="22"/>
      <c r="BC30" s="22"/>
      <c r="BD30" s="22"/>
      <c r="BE30" s="22"/>
      <c r="BF30" s="22"/>
      <c r="BG30" s="22"/>
      <c r="BH30" s="22"/>
      <c r="BI30" s="22"/>
      <c r="BJ30" s="22"/>
      <c r="BK30" s="22"/>
      <c r="BL30" s="22"/>
      <c r="BM30" s="22"/>
      <c r="BN30" s="22"/>
      <c r="BO30" s="22"/>
      <c r="BP30" s="22"/>
      <c r="BQ30" s="22"/>
      <c r="BR30" s="22"/>
      <c r="BS30" s="22"/>
      <c r="BT30" s="22"/>
      <c r="BU30" s="22"/>
      <c r="BV30" s="22"/>
      <c r="BW30" s="22"/>
    </row>
    <row r="31" spans="1:78" x14ac:dyDescent="0.2">
      <c r="A31" s="60" t="s">
        <v>28</v>
      </c>
      <c r="B31" s="125">
        <v>1619786</v>
      </c>
      <c r="C31" s="125">
        <v>3614093</v>
      </c>
      <c r="D31" s="125">
        <v>15934926</v>
      </c>
      <c r="E31" s="125">
        <v>1716097</v>
      </c>
      <c r="F31" s="125">
        <v>3620696</v>
      </c>
      <c r="G31" s="138">
        <v>102</v>
      </c>
      <c r="H31" s="145">
        <v>106</v>
      </c>
      <c r="I31" s="149">
        <f t="shared" si="0"/>
        <v>100.18270144127447</v>
      </c>
      <c r="J31" s="44">
        <v>544</v>
      </c>
      <c r="K31" s="143">
        <v>482</v>
      </c>
      <c r="L31" s="87">
        <f>D31/F31*100</f>
        <v>440.1067087653866</v>
      </c>
      <c r="M31" s="51"/>
      <c r="BX31" s="1"/>
      <c r="BY31" s="1"/>
      <c r="BZ31" s="1"/>
    </row>
    <row r="32" spans="1:78" s="13" customFormat="1" x14ac:dyDescent="0.2">
      <c r="A32" s="60" t="s">
        <v>29</v>
      </c>
      <c r="B32" s="126">
        <v>2603365</v>
      </c>
      <c r="C32" s="126">
        <v>3822869</v>
      </c>
      <c r="D32" s="126">
        <v>20069405</v>
      </c>
      <c r="E32" s="126">
        <v>2915725</v>
      </c>
      <c r="F32" s="126">
        <v>3845232</v>
      </c>
      <c r="G32" s="139">
        <v>104</v>
      </c>
      <c r="H32" s="146">
        <v>112</v>
      </c>
      <c r="I32" s="150">
        <f t="shared" si="0"/>
        <v>100.5849795009978</v>
      </c>
      <c r="J32" s="47">
        <v>554</v>
      </c>
      <c r="K32" s="144">
        <v>548</v>
      </c>
      <c r="L32" s="88">
        <f t="shared" si="1"/>
        <v>521.92962609278186</v>
      </c>
      <c r="M32" s="51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2"/>
      <c r="AE32" s="22"/>
      <c r="AF32" s="22"/>
      <c r="AG32" s="22"/>
      <c r="AH32" s="22"/>
      <c r="AI32" s="22"/>
      <c r="AJ32" s="22"/>
      <c r="AK32" s="22"/>
      <c r="AL32" s="22"/>
      <c r="AM32" s="22"/>
      <c r="AN32" s="22"/>
      <c r="AO32" s="22"/>
      <c r="AP32" s="22"/>
      <c r="AQ32" s="22"/>
      <c r="AR32" s="22"/>
      <c r="AS32" s="22"/>
      <c r="AT32" s="22"/>
      <c r="AU32" s="22"/>
      <c r="AV32" s="22"/>
      <c r="AW32" s="22"/>
      <c r="AX32" s="22"/>
      <c r="AY32" s="22"/>
      <c r="AZ32" s="22"/>
      <c r="BA32" s="22"/>
      <c r="BB32" s="22"/>
      <c r="BC32" s="22"/>
      <c r="BD32" s="22"/>
      <c r="BE32" s="22"/>
      <c r="BF32" s="22"/>
      <c r="BG32" s="22"/>
      <c r="BH32" s="22"/>
      <c r="BI32" s="22"/>
      <c r="BJ32" s="22"/>
      <c r="BK32" s="22"/>
      <c r="BL32" s="22"/>
      <c r="BM32" s="22"/>
      <c r="BN32" s="22"/>
      <c r="BO32" s="22"/>
      <c r="BP32" s="22"/>
      <c r="BQ32" s="22"/>
      <c r="BR32" s="22"/>
      <c r="BS32" s="22"/>
      <c r="BT32" s="22"/>
      <c r="BU32" s="22"/>
      <c r="BV32" s="22"/>
      <c r="BW32" s="22"/>
    </row>
    <row r="33" spans="1:78" x14ac:dyDescent="0.2">
      <c r="A33" s="60" t="s">
        <v>30</v>
      </c>
      <c r="B33" s="125">
        <v>7769315</v>
      </c>
      <c r="C33" s="125">
        <v>10775682</v>
      </c>
      <c r="D33" s="125">
        <v>50818259</v>
      </c>
      <c r="E33" s="125">
        <v>8403224</v>
      </c>
      <c r="F33" s="125">
        <v>10813928</v>
      </c>
      <c r="G33" s="138">
        <v>103</v>
      </c>
      <c r="H33" s="145">
        <v>108</v>
      </c>
      <c r="I33" s="149">
        <f>F33/C33*100</f>
        <v>100.35492881100241</v>
      </c>
      <c r="J33" s="44">
        <v>502</v>
      </c>
      <c r="K33" s="143">
        <v>489</v>
      </c>
      <c r="L33" s="87">
        <f t="shared" si="1"/>
        <v>469.93339515484109</v>
      </c>
      <c r="M33" s="51"/>
      <c r="BX33" s="1"/>
      <c r="BY33" s="1"/>
      <c r="BZ33" s="1"/>
    </row>
    <row r="34" spans="1:78" s="13" customFormat="1" x14ac:dyDescent="0.2">
      <c r="A34" s="60" t="s">
        <v>31</v>
      </c>
      <c r="B34" s="126">
        <v>96230</v>
      </c>
      <c r="C34" s="126">
        <v>169195</v>
      </c>
      <c r="D34" s="126">
        <v>834154</v>
      </c>
      <c r="E34" s="126">
        <v>101997</v>
      </c>
      <c r="F34" s="126">
        <v>171400</v>
      </c>
      <c r="G34" s="139">
        <v>104</v>
      </c>
      <c r="H34" s="146">
        <v>106</v>
      </c>
      <c r="I34" s="150">
        <f t="shared" si="0"/>
        <v>101.30323000088654</v>
      </c>
      <c r="J34" s="47">
        <v>625</v>
      </c>
      <c r="K34" s="144">
        <v>565</v>
      </c>
      <c r="L34" s="88">
        <f t="shared" si="1"/>
        <v>486.67094515752626</v>
      </c>
      <c r="M34" s="51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2"/>
      <c r="AE34" s="22"/>
      <c r="AF34" s="22"/>
      <c r="AG34" s="22"/>
      <c r="AH34" s="22"/>
      <c r="AI34" s="22"/>
      <c r="AJ34" s="22"/>
      <c r="AK34" s="22"/>
      <c r="AL34" s="22"/>
      <c r="AM34" s="22"/>
      <c r="AN34" s="22"/>
      <c r="AO34" s="22"/>
      <c r="AP34" s="22"/>
      <c r="AQ34" s="22"/>
      <c r="AR34" s="22"/>
      <c r="AS34" s="22"/>
      <c r="AT34" s="22"/>
      <c r="AU34" s="22"/>
      <c r="AV34" s="22"/>
      <c r="AW34" s="22"/>
      <c r="AX34" s="22"/>
      <c r="AY34" s="22"/>
      <c r="AZ34" s="22"/>
      <c r="BA34" s="22"/>
      <c r="BB34" s="22"/>
      <c r="BC34" s="22"/>
      <c r="BD34" s="22"/>
      <c r="BE34" s="22"/>
      <c r="BF34" s="22"/>
      <c r="BG34" s="22"/>
      <c r="BH34" s="22"/>
      <c r="BI34" s="22"/>
      <c r="BJ34" s="22"/>
      <c r="BK34" s="22"/>
      <c r="BL34" s="22"/>
      <c r="BM34" s="22"/>
      <c r="BN34" s="22"/>
      <c r="BO34" s="22"/>
      <c r="BP34" s="22"/>
      <c r="BQ34" s="22"/>
      <c r="BR34" s="22"/>
      <c r="BS34" s="22"/>
      <c r="BT34" s="22"/>
      <c r="BU34" s="22"/>
      <c r="BV34" s="22"/>
      <c r="BW34" s="22"/>
    </row>
    <row r="35" spans="1:78" x14ac:dyDescent="0.2">
      <c r="A35" s="60" t="s">
        <v>32</v>
      </c>
      <c r="B35" s="125">
        <v>86639</v>
      </c>
      <c r="C35" s="125">
        <v>114746</v>
      </c>
      <c r="D35" s="125">
        <v>595450</v>
      </c>
      <c r="E35" s="125">
        <v>85731</v>
      </c>
      <c r="F35" s="125">
        <v>116102</v>
      </c>
      <c r="G35" s="138">
        <v>107</v>
      </c>
      <c r="H35" s="145">
        <v>99</v>
      </c>
      <c r="I35" s="149">
        <f t="shared" si="0"/>
        <v>101.18174053997524</v>
      </c>
      <c r="J35" s="44">
        <v>535</v>
      </c>
      <c r="K35" s="143">
        <v>530</v>
      </c>
      <c r="L35" s="87">
        <f t="shared" si="1"/>
        <v>512.86799538336982</v>
      </c>
      <c r="M35" s="51"/>
      <c r="BX35" s="1"/>
      <c r="BY35" s="1"/>
      <c r="BZ35" s="1"/>
    </row>
    <row r="36" spans="1:78" s="13" customFormat="1" x14ac:dyDescent="0.2">
      <c r="A36" s="60" t="s">
        <v>33</v>
      </c>
      <c r="B36" s="126">
        <v>77841</v>
      </c>
      <c r="C36" s="126">
        <v>116222</v>
      </c>
      <c r="D36" s="126">
        <v>571771</v>
      </c>
      <c r="E36" s="126">
        <v>89183</v>
      </c>
      <c r="F36" s="126">
        <v>116203</v>
      </c>
      <c r="G36" s="139">
        <v>100</v>
      </c>
      <c r="H36" s="146">
        <v>115</v>
      </c>
      <c r="I36" s="150">
        <f t="shared" si="0"/>
        <v>99.983651976390007</v>
      </c>
      <c r="J36" s="47">
        <v>555</v>
      </c>
      <c r="K36" s="144">
        <v>494</v>
      </c>
      <c r="L36" s="88">
        <f t="shared" si="1"/>
        <v>492.04495581009098</v>
      </c>
      <c r="M36" s="51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  <c r="AD36" s="22"/>
      <c r="AE36" s="22"/>
      <c r="AF36" s="22"/>
      <c r="AG36" s="22"/>
      <c r="AH36" s="22"/>
      <c r="AI36" s="22"/>
      <c r="AJ36" s="22"/>
      <c r="AK36" s="22"/>
      <c r="AL36" s="22"/>
      <c r="AM36" s="22"/>
      <c r="AN36" s="22"/>
      <c r="AO36" s="22"/>
      <c r="AP36" s="22"/>
      <c r="AQ36" s="22"/>
      <c r="AR36" s="22"/>
      <c r="AS36" s="22"/>
      <c r="AT36" s="22"/>
      <c r="AU36" s="22"/>
      <c r="AV36" s="22"/>
      <c r="AW36" s="22"/>
      <c r="AX36" s="22"/>
      <c r="AY36" s="22"/>
      <c r="AZ36" s="22"/>
      <c r="BA36" s="22"/>
      <c r="BB36" s="22"/>
      <c r="BC36" s="22"/>
      <c r="BD36" s="22"/>
      <c r="BE36" s="22"/>
      <c r="BF36" s="22"/>
      <c r="BG36" s="22"/>
      <c r="BH36" s="22"/>
      <c r="BI36" s="22"/>
      <c r="BJ36" s="22"/>
      <c r="BK36" s="22"/>
      <c r="BL36" s="22"/>
      <c r="BM36" s="22"/>
      <c r="BN36" s="22"/>
      <c r="BO36" s="22"/>
      <c r="BP36" s="22"/>
      <c r="BQ36" s="22"/>
      <c r="BR36" s="22"/>
      <c r="BS36" s="22"/>
      <c r="BT36" s="22"/>
      <c r="BU36" s="22"/>
      <c r="BV36" s="22"/>
      <c r="BW36" s="22"/>
    </row>
    <row r="37" spans="1:78" x14ac:dyDescent="0.2">
      <c r="A37" s="60" t="s">
        <v>34</v>
      </c>
      <c r="B37" s="125">
        <v>62633</v>
      </c>
      <c r="C37" s="125">
        <v>114716</v>
      </c>
      <c r="D37" s="125">
        <v>570966</v>
      </c>
      <c r="E37" s="125">
        <v>64928</v>
      </c>
      <c r="F37" s="125">
        <v>115054</v>
      </c>
      <c r="G37" s="138">
        <v>100</v>
      </c>
      <c r="H37" s="145">
        <v>104</v>
      </c>
      <c r="I37" s="149">
        <f t="shared" si="0"/>
        <v>100.29464067784789</v>
      </c>
      <c r="J37" s="44">
        <v>492</v>
      </c>
      <c r="K37" s="143">
        <v>528</v>
      </c>
      <c r="L37" s="87">
        <f t="shared" si="1"/>
        <v>496.25914787838752</v>
      </c>
      <c r="M37" s="51"/>
      <c r="BX37" s="1"/>
      <c r="BY37" s="1"/>
      <c r="BZ37" s="1"/>
    </row>
    <row r="38" spans="1:78" s="13" customFormat="1" x14ac:dyDescent="0.2">
      <c r="A38" s="60" t="s">
        <v>55</v>
      </c>
      <c r="B38" s="126">
        <v>1038120</v>
      </c>
      <c r="C38" s="126">
        <v>1501018</v>
      </c>
      <c r="D38" s="126">
        <v>7003656</v>
      </c>
      <c r="E38" s="126">
        <v>1119518</v>
      </c>
      <c r="F38" s="126">
        <v>1517073</v>
      </c>
      <c r="G38" s="139">
        <v>104</v>
      </c>
      <c r="H38" s="146">
        <v>108</v>
      </c>
      <c r="I38" s="150">
        <f t="shared" si="0"/>
        <v>101.06960742642659</v>
      </c>
      <c r="J38" s="47">
        <v>509</v>
      </c>
      <c r="K38" s="144">
        <v>493</v>
      </c>
      <c r="L38" s="88">
        <f t="shared" si="1"/>
        <v>461.65583330531888</v>
      </c>
      <c r="M38" s="51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  <c r="AD38" s="22"/>
      <c r="AE38" s="22"/>
      <c r="AF38" s="22"/>
      <c r="AG38" s="22"/>
      <c r="AH38" s="22"/>
      <c r="AI38" s="22"/>
      <c r="AJ38" s="22"/>
      <c r="AK38" s="22"/>
      <c r="AL38" s="22"/>
      <c r="AM38" s="22"/>
      <c r="AN38" s="22"/>
      <c r="AO38" s="22"/>
      <c r="AP38" s="22"/>
      <c r="AQ38" s="22"/>
      <c r="AR38" s="22"/>
      <c r="AS38" s="22"/>
      <c r="AT38" s="22"/>
      <c r="AU38" s="22"/>
      <c r="AV38" s="22"/>
      <c r="AW38" s="22"/>
      <c r="AX38" s="22"/>
      <c r="AY38" s="22"/>
      <c r="AZ38" s="22"/>
      <c r="BA38" s="22"/>
      <c r="BB38" s="22"/>
      <c r="BC38" s="22"/>
      <c r="BD38" s="22"/>
      <c r="BE38" s="22"/>
      <c r="BF38" s="22"/>
      <c r="BG38" s="22"/>
      <c r="BH38" s="22"/>
      <c r="BI38" s="22"/>
      <c r="BJ38" s="22"/>
      <c r="BK38" s="22"/>
      <c r="BL38" s="22"/>
      <c r="BM38" s="22"/>
      <c r="BN38" s="22"/>
      <c r="BO38" s="22"/>
      <c r="BP38" s="22"/>
      <c r="BQ38" s="22"/>
      <c r="BR38" s="22"/>
      <c r="BS38" s="22"/>
      <c r="BT38" s="22"/>
      <c r="BU38" s="22"/>
      <c r="BV38" s="22"/>
      <c r="BW38" s="22"/>
    </row>
    <row r="39" spans="1:78" x14ac:dyDescent="0.2">
      <c r="A39" s="60" t="s">
        <v>35</v>
      </c>
      <c r="B39" s="125">
        <v>1376189</v>
      </c>
      <c r="C39" s="125">
        <v>2087162</v>
      </c>
      <c r="D39" s="125">
        <v>10399146</v>
      </c>
      <c r="E39" s="125">
        <v>1552296</v>
      </c>
      <c r="F39" s="125">
        <v>2094067</v>
      </c>
      <c r="G39" s="138">
        <v>105</v>
      </c>
      <c r="H39" s="145">
        <v>113</v>
      </c>
      <c r="I39" s="149">
        <f t="shared" si="0"/>
        <v>100.330832010165</v>
      </c>
      <c r="J39" s="44">
        <v>560</v>
      </c>
      <c r="K39" s="143">
        <v>532</v>
      </c>
      <c r="L39" s="87">
        <f t="shared" si="1"/>
        <v>496.60044306127736</v>
      </c>
      <c r="M39" s="51"/>
      <c r="BX39" s="1"/>
      <c r="BY39" s="1"/>
      <c r="BZ39" s="1"/>
    </row>
    <row r="40" spans="1:78" s="13" customFormat="1" x14ac:dyDescent="0.2">
      <c r="A40" s="60" t="s">
        <v>36</v>
      </c>
      <c r="B40" s="126">
        <v>2071607</v>
      </c>
      <c r="C40" s="126">
        <v>3069072</v>
      </c>
      <c r="D40" s="126">
        <v>17048085</v>
      </c>
      <c r="E40" s="126">
        <v>2263241</v>
      </c>
      <c r="F40" s="126">
        <v>3090940</v>
      </c>
      <c r="G40" s="139">
        <v>103</v>
      </c>
      <c r="H40" s="146">
        <v>109</v>
      </c>
      <c r="I40" s="150">
        <f t="shared" si="0"/>
        <v>100.71252808666593</v>
      </c>
      <c r="J40" s="47">
        <v>587</v>
      </c>
      <c r="K40" s="144">
        <v>584</v>
      </c>
      <c r="L40" s="88">
        <f t="shared" si="1"/>
        <v>551.55017567471384</v>
      </c>
      <c r="M40" s="51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  <c r="AL40" s="22"/>
      <c r="AM40" s="22"/>
      <c r="AN40" s="22"/>
      <c r="AO40" s="22"/>
      <c r="AP40" s="22"/>
      <c r="AQ40" s="22"/>
      <c r="AR40" s="22"/>
      <c r="AS40" s="22"/>
      <c r="AT40" s="22"/>
      <c r="AU40" s="22"/>
      <c r="AV40" s="22"/>
      <c r="AW40" s="22"/>
      <c r="AX40" s="22"/>
      <c r="AY40" s="22"/>
      <c r="AZ40" s="22"/>
      <c r="BA40" s="22"/>
      <c r="BB40" s="22"/>
      <c r="BC40" s="22"/>
      <c r="BD40" s="22"/>
      <c r="BE40" s="22"/>
      <c r="BF40" s="22"/>
      <c r="BG40" s="22"/>
      <c r="BH40" s="22"/>
      <c r="BI40" s="22"/>
      <c r="BJ40" s="22"/>
      <c r="BK40" s="22"/>
      <c r="BL40" s="22"/>
      <c r="BM40" s="22"/>
      <c r="BN40" s="22"/>
      <c r="BO40" s="22"/>
      <c r="BP40" s="22"/>
      <c r="BQ40" s="22"/>
      <c r="BR40" s="22"/>
      <c r="BS40" s="22"/>
      <c r="BT40" s="22"/>
      <c r="BU40" s="22"/>
      <c r="BV40" s="22"/>
      <c r="BW40" s="22"/>
    </row>
    <row r="41" spans="1:78" x14ac:dyDescent="0.2">
      <c r="A41" s="60" t="s">
        <v>37</v>
      </c>
      <c r="B41" s="125">
        <v>11740</v>
      </c>
      <c r="C41" s="125">
        <v>35758</v>
      </c>
      <c r="D41" s="125">
        <v>153578</v>
      </c>
      <c r="E41" s="125">
        <v>12998</v>
      </c>
      <c r="F41" s="125">
        <v>35761</v>
      </c>
      <c r="G41" s="138">
        <v>101</v>
      </c>
      <c r="H41" s="145">
        <v>111</v>
      </c>
      <c r="I41" s="149">
        <f t="shared" si="0"/>
        <v>100.00838973096928</v>
      </c>
      <c r="J41" s="44">
        <v>520</v>
      </c>
      <c r="K41" s="143">
        <v>461</v>
      </c>
      <c r="L41" s="87">
        <f t="shared" si="1"/>
        <v>429.45667067475739</v>
      </c>
      <c r="M41" s="51"/>
      <c r="BX41" s="1"/>
      <c r="BY41" s="1"/>
      <c r="BZ41" s="1"/>
    </row>
    <row r="42" spans="1:78" s="13" customFormat="1" x14ac:dyDescent="0.2">
      <c r="A42" s="60" t="s">
        <v>38</v>
      </c>
      <c r="B42" s="126">
        <v>5661970</v>
      </c>
      <c r="C42" s="126">
        <v>8917622</v>
      </c>
      <c r="D42" s="126">
        <v>34917440</v>
      </c>
      <c r="E42" s="126">
        <v>6381600</v>
      </c>
      <c r="F42" s="126">
        <v>8929104</v>
      </c>
      <c r="G42" s="139">
        <v>102</v>
      </c>
      <c r="H42" s="146">
        <v>113</v>
      </c>
      <c r="I42" s="150">
        <f t="shared" si="0"/>
        <v>100.12875629848406</v>
      </c>
      <c r="J42" s="47">
        <v>464</v>
      </c>
      <c r="K42" s="144">
        <v>431</v>
      </c>
      <c r="L42" s="88">
        <f t="shared" si="1"/>
        <v>391.05200253015306</v>
      </c>
      <c r="M42" s="51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22"/>
      <c r="AM42" s="22"/>
      <c r="AN42" s="22"/>
      <c r="AO42" s="22"/>
      <c r="AP42" s="22"/>
      <c r="AQ42" s="22"/>
      <c r="AR42" s="22"/>
      <c r="AS42" s="22"/>
      <c r="AT42" s="22"/>
      <c r="AU42" s="22"/>
      <c r="AV42" s="22"/>
      <c r="AW42" s="22"/>
      <c r="AX42" s="22"/>
      <c r="AY42" s="22"/>
      <c r="AZ42" s="22"/>
      <c r="BA42" s="22"/>
      <c r="BB42" s="22"/>
      <c r="BC42" s="22"/>
      <c r="BD42" s="22"/>
      <c r="BE42" s="22"/>
      <c r="BF42" s="22"/>
      <c r="BG42" s="22"/>
      <c r="BH42" s="22"/>
      <c r="BI42" s="22"/>
      <c r="BJ42" s="22"/>
      <c r="BK42" s="22"/>
      <c r="BL42" s="22"/>
      <c r="BM42" s="22"/>
      <c r="BN42" s="22"/>
      <c r="BO42" s="22"/>
      <c r="BP42" s="22"/>
      <c r="BQ42" s="22"/>
      <c r="BR42" s="22"/>
      <c r="BS42" s="22"/>
      <c r="BT42" s="22"/>
      <c r="BU42" s="22"/>
      <c r="BV42" s="22"/>
      <c r="BW42" s="22"/>
    </row>
    <row r="43" spans="1:78" x14ac:dyDescent="0.2">
      <c r="A43" s="60" t="s">
        <v>39</v>
      </c>
      <c r="B43" s="125">
        <v>117861</v>
      </c>
      <c r="C43" s="125">
        <v>234468</v>
      </c>
      <c r="D43" s="125">
        <v>961453</v>
      </c>
      <c r="E43" s="125">
        <v>124621</v>
      </c>
      <c r="F43" s="155">
        <v>235012</v>
      </c>
      <c r="G43" s="138">
        <v>101</v>
      </c>
      <c r="H43" s="145">
        <v>106</v>
      </c>
      <c r="I43" s="149">
        <f t="shared" si="0"/>
        <v>100.23201460327209</v>
      </c>
      <c r="J43" s="44">
        <v>491</v>
      </c>
      <c r="K43" s="143">
        <v>438</v>
      </c>
      <c r="L43" s="87">
        <f>D43/F43*100</f>
        <v>409.10804554661036</v>
      </c>
      <c r="M43" s="51"/>
      <c r="BX43" s="1"/>
      <c r="BY43" s="1"/>
      <c r="BZ43" s="1"/>
    </row>
    <row r="44" spans="1:78" s="13" customFormat="1" x14ac:dyDescent="0.2">
      <c r="A44" s="60" t="s">
        <v>49</v>
      </c>
      <c r="B44" s="126">
        <v>4772469</v>
      </c>
      <c r="C44" s="126">
        <v>7384163</v>
      </c>
      <c r="D44" s="126">
        <v>44495063</v>
      </c>
      <c r="E44" s="126">
        <v>5384559</v>
      </c>
      <c r="F44" s="126">
        <v>7449195</v>
      </c>
      <c r="G44" s="139">
        <v>107</v>
      </c>
      <c r="H44" s="146">
        <v>113</v>
      </c>
      <c r="I44" s="150">
        <f t="shared" si="0"/>
        <v>100.88069561844722</v>
      </c>
      <c r="J44" s="47">
        <v>634</v>
      </c>
      <c r="K44" s="144">
        <v>641</v>
      </c>
      <c r="L44" s="88">
        <f t="shared" si="1"/>
        <v>597.31370973642117</v>
      </c>
      <c r="M44" s="51"/>
      <c r="N44" s="22"/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  <c r="AA44" s="22"/>
      <c r="AB44" s="22"/>
      <c r="AC44" s="22"/>
      <c r="AD44" s="22"/>
      <c r="AE44" s="22"/>
      <c r="AF44" s="22"/>
      <c r="AG44" s="22"/>
      <c r="AH44" s="22"/>
      <c r="AI44" s="22"/>
      <c r="AJ44" s="22"/>
      <c r="AK44" s="22"/>
      <c r="AL44" s="22"/>
      <c r="AM44" s="22"/>
      <c r="AN44" s="22"/>
      <c r="AO44" s="22"/>
      <c r="AP44" s="22"/>
      <c r="AQ44" s="22"/>
      <c r="AR44" s="22"/>
      <c r="AS44" s="22"/>
      <c r="AT44" s="22"/>
      <c r="AU44" s="22"/>
      <c r="AV44" s="22"/>
      <c r="AW44" s="22"/>
      <c r="AX44" s="22"/>
      <c r="AY44" s="22"/>
      <c r="AZ44" s="22"/>
      <c r="BA44" s="22"/>
      <c r="BB44" s="22"/>
      <c r="BC44" s="22"/>
      <c r="BD44" s="22"/>
      <c r="BE44" s="22"/>
      <c r="BF44" s="22"/>
      <c r="BG44" s="22"/>
      <c r="BH44" s="22"/>
      <c r="BI44" s="22"/>
      <c r="BJ44" s="22"/>
      <c r="BK44" s="22"/>
      <c r="BL44" s="22"/>
      <c r="BM44" s="22"/>
      <c r="BN44" s="22"/>
      <c r="BO44" s="22"/>
      <c r="BP44" s="22"/>
      <c r="BQ44" s="22"/>
      <c r="BR44" s="22"/>
      <c r="BS44" s="22"/>
      <c r="BT44" s="22"/>
      <c r="BU44" s="22"/>
      <c r="BV44" s="22"/>
      <c r="BW44" s="22"/>
    </row>
    <row r="45" spans="1:78" x14ac:dyDescent="0.2">
      <c r="A45" s="60" t="s">
        <v>52</v>
      </c>
      <c r="B45" s="125">
        <v>367259</v>
      </c>
      <c r="C45" s="125">
        <v>590239</v>
      </c>
      <c r="D45" s="125">
        <v>3049338</v>
      </c>
      <c r="E45" s="125">
        <v>417505</v>
      </c>
      <c r="F45" s="125">
        <v>592223</v>
      </c>
      <c r="G45" s="140" t="s">
        <v>48</v>
      </c>
      <c r="H45" s="145">
        <v>114</v>
      </c>
      <c r="I45" s="149">
        <f t="shared" si="0"/>
        <v>100.33613502327023</v>
      </c>
      <c r="J45" s="48" t="s">
        <v>48</v>
      </c>
      <c r="K45" s="143">
        <v>522</v>
      </c>
      <c r="L45" s="87">
        <f t="shared" si="1"/>
        <v>514.89692227421097</v>
      </c>
      <c r="M45" s="51"/>
      <c r="BX45" s="1"/>
      <c r="BY45" s="1"/>
      <c r="BZ45" s="1"/>
    </row>
    <row r="46" spans="1:78" s="13" customFormat="1" x14ac:dyDescent="0.2">
      <c r="A46" s="60" t="s">
        <v>40</v>
      </c>
      <c r="B46" s="126">
        <v>4327920</v>
      </c>
      <c r="C46" s="126">
        <v>6334054</v>
      </c>
      <c r="D46" s="126">
        <v>29093002</v>
      </c>
      <c r="E46" s="126">
        <v>4601261</v>
      </c>
      <c r="F46" s="126">
        <v>6350113</v>
      </c>
      <c r="G46" s="139">
        <v>101</v>
      </c>
      <c r="H46" s="144">
        <v>106</v>
      </c>
      <c r="I46" s="150">
        <f t="shared" si="0"/>
        <v>100.25353430835924</v>
      </c>
      <c r="J46" s="47">
        <v>519</v>
      </c>
      <c r="K46" s="144">
        <v>487</v>
      </c>
      <c r="L46" s="88">
        <f t="shared" si="1"/>
        <v>458.14935891692005</v>
      </c>
      <c r="M46" s="51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2"/>
      <c r="AD46" s="22"/>
      <c r="AE46" s="22"/>
      <c r="AF46" s="22"/>
      <c r="AG46" s="22"/>
      <c r="AH46" s="22"/>
      <c r="AI46" s="22"/>
      <c r="AJ46" s="22"/>
      <c r="AK46" s="22"/>
      <c r="AL46" s="22"/>
      <c r="AM46" s="22"/>
      <c r="AN46" s="22"/>
      <c r="AO46" s="22"/>
      <c r="AP46" s="22"/>
      <c r="AQ46" s="22"/>
      <c r="AR46" s="22"/>
      <c r="AS46" s="22"/>
      <c r="AT46" s="22"/>
      <c r="AU46" s="22"/>
      <c r="AV46" s="22"/>
      <c r="AW46" s="22"/>
      <c r="AX46" s="22"/>
      <c r="AY46" s="22"/>
      <c r="AZ46" s="22"/>
      <c r="BA46" s="22"/>
      <c r="BB46" s="22"/>
      <c r="BC46" s="22"/>
      <c r="BD46" s="22"/>
      <c r="BE46" s="22"/>
      <c r="BF46" s="22"/>
      <c r="BG46" s="22"/>
      <c r="BH46" s="22"/>
      <c r="BI46" s="22"/>
      <c r="BJ46" s="22"/>
      <c r="BK46" s="22"/>
      <c r="BL46" s="22"/>
      <c r="BM46" s="22"/>
      <c r="BN46" s="22"/>
      <c r="BO46" s="22"/>
      <c r="BP46" s="22"/>
      <c r="BQ46" s="22"/>
      <c r="BR46" s="22"/>
      <c r="BS46" s="22"/>
      <c r="BT46" s="22"/>
      <c r="BU46" s="22"/>
      <c r="BV46" s="22"/>
      <c r="BW46" s="22"/>
    </row>
    <row r="47" spans="1:78" x14ac:dyDescent="0.2">
      <c r="A47" s="31"/>
      <c r="B47" s="125"/>
      <c r="C47" s="125"/>
      <c r="D47" s="125"/>
      <c r="E47" s="125"/>
      <c r="F47" s="125"/>
      <c r="G47" s="138"/>
      <c r="H47" s="143"/>
      <c r="I47" s="149"/>
      <c r="J47" s="44"/>
      <c r="K47" s="143"/>
      <c r="L47" s="87"/>
      <c r="M47" s="51"/>
      <c r="BX47" s="1"/>
      <c r="BY47" s="1"/>
      <c r="BZ47" s="1"/>
    </row>
    <row r="48" spans="1:78" s="13" customFormat="1" x14ac:dyDescent="0.2">
      <c r="A48" s="5" t="s">
        <v>59</v>
      </c>
      <c r="B48" s="126"/>
      <c r="C48" s="126"/>
      <c r="D48" s="126"/>
      <c r="E48" s="126"/>
      <c r="F48" s="126"/>
      <c r="G48" s="139"/>
      <c r="H48" s="144"/>
      <c r="I48" s="150"/>
      <c r="J48" s="47"/>
      <c r="K48" s="144"/>
      <c r="L48" s="88"/>
      <c r="M48" s="51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22"/>
      <c r="AD48" s="22"/>
      <c r="AE48" s="22"/>
      <c r="AF48" s="22"/>
      <c r="AG48" s="22"/>
      <c r="AH48" s="22"/>
      <c r="AI48" s="22"/>
      <c r="AJ48" s="22"/>
      <c r="AK48" s="22"/>
      <c r="AL48" s="22"/>
      <c r="AM48" s="22"/>
      <c r="AN48" s="22"/>
      <c r="AO48" s="22"/>
      <c r="AP48" s="22"/>
      <c r="AQ48" s="22"/>
      <c r="AR48" s="22"/>
      <c r="AS48" s="22"/>
      <c r="AT48" s="22"/>
      <c r="AU48" s="22"/>
      <c r="AV48" s="22"/>
      <c r="AW48" s="22"/>
      <c r="AX48" s="22"/>
      <c r="AY48" s="22"/>
      <c r="AZ48" s="22"/>
      <c r="BA48" s="22"/>
      <c r="BB48" s="22"/>
      <c r="BC48" s="22"/>
      <c r="BD48" s="22"/>
      <c r="BE48" s="22"/>
      <c r="BF48" s="22"/>
      <c r="BG48" s="22"/>
      <c r="BH48" s="22"/>
      <c r="BI48" s="22"/>
      <c r="BJ48" s="22"/>
      <c r="BK48" s="22"/>
      <c r="BL48" s="22"/>
      <c r="BM48" s="22"/>
      <c r="BN48" s="22"/>
      <c r="BO48" s="22"/>
      <c r="BP48" s="22"/>
      <c r="BQ48" s="22"/>
      <c r="BR48" s="22"/>
      <c r="BS48" s="22"/>
      <c r="BT48" s="22"/>
      <c r="BU48" s="22"/>
      <c r="BV48" s="22"/>
      <c r="BW48" s="22"/>
    </row>
    <row r="49" spans="1:78" x14ac:dyDescent="0.2">
      <c r="A49" s="60" t="s">
        <v>41</v>
      </c>
      <c r="B49" s="125">
        <v>22494</v>
      </c>
      <c r="C49" s="125">
        <v>34339</v>
      </c>
      <c r="D49" s="125">
        <v>143488</v>
      </c>
      <c r="E49" s="125">
        <v>26376</v>
      </c>
      <c r="F49" s="125">
        <v>34346</v>
      </c>
      <c r="G49" s="138">
        <v>104</v>
      </c>
      <c r="H49" s="143">
        <v>117</v>
      </c>
      <c r="I49" s="149">
        <f t="shared" si="0"/>
        <v>100.02038498500248</v>
      </c>
      <c r="J49" s="44">
        <v>456</v>
      </c>
      <c r="K49" s="143">
        <v>441</v>
      </c>
      <c r="L49" s="87">
        <f t="shared" si="1"/>
        <v>417.77208408548302</v>
      </c>
      <c r="M49" s="51"/>
      <c r="BX49" s="1"/>
      <c r="BY49" s="1"/>
      <c r="BZ49" s="1"/>
    </row>
    <row r="50" spans="1:78" s="13" customFormat="1" x14ac:dyDescent="0.2">
      <c r="A50" s="60" t="s">
        <v>42</v>
      </c>
      <c r="B50" s="126">
        <v>168651</v>
      </c>
      <c r="C50" s="126">
        <v>227909</v>
      </c>
      <c r="D50" s="126">
        <v>1026459</v>
      </c>
      <c r="E50" s="126">
        <v>183885</v>
      </c>
      <c r="F50" s="126">
        <v>228276</v>
      </c>
      <c r="G50" s="139">
        <v>102</v>
      </c>
      <c r="H50" s="144">
        <v>109</v>
      </c>
      <c r="I50" s="150">
        <f t="shared" si="0"/>
        <v>100.1610291827001</v>
      </c>
      <c r="J50" s="47">
        <v>449</v>
      </c>
      <c r="K50" s="144">
        <v>440</v>
      </c>
      <c r="L50" s="88">
        <f t="shared" si="1"/>
        <v>449.65699416495823</v>
      </c>
      <c r="M50" s="51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22"/>
      <c r="AD50" s="22"/>
      <c r="AE50" s="22"/>
      <c r="AF50" s="22"/>
      <c r="AG50" s="22"/>
      <c r="AH50" s="22"/>
      <c r="AI50" s="22"/>
      <c r="AJ50" s="22"/>
      <c r="AK50" s="22"/>
      <c r="AL50" s="22"/>
      <c r="AM50" s="22"/>
      <c r="AN50" s="22"/>
      <c r="AO50" s="22"/>
      <c r="AP50" s="22"/>
      <c r="AQ50" s="22"/>
      <c r="AR50" s="22"/>
      <c r="AS50" s="22"/>
      <c r="AT50" s="22"/>
      <c r="AU50" s="22"/>
      <c r="AV50" s="22"/>
      <c r="AW50" s="22"/>
      <c r="AX50" s="22"/>
      <c r="AY50" s="22"/>
      <c r="AZ50" s="22"/>
      <c r="BA50" s="22"/>
      <c r="BB50" s="22"/>
      <c r="BC50" s="22"/>
      <c r="BD50" s="22"/>
      <c r="BE50" s="22"/>
      <c r="BF50" s="22"/>
      <c r="BG50" s="22"/>
      <c r="BH50" s="22"/>
      <c r="BI50" s="22"/>
      <c r="BJ50" s="22"/>
      <c r="BK50" s="22"/>
      <c r="BL50" s="22"/>
      <c r="BM50" s="22"/>
      <c r="BN50" s="22"/>
      <c r="BO50" s="22"/>
      <c r="BP50" s="22"/>
      <c r="BQ50" s="22"/>
      <c r="BR50" s="22"/>
      <c r="BS50" s="22"/>
      <c r="BT50" s="22"/>
      <c r="BU50" s="22"/>
      <c r="BV50" s="22"/>
      <c r="BW50" s="22"/>
    </row>
    <row r="51" spans="1:78" x14ac:dyDescent="0.2">
      <c r="A51" s="60" t="s">
        <v>43</v>
      </c>
      <c r="B51" s="125">
        <v>10935</v>
      </c>
      <c r="C51" s="125">
        <v>37543</v>
      </c>
      <c r="D51" s="125">
        <v>160595</v>
      </c>
      <c r="E51" s="125">
        <v>11648</v>
      </c>
      <c r="F51" s="125">
        <v>37655</v>
      </c>
      <c r="G51" s="138">
        <v>128</v>
      </c>
      <c r="H51" s="143">
        <v>107</v>
      </c>
      <c r="I51" s="149">
        <f t="shared" si="0"/>
        <v>100.29832458780599</v>
      </c>
      <c r="J51" s="44">
        <v>475</v>
      </c>
      <c r="K51" s="143">
        <v>433</v>
      </c>
      <c r="L51" s="87">
        <f t="shared" si="1"/>
        <v>426.49050590890988</v>
      </c>
      <c r="M51" s="51"/>
      <c r="BX51" s="1"/>
      <c r="BY51" s="1"/>
      <c r="BZ51" s="1"/>
    </row>
    <row r="52" spans="1:78" s="13" customFormat="1" x14ac:dyDescent="0.2">
      <c r="A52" s="60" t="s">
        <v>44</v>
      </c>
      <c r="B52" s="126">
        <v>11565</v>
      </c>
      <c r="C52" s="126">
        <v>47361</v>
      </c>
      <c r="D52" s="126">
        <v>182851</v>
      </c>
      <c r="E52" s="126">
        <v>12482</v>
      </c>
      <c r="F52" s="126">
        <v>47631</v>
      </c>
      <c r="G52" s="139">
        <v>105</v>
      </c>
      <c r="H52" s="144">
        <v>108</v>
      </c>
      <c r="I52" s="150">
        <f t="shared" si="0"/>
        <v>100.57008931399251</v>
      </c>
      <c r="J52" s="47">
        <v>508</v>
      </c>
      <c r="K52" s="144">
        <v>459</v>
      </c>
      <c r="L52" s="88">
        <f t="shared" si="1"/>
        <v>383.89074342340075</v>
      </c>
      <c r="M52" s="51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22"/>
      <c r="AD52" s="22"/>
      <c r="AE52" s="22"/>
      <c r="AF52" s="22"/>
      <c r="AG52" s="22"/>
      <c r="AH52" s="22"/>
      <c r="AI52" s="22"/>
      <c r="AJ52" s="22"/>
      <c r="AK52" s="22"/>
      <c r="AL52" s="22"/>
      <c r="AM52" s="22"/>
      <c r="AN52" s="22"/>
      <c r="AO52" s="22"/>
      <c r="AP52" s="22"/>
      <c r="AQ52" s="22"/>
      <c r="AR52" s="22"/>
      <c r="AS52" s="22"/>
      <c r="AT52" s="22"/>
      <c r="AU52" s="22"/>
      <c r="AV52" s="22"/>
      <c r="AW52" s="22"/>
      <c r="AX52" s="22"/>
      <c r="AY52" s="22"/>
      <c r="AZ52" s="22"/>
      <c r="BA52" s="22"/>
      <c r="BB52" s="22"/>
      <c r="BC52" s="22"/>
      <c r="BD52" s="22"/>
      <c r="BE52" s="22"/>
      <c r="BF52" s="22"/>
      <c r="BG52" s="22"/>
      <c r="BH52" s="22"/>
      <c r="BI52" s="22"/>
      <c r="BJ52" s="22"/>
      <c r="BK52" s="22"/>
      <c r="BL52" s="22"/>
      <c r="BM52" s="22"/>
      <c r="BN52" s="22"/>
      <c r="BO52" s="22"/>
      <c r="BP52" s="22"/>
      <c r="BQ52" s="22"/>
      <c r="BR52" s="22"/>
      <c r="BS52" s="22"/>
      <c r="BT52" s="22"/>
      <c r="BU52" s="22"/>
      <c r="BV52" s="22"/>
      <c r="BW52" s="22"/>
    </row>
    <row r="53" spans="1:78" x14ac:dyDescent="0.2">
      <c r="A53" s="60" t="s">
        <v>45</v>
      </c>
      <c r="B53" s="125">
        <v>2161291</v>
      </c>
      <c r="C53" s="125">
        <v>3235212</v>
      </c>
      <c r="D53" s="125">
        <v>16368899</v>
      </c>
      <c r="E53" s="125">
        <v>2553579</v>
      </c>
      <c r="F53" s="125">
        <v>3261423</v>
      </c>
      <c r="G53" s="138">
        <v>104</v>
      </c>
      <c r="H53" s="143">
        <v>118</v>
      </c>
      <c r="I53" s="149">
        <f t="shared" si="0"/>
        <v>100.81017874562778</v>
      </c>
      <c r="J53" s="44">
        <v>498</v>
      </c>
      <c r="K53" s="143">
        <v>505</v>
      </c>
      <c r="L53" s="87">
        <f t="shared" si="1"/>
        <v>501.89438781783292</v>
      </c>
      <c r="M53" s="51"/>
      <c r="BX53" s="1"/>
      <c r="BY53" s="1"/>
      <c r="BZ53" s="1"/>
    </row>
    <row r="54" spans="1:78" s="13" customFormat="1" x14ac:dyDescent="0.2">
      <c r="A54" s="60" t="s">
        <v>46</v>
      </c>
      <c r="B54" s="126">
        <v>3816</v>
      </c>
      <c r="C54" s="126">
        <v>8153</v>
      </c>
      <c r="D54" s="126">
        <v>50332</v>
      </c>
      <c r="E54" s="126">
        <v>4329</v>
      </c>
      <c r="F54" s="126">
        <v>8180</v>
      </c>
      <c r="G54" s="139">
        <v>102</v>
      </c>
      <c r="H54" s="144">
        <v>113</v>
      </c>
      <c r="I54" s="150">
        <f t="shared" si="0"/>
        <v>100.33116644180056</v>
      </c>
      <c r="J54" s="47">
        <v>639</v>
      </c>
      <c r="K54" s="144">
        <v>623</v>
      </c>
      <c r="L54" s="88">
        <f t="shared" si="1"/>
        <v>615.30562347188265</v>
      </c>
      <c r="M54" s="51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22"/>
      <c r="Y54" s="22"/>
      <c r="Z54" s="22"/>
      <c r="AA54" s="22"/>
      <c r="AB54" s="22"/>
      <c r="AC54" s="22"/>
      <c r="AD54" s="22"/>
      <c r="AE54" s="22"/>
      <c r="AF54" s="22"/>
      <c r="AG54" s="22"/>
      <c r="AH54" s="22"/>
      <c r="AI54" s="22"/>
      <c r="AJ54" s="22"/>
      <c r="AK54" s="22"/>
      <c r="AL54" s="22"/>
      <c r="AM54" s="22"/>
      <c r="AN54" s="22"/>
      <c r="AO54" s="22"/>
      <c r="AP54" s="22"/>
      <c r="AQ54" s="22"/>
      <c r="AR54" s="22"/>
      <c r="AS54" s="22"/>
      <c r="AT54" s="22"/>
      <c r="AU54" s="22"/>
      <c r="AV54" s="22"/>
      <c r="AW54" s="22"/>
      <c r="AX54" s="22"/>
      <c r="AY54" s="22"/>
      <c r="AZ54" s="22"/>
      <c r="BA54" s="22"/>
      <c r="BB54" s="22"/>
      <c r="BC54" s="22"/>
      <c r="BD54" s="22"/>
      <c r="BE54" s="22"/>
      <c r="BF54" s="22"/>
      <c r="BG54" s="22"/>
      <c r="BH54" s="22"/>
      <c r="BI54" s="22"/>
      <c r="BJ54" s="22"/>
      <c r="BK54" s="22"/>
      <c r="BL54" s="22"/>
      <c r="BM54" s="22"/>
      <c r="BN54" s="22"/>
      <c r="BO54" s="22"/>
      <c r="BP54" s="22"/>
      <c r="BQ54" s="22"/>
      <c r="BR54" s="22"/>
      <c r="BS54" s="22"/>
      <c r="BT54" s="22"/>
      <c r="BU54" s="22"/>
      <c r="BV54" s="22"/>
      <c r="BW54" s="22"/>
    </row>
    <row r="55" spans="1:78" x14ac:dyDescent="0.2">
      <c r="A55" s="60" t="s">
        <v>51</v>
      </c>
      <c r="B55" s="125">
        <v>132255</v>
      </c>
      <c r="C55" s="125">
        <v>203732</v>
      </c>
      <c r="D55" s="125">
        <v>852753</v>
      </c>
      <c r="E55" s="125">
        <v>142572</v>
      </c>
      <c r="F55" s="125">
        <v>206143</v>
      </c>
      <c r="G55" s="138">
        <v>109</v>
      </c>
      <c r="H55" s="143">
        <v>108</v>
      </c>
      <c r="I55" s="149">
        <f t="shared" si="0"/>
        <v>101.18341743074235</v>
      </c>
      <c r="J55" s="44">
        <v>509</v>
      </c>
      <c r="K55" s="143">
        <v>455</v>
      </c>
      <c r="L55" s="87">
        <f t="shared" si="1"/>
        <v>413.67060729687648</v>
      </c>
      <c r="M55" s="51"/>
      <c r="BY55" s="1"/>
      <c r="BZ55" s="1"/>
    </row>
    <row r="56" spans="1:78" s="13" customFormat="1" x14ac:dyDescent="0.2">
      <c r="A56" s="11"/>
      <c r="B56" s="127"/>
      <c r="C56" s="141"/>
      <c r="D56" s="141"/>
      <c r="E56" s="127"/>
      <c r="F56" s="156"/>
      <c r="G56" s="141"/>
      <c r="H56" s="141"/>
      <c r="I56" s="141"/>
      <c r="J56" s="21"/>
      <c r="K56" s="141"/>
      <c r="L56" s="49"/>
      <c r="M56" s="27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  <c r="AA56" s="22"/>
      <c r="AB56" s="22"/>
      <c r="AC56" s="22"/>
      <c r="AD56" s="22"/>
      <c r="AE56" s="22"/>
      <c r="AF56" s="22"/>
      <c r="AG56" s="22"/>
      <c r="AH56" s="22"/>
      <c r="AI56" s="22"/>
      <c r="AJ56" s="22"/>
      <c r="AK56" s="22"/>
      <c r="AL56" s="22"/>
      <c r="AM56" s="22"/>
      <c r="AN56" s="22"/>
      <c r="AO56" s="22"/>
      <c r="AP56" s="22"/>
      <c r="AQ56" s="22"/>
      <c r="AR56" s="22"/>
      <c r="AS56" s="22"/>
      <c r="AT56" s="22"/>
      <c r="AU56" s="22"/>
      <c r="AV56" s="22"/>
      <c r="AW56" s="22"/>
      <c r="AX56" s="22"/>
      <c r="AY56" s="22"/>
      <c r="AZ56" s="22"/>
      <c r="BA56" s="22"/>
      <c r="BB56" s="22"/>
      <c r="BC56" s="22"/>
      <c r="BD56" s="22"/>
      <c r="BE56" s="22"/>
      <c r="BF56" s="22"/>
      <c r="BG56" s="22"/>
      <c r="BH56" s="22"/>
      <c r="BI56" s="22"/>
      <c r="BJ56" s="22"/>
      <c r="BK56" s="22"/>
      <c r="BL56" s="22"/>
      <c r="BM56" s="22"/>
      <c r="BN56" s="22"/>
      <c r="BO56" s="22"/>
      <c r="BP56" s="22"/>
      <c r="BQ56" s="22"/>
      <c r="BR56" s="22"/>
      <c r="BS56" s="22"/>
      <c r="BT56" s="22"/>
      <c r="BU56" s="22"/>
      <c r="BV56" s="22"/>
      <c r="BW56" s="22"/>
      <c r="BX56" s="22"/>
    </row>
    <row r="57" spans="1:78" x14ac:dyDescent="0.2">
      <c r="A57" s="191" t="s">
        <v>56</v>
      </c>
      <c r="B57" s="192"/>
      <c r="C57" s="192"/>
      <c r="D57" s="192"/>
      <c r="E57" s="192"/>
      <c r="F57" s="192"/>
      <c r="G57" s="192"/>
      <c r="H57" s="192"/>
      <c r="I57" s="192"/>
      <c r="J57" s="192"/>
      <c r="K57" s="192"/>
      <c r="L57" s="193"/>
      <c r="M57" s="52"/>
      <c r="BY57" s="1"/>
      <c r="BZ57" s="1"/>
    </row>
    <row r="58" spans="1:78" x14ac:dyDescent="0.2">
      <c r="A58" s="194" t="s">
        <v>60</v>
      </c>
      <c r="B58" s="195"/>
      <c r="C58" s="195"/>
      <c r="D58" s="195"/>
      <c r="E58" s="195"/>
      <c r="F58" s="195"/>
      <c r="G58" s="195"/>
      <c r="H58" s="195"/>
      <c r="I58" s="195"/>
      <c r="J58" s="195"/>
      <c r="K58" s="195"/>
      <c r="L58" s="196"/>
    </row>
    <row r="59" spans="1:78" ht="13.5" thickBot="1" x14ac:dyDescent="0.25">
      <c r="A59" s="197"/>
      <c r="B59" s="198"/>
      <c r="C59" s="198"/>
      <c r="D59" s="198"/>
      <c r="E59" s="198"/>
      <c r="F59" s="198"/>
      <c r="G59" s="198"/>
      <c r="H59" s="198"/>
      <c r="I59" s="198"/>
      <c r="J59" s="198"/>
      <c r="K59" s="198"/>
      <c r="L59" s="199"/>
    </row>
  </sheetData>
  <mergeCells count="10">
    <mergeCell ref="A57:L57"/>
    <mergeCell ref="A58:L58"/>
    <mergeCell ref="A59:L59"/>
    <mergeCell ref="A2:L2"/>
    <mergeCell ref="A4:L4"/>
    <mergeCell ref="J7:L7"/>
    <mergeCell ref="J8:L8"/>
    <mergeCell ref="G7:I7"/>
    <mergeCell ref="G8:I8"/>
    <mergeCell ref="G9:H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55" orientation="portrait" r:id="rId1"/>
  <ignoredErrors>
    <ignoredError sqref="G11 J11 A13:B1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HeadingPairs>
  <TitlesOfParts>
    <vt:vector size="9" baseType="lpstr">
      <vt:lpstr>Table 28.1(A) Combined</vt:lpstr>
      <vt:lpstr>Table 28.1 (B) Rural</vt:lpstr>
      <vt:lpstr>Table 28.1(C) Urban</vt:lpstr>
      <vt:lpstr>'Table 28.1 (B) Rural'!Print_Area</vt:lpstr>
      <vt:lpstr>'Table 28.1(A) Combined'!Print_Area</vt:lpstr>
      <vt:lpstr>'Table 28.1(C) Urban'!Print_Area</vt:lpstr>
      <vt:lpstr>Print_Area</vt:lpstr>
      <vt:lpstr>'Table 28.1(A) Combined'!Print_Area_MI</vt:lpstr>
      <vt:lpstr>PRINT_AREA_MI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2015-12-10T04:26:38Z</cp:lastPrinted>
  <dcterms:created xsi:type="dcterms:W3CDTF">2001-02-13T03:11:50Z</dcterms:created>
  <dcterms:modified xsi:type="dcterms:W3CDTF">2018-09-17T09:15:06Z</dcterms:modified>
</cp:coreProperties>
</file>