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1"/>
  </bookViews>
  <sheets>
    <sheet name="All India" sheetId="1" r:id="rId1"/>
    <sheet name="State-wise" sheetId="2" r:id="rId2"/>
  </sheets>
  <definedNames>
    <definedName name="\x">#N/A</definedName>
    <definedName name="\z">#N/A</definedName>
    <definedName name="_Fill" localSheetId="1" hidden="1">'State-wise'!#REF!</definedName>
    <definedName name="_Fill" hidden="1">'All India'!#REF!</definedName>
    <definedName name="_Regression_Int" localSheetId="0" hidden="1">1</definedName>
    <definedName name="_Regression_Int" localSheetId="1" hidden="1">1</definedName>
    <definedName name="_xlnm.Print_Area" localSheetId="0">'All India'!$A$1:$I$30</definedName>
    <definedName name="_xlnm.Print_Area" localSheetId="1">'State-wise'!$A$1:$AG$52</definedName>
    <definedName name="Print_Area_MI" localSheetId="0">'All India'!$A$1:$I$27</definedName>
    <definedName name="Print_Area_MI" localSheetId="1">'State-wise'!$A$1:$AD$49</definedName>
    <definedName name="_xlnm.Print_Titles" localSheetId="1">'State-wise'!$A:$A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<sst xmlns="http://schemas.openxmlformats.org/spreadsheetml/2006/main" count="141" uniqueCount="84">
  <si>
    <t xml:space="preserve"> </t>
  </si>
  <si>
    <t xml:space="preserve">       ('000 number)</t>
  </si>
  <si>
    <t>Grand</t>
  </si>
  <si>
    <t>Central</t>
  </si>
  <si>
    <t>State</t>
  </si>
  <si>
    <t>Local</t>
  </si>
  <si>
    <t>total</t>
  </si>
  <si>
    <t xml:space="preserve"> Union Territory</t>
  </si>
  <si>
    <t>Govt.</t>
  </si>
  <si>
    <t>Bodies</t>
  </si>
  <si>
    <t xml:space="preserve">       1</t>
  </si>
  <si>
    <t>2</t>
  </si>
  <si>
    <t>3</t>
  </si>
  <si>
    <t xml:space="preserve">    6</t>
  </si>
  <si>
    <t>State:</t>
  </si>
  <si>
    <t xml:space="preserve"> Andhra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</si>
  <si>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</si>
  <si>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</si>
  <si>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</si>
  <si>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</si>
  <si>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</si>
  <si>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</si>
  <si>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</si>
  <si>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</si>
  <si>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</si>
  <si>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</si>
  <si>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</si>
  <si>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</si>
  <si>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</si>
  <si>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</si>
  <si>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>-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</si>
  <si>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</si>
  <si>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</si>
  <si>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</si>
  <si>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</si>
  <si>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</si>
  <si>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</si>
  <si>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</si>
  <si>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</si>
  <si>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</si>
  <si>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</si>
  <si>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</si>
  <si>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Delhi</t>
  </si>
  <si>
    <t xml:space="preserve"> Daman &amp; Diu</t>
  </si>
  <si>
    <t>(As on 31st March)</t>
  </si>
  <si>
    <t xml:space="preserve"> 2000-01</t>
  </si>
  <si>
    <t xml:space="preserve"> 2001-02</t>
  </si>
  <si>
    <t xml:space="preserve"> 2002-03</t>
  </si>
  <si>
    <t xml:space="preserve"> Chattisgarh</t>
  </si>
  <si>
    <t xml:space="preserve"> Jharkhand</t>
  </si>
  <si>
    <t>( Col.2 to Col.8)</t>
  </si>
  <si>
    <t>Quasi Govt.</t>
  </si>
  <si>
    <t>Estts.</t>
  </si>
  <si>
    <t xml:space="preserve"> 2003-04</t>
  </si>
  <si>
    <t xml:space="preserve"> 2004-05</t>
  </si>
  <si>
    <t xml:space="preserve"> Uttarakhand</t>
  </si>
  <si>
    <t xml:space="preserve"> 2005-06</t>
  </si>
  <si>
    <t xml:space="preserve"> 2006-07</t>
  </si>
  <si>
    <t xml:space="preserve"> 2007-08</t>
  </si>
  <si>
    <t xml:space="preserve"> Puducherry</t>
  </si>
  <si>
    <t xml:space="preserve"> LABOUR AND EMPLOYMENT</t>
  </si>
  <si>
    <t>Table 32.1: ESTIMATED EMPLOYMENT IN THE PUBLIC AND PRIVATE SECTORS</t>
  </si>
  <si>
    <t xml:space="preserve">2009-10 </t>
  </si>
  <si>
    <t>Grand total</t>
  </si>
  <si>
    <t xml:space="preserve">Local Bodies </t>
  </si>
  <si>
    <t xml:space="preserve">Central Government </t>
  </si>
  <si>
    <t>State Government</t>
  </si>
  <si>
    <t xml:space="preserve"> State/</t>
  </si>
  <si>
    <t xml:space="preserve"> Year</t>
  </si>
  <si>
    <t>2008-09</t>
  </si>
  <si>
    <t>Act</t>
  </si>
  <si>
    <t>Non Act.</t>
  </si>
  <si>
    <t xml:space="preserve">  </t>
  </si>
  <si>
    <t>2010-11</t>
  </si>
  <si>
    <t>Act. Estts.</t>
  </si>
  <si>
    <t>Non Act. Estts.</t>
  </si>
  <si>
    <t>14</t>
  </si>
  <si>
    <t>15</t>
  </si>
  <si>
    <t>16</t>
  </si>
  <si>
    <t>2011-12</t>
  </si>
  <si>
    <t>Source:Directorate General Employment and Training,Ministry of Labour and Employment</t>
  </si>
  <si>
    <t>Note : Total may not tally due to roundig off of figures.</t>
  </si>
  <si>
    <t>2009-10</t>
  </si>
  <si>
    <t>(-) =Less than thousand.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</si>
</sst>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_)"/>
    <numFmt numFmtId="179" formatCode="0.0"/>
    <numFmt numFmtId="180" formatCode="[$-409]dddd\,\ mmmm\ dd\,\ yyyy"/>
    <numFmt numFmtId="181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9" fontId="2" fillId="0" borderId="0" xfId="0" applyNumberFormat="1" applyFont="1" applyAlignment="1" applyProtection="1">
      <alignment horizontal="right"/>
      <protection/>
    </xf>
    <xf numFmtId="179" fontId="4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 applyProtection="1">
      <alignment/>
      <protection/>
    </xf>
    <xf numFmtId="179" fontId="2" fillId="33" borderId="0" xfId="0" applyNumberFormat="1" applyFont="1" applyFill="1" applyBorder="1" applyAlignment="1" applyProtection="1">
      <alignment/>
      <protection/>
    </xf>
    <xf numFmtId="179" fontId="2" fillId="33" borderId="0" xfId="0" applyNumberFormat="1" applyFont="1" applyFill="1" applyBorder="1" applyAlignment="1" applyProtection="1">
      <alignment/>
      <protection/>
    </xf>
    <xf numFmtId="179" fontId="2" fillId="33" borderId="0" xfId="0" applyNumberFormat="1" applyFont="1" applyFill="1" applyBorder="1" applyAlignment="1" applyProtection="1">
      <alignment horizontal="right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179" fontId="4" fillId="33" borderId="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37" fontId="2" fillId="34" borderId="11" xfId="0" applyNumberFormat="1" applyFont="1" applyFill="1" applyBorder="1" applyAlignment="1" applyProtection="1">
      <alignment/>
      <protection/>
    </xf>
    <xf numFmtId="37" fontId="2" fillId="34" borderId="12" xfId="0" applyNumberFormat="1" applyFont="1" applyFill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34" borderId="15" xfId="0" applyFont="1" applyFill="1" applyBorder="1" applyAlignment="1" applyProtection="1">
      <alignment horizontal="left"/>
      <protection/>
    </xf>
    <xf numFmtId="37" fontId="5" fillId="34" borderId="16" xfId="0" applyNumberFormat="1" applyFont="1" applyFill="1" applyBorder="1" applyAlignment="1" applyProtection="1">
      <alignment/>
      <protection/>
    </xf>
    <xf numFmtId="37" fontId="5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4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right"/>
      <protection/>
    </xf>
    <xf numFmtId="0" fontId="5" fillId="34" borderId="17" xfId="0" applyFont="1" applyFill="1" applyBorder="1" applyAlignment="1" applyProtection="1">
      <alignment horizontal="right"/>
      <protection/>
    </xf>
    <xf numFmtId="0" fontId="5" fillId="34" borderId="18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 applyProtection="1">
      <alignment horizontal="left"/>
      <protection/>
    </xf>
    <xf numFmtId="1" fontId="2" fillId="35" borderId="0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/>
    </xf>
    <xf numFmtId="1" fontId="2" fillId="35" borderId="0" xfId="0" applyNumberFormat="1" applyFont="1" applyFill="1" applyBorder="1" applyAlignment="1">
      <alignment horizontal="right"/>
    </xf>
    <xf numFmtId="1" fontId="2" fillId="35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>
      <alignment/>
    </xf>
    <xf numFmtId="37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horizontal="right"/>
    </xf>
    <xf numFmtId="49" fontId="5" fillId="34" borderId="16" xfId="0" applyNumberFormat="1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37" fontId="2" fillId="34" borderId="0" xfId="0" applyNumberFormat="1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right"/>
      <protection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37" fontId="5" fillId="34" borderId="19" xfId="0" applyNumberFormat="1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37" fontId="5" fillId="34" borderId="23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>
      <alignment horizontal="center"/>
    </xf>
    <xf numFmtId="49" fontId="5" fillId="34" borderId="23" xfId="0" applyNumberFormat="1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37" fontId="4" fillId="34" borderId="24" xfId="0" applyNumberFormat="1" applyFont="1" applyFill="1" applyBorder="1" applyAlignment="1" applyProtection="1">
      <alignment horizontal="center"/>
      <protection/>
    </xf>
    <xf numFmtId="37" fontId="4" fillId="34" borderId="25" xfId="0" applyNumberFormat="1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37" fontId="4" fillId="34" borderId="27" xfId="0" applyNumberFormat="1" applyFont="1" applyFill="1" applyBorder="1" applyAlignment="1" applyProtection="1">
      <alignment horizontal="center"/>
      <protection/>
    </xf>
    <xf numFmtId="37" fontId="4" fillId="33" borderId="13" xfId="0" applyNumberFormat="1" applyFont="1" applyFill="1" applyBorder="1" applyAlignment="1" applyProtection="1">
      <alignment horizontal="center"/>
      <protection/>
    </xf>
    <xf numFmtId="1" fontId="4" fillId="35" borderId="13" xfId="0" applyNumberFormat="1" applyFont="1" applyFill="1" applyBorder="1" applyAlignment="1" applyProtection="1">
      <alignment horizontal="center"/>
      <protection/>
    </xf>
    <xf numFmtId="1" fontId="4" fillId="33" borderId="13" xfId="0" applyNumberFormat="1" applyFont="1" applyFill="1" applyBorder="1" applyAlignment="1" applyProtection="1">
      <alignment horizontal="center"/>
      <protection/>
    </xf>
    <xf numFmtId="1" fontId="4" fillId="35" borderId="13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1" fontId="2" fillId="0" borderId="0" xfId="0" applyNumberFormat="1" applyFont="1" applyAlignment="1">
      <alignment/>
    </xf>
    <xf numFmtId="0" fontId="5" fillId="34" borderId="19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19" xfId="0" applyFont="1" applyFill="1" applyBorder="1" applyAlignment="1">
      <alignment/>
    </xf>
    <xf numFmtId="37" fontId="5" fillId="34" borderId="19" xfId="0" applyNumberFormat="1" applyFont="1" applyFill="1" applyBorder="1" applyAlignment="1" applyProtection="1">
      <alignment horizontal="right"/>
      <protection/>
    </xf>
    <xf numFmtId="37" fontId="5" fillId="34" borderId="28" xfId="0" applyNumberFormat="1" applyFont="1" applyFill="1" applyBorder="1" applyAlignment="1" applyProtection="1">
      <alignment horizontal="right"/>
      <protection/>
    </xf>
    <xf numFmtId="0" fontId="5" fillId="34" borderId="28" xfId="0" applyFont="1" applyFill="1" applyBorder="1" applyAlignment="1">
      <alignment/>
    </xf>
    <xf numFmtId="1" fontId="5" fillId="35" borderId="0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1" fontId="5" fillId="35" borderId="0" xfId="0" applyNumberFormat="1" applyFont="1" applyFill="1" applyBorder="1" applyAlignment="1">
      <alignment/>
    </xf>
    <xf numFmtId="0" fontId="4" fillId="34" borderId="14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 horizontal="center"/>
      <protection/>
    </xf>
    <xf numFmtId="37" fontId="5" fillId="34" borderId="20" xfId="0" applyNumberFormat="1" applyFont="1" applyFill="1" applyBorder="1" applyAlignment="1" applyProtection="1">
      <alignment horizontal="center"/>
      <protection/>
    </xf>
    <xf numFmtId="37" fontId="5" fillId="34" borderId="29" xfId="0" applyNumberFormat="1" applyFont="1" applyFill="1" applyBorder="1" applyAlignment="1" applyProtection="1">
      <alignment horizontal="center"/>
      <protection/>
    </xf>
    <xf numFmtId="0" fontId="5" fillId="34" borderId="29" xfId="0" applyFont="1" applyFill="1" applyBorder="1" applyAlignment="1">
      <alignment horizontal="center"/>
    </xf>
    <xf numFmtId="49" fontId="5" fillId="34" borderId="29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5" fillId="34" borderId="19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2" fillId="36" borderId="14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 applyProtection="1">
      <alignment/>
      <protection/>
    </xf>
    <xf numFmtId="178" fontId="2" fillId="36" borderId="0" xfId="0" applyNumberFormat="1" applyFont="1" applyFill="1" applyBorder="1" applyAlignment="1" applyProtection="1">
      <alignment/>
      <protection/>
    </xf>
    <xf numFmtId="178" fontId="2" fillId="36" borderId="13" xfId="0" applyNumberFormat="1" applyFont="1" applyFill="1" applyBorder="1" applyAlignment="1" applyProtection="1">
      <alignment/>
      <protection/>
    </xf>
    <xf numFmtId="0" fontId="2" fillId="36" borderId="30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2" fillId="36" borderId="32" xfId="0" applyFont="1" applyFill="1" applyBorder="1" applyAlignment="1">
      <alignment/>
    </xf>
    <xf numFmtId="178" fontId="2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/>
    </xf>
    <xf numFmtId="37" fontId="5" fillId="36" borderId="0" xfId="0" applyNumberFormat="1" applyFont="1" applyFill="1" applyBorder="1" applyAlignment="1" applyProtection="1">
      <alignment horizontal="right"/>
      <protection/>
    </xf>
    <xf numFmtId="37" fontId="5" fillId="36" borderId="0" xfId="0" applyNumberFormat="1" applyFont="1" applyFill="1" applyBorder="1" applyAlignment="1" applyProtection="1">
      <alignment/>
      <protection/>
    </xf>
    <xf numFmtId="49" fontId="5" fillId="36" borderId="0" xfId="0" applyNumberFormat="1" applyFont="1" applyFill="1" applyBorder="1" applyAlignment="1" applyProtection="1">
      <alignment horizontal="right"/>
      <protection/>
    </xf>
    <xf numFmtId="37" fontId="4" fillId="36" borderId="0" xfId="0" applyNumberFormat="1" applyFont="1" applyFill="1" applyBorder="1" applyAlignment="1" applyProtection="1">
      <alignment/>
      <protection/>
    </xf>
    <xf numFmtId="0" fontId="2" fillId="36" borderId="30" xfId="0" applyFont="1" applyFill="1" applyBorder="1" applyAlignment="1" applyProtection="1">
      <alignment horizontal="left"/>
      <protection/>
    </xf>
    <xf numFmtId="1" fontId="2" fillId="36" borderId="31" xfId="0" applyNumberFormat="1" applyFont="1" applyFill="1" applyBorder="1" applyAlignment="1" applyProtection="1">
      <alignment horizontal="right"/>
      <protection/>
    </xf>
    <xf numFmtId="1" fontId="4" fillId="36" borderId="31" xfId="0" applyNumberFormat="1" applyFont="1" applyFill="1" applyBorder="1" applyAlignment="1" applyProtection="1">
      <alignment horizontal="right"/>
      <protection/>
    </xf>
    <xf numFmtId="178" fontId="2" fillId="36" borderId="31" xfId="0" applyNumberFormat="1" applyFont="1" applyFill="1" applyBorder="1" applyAlignment="1" applyProtection="1">
      <alignment horizontal="left"/>
      <protection/>
    </xf>
    <xf numFmtId="0" fontId="2" fillId="36" borderId="28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178" fontId="2" fillId="36" borderId="20" xfId="0" applyNumberFormat="1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/>
      <protection/>
    </xf>
    <xf numFmtId="0" fontId="2" fillId="36" borderId="14" xfId="0" applyFont="1" applyFill="1" applyBorder="1" applyAlignment="1">
      <alignment/>
    </xf>
    <xf numFmtId="37" fontId="2" fillId="34" borderId="35" xfId="0" applyNumberFormat="1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 horizontal="center"/>
      <protection/>
    </xf>
    <xf numFmtId="0" fontId="5" fillId="34" borderId="28" xfId="0" applyFont="1" applyFill="1" applyBorder="1" applyAlignment="1" applyProtection="1">
      <alignment horizontal="center"/>
      <protection/>
    </xf>
    <xf numFmtId="0" fontId="5" fillId="34" borderId="28" xfId="0" applyFont="1" applyFill="1" applyBorder="1" applyAlignment="1" applyProtection="1">
      <alignment horizontal="right"/>
      <protection/>
    </xf>
    <xf numFmtId="0" fontId="2" fillId="34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37" fontId="5" fillId="34" borderId="36" xfId="0" applyNumberFormat="1" applyFont="1" applyFill="1" applyBorder="1" applyAlignment="1" applyProtection="1">
      <alignment horizontal="right"/>
      <protection/>
    </xf>
    <xf numFmtId="37" fontId="5" fillId="34" borderId="36" xfId="0" applyNumberFormat="1" applyFont="1" applyFill="1" applyBorder="1" applyAlignment="1" applyProtection="1">
      <alignment/>
      <protection/>
    </xf>
    <xf numFmtId="49" fontId="5" fillId="34" borderId="36" xfId="0" applyNumberFormat="1" applyFont="1" applyFill="1" applyBorder="1" applyAlignment="1" applyProtection="1">
      <alignment horizontal="right"/>
      <protection/>
    </xf>
    <xf numFmtId="0" fontId="5" fillId="34" borderId="37" xfId="0" applyFont="1" applyFill="1" applyBorder="1" applyAlignment="1" applyProtection="1">
      <alignment horizontal="right"/>
      <protection/>
    </xf>
    <xf numFmtId="0" fontId="5" fillId="34" borderId="23" xfId="0" applyFont="1" applyFill="1" applyBorder="1" applyAlignment="1" applyProtection="1">
      <alignment horizontal="right"/>
      <protection/>
    </xf>
    <xf numFmtId="0" fontId="5" fillId="34" borderId="38" xfId="0" applyFont="1" applyFill="1" applyBorder="1" applyAlignment="1" applyProtection="1">
      <alignment horizontal="right"/>
      <protection/>
    </xf>
    <xf numFmtId="0" fontId="5" fillId="34" borderId="39" xfId="0" applyFont="1" applyFill="1" applyBorder="1" applyAlignment="1">
      <alignment/>
    </xf>
    <xf numFmtId="0" fontId="5" fillId="34" borderId="21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1" fontId="2" fillId="33" borderId="16" xfId="0" applyNumberFormat="1" applyFont="1" applyFill="1" applyBorder="1" applyAlignment="1" applyProtection="1">
      <alignment horizontal="center"/>
      <protection/>
    </xf>
    <xf numFmtId="0" fontId="5" fillId="36" borderId="39" xfId="0" applyFont="1" applyFill="1" applyBorder="1" applyAlignment="1" applyProtection="1">
      <alignment horizontal="left"/>
      <protection/>
    </xf>
    <xf numFmtId="0" fontId="5" fillId="36" borderId="20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 horizontal="left"/>
      <protection/>
    </xf>
    <xf numFmtId="0" fontId="2" fillId="36" borderId="14" xfId="0" applyFont="1" applyFill="1" applyBorder="1" applyAlignment="1">
      <alignment/>
    </xf>
    <xf numFmtId="1" fontId="4" fillId="33" borderId="17" xfId="0" applyNumberFormat="1" applyFont="1" applyFill="1" applyBorder="1" applyAlignment="1" applyProtection="1">
      <alignment horizontal="center"/>
      <protection/>
    </xf>
    <xf numFmtId="37" fontId="5" fillId="34" borderId="40" xfId="0" applyNumberFormat="1" applyFont="1" applyFill="1" applyBorder="1" applyAlignment="1" applyProtection="1">
      <alignment/>
      <protection/>
    </xf>
    <xf numFmtId="179" fontId="2" fillId="33" borderId="20" xfId="0" applyNumberFormat="1" applyFont="1" applyFill="1" applyBorder="1" applyAlignment="1" applyProtection="1">
      <alignment/>
      <protection/>
    </xf>
    <xf numFmtId="1" fontId="5" fillId="33" borderId="16" xfId="0" applyNumberFormat="1" applyFont="1" applyFill="1" applyBorder="1" applyAlignment="1" applyProtection="1">
      <alignment horizontal="right"/>
      <protection/>
    </xf>
    <xf numFmtId="1" fontId="2" fillId="33" borderId="16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37" fontId="5" fillId="34" borderId="22" xfId="0" applyNumberFormat="1" applyFont="1" applyFill="1" applyBorder="1" applyAlignment="1" applyProtection="1">
      <alignment horizontal="center"/>
      <protection/>
    </xf>
    <xf numFmtId="37" fontId="5" fillId="34" borderId="34" xfId="0" applyNumberFormat="1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37" fontId="5" fillId="34" borderId="20" xfId="0" applyNumberFormat="1" applyFont="1" applyFill="1" applyBorder="1" applyAlignment="1" applyProtection="1">
      <alignment horizontal="center"/>
      <protection/>
    </xf>
    <xf numFmtId="49" fontId="5" fillId="34" borderId="21" xfId="0" applyNumberFormat="1" applyFont="1" applyFill="1" applyBorder="1" applyAlignment="1" applyProtection="1">
      <alignment horizontal="center"/>
      <protection/>
    </xf>
    <xf numFmtId="49" fontId="5" fillId="34" borderId="20" xfId="0" applyNumberFormat="1" applyFont="1" applyFill="1" applyBorder="1" applyAlignment="1" applyProtection="1">
      <alignment horizontal="center"/>
      <protection/>
    </xf>
    <xf numFmtId="37" fontId="5" fillId="34" borderId="21" xfId="0" applyNumberFormat="1" applyFont="1" applyFill="1" applyBorder="1" applyAlignment="1" applyProtection="1">
      <alignment horizontal="center"/>
      <protection/>
    </xf>
    <xf numFmtId="37" fontId="5" fillId="34" borderId="29" xfId="0" applyNumberFormat="1" applyFont="1" applyFill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8"/>
  <sheetViews>
    <sheetView view="pageBreakPreview" zoomScaleSheetLayoutView="100" zoomScalePageLayoutView="0" workbookViewId="0" topLeftCell="A13">
      <selection activeCell="B25" sqref="B25"/>
    </sheetView>
  </sheetViews>
  <sheetFormatPr defaultColWidth="9.625" defaultRowHeight="12.75"/>
  <cols>
    <col min="1" max="1" width="16.25390625" style="1" customWidth="1"/>
    <col min="2" max="3" width="9.25390625" style="1" customWidth="1"/>
    <col min="4" max="5" width="9.875" style="1" customWidth="1"/>
    <col min="6" max="6" width="8.875" style="1" customWidth="1"/>
    <col min="7" max="7" width="9.50390625" style="1" customWidth="1"/>
    <col min="8" max="8" width="10.125" style="1" customWidth="1"/>
    <col min="9" max="9" width="14.75390625" style="1" customWidth="1"/>
    <col min="10" max="10" width="10.625" style="1" customWidth="1"/>
    <col min="11" max="11" width="8.625" style="1" customWidth="1"/>
    <col min="12" max="14" width="9.625" style="1" customWidth="1"/>
    <col min="15" max="16" width="8.625" style="1" customWidth="1"/>
    <col min="17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11" ht="12.75">
      <c r="A1" s="15"/>
      <c r="B1" s="16"/>
      <c r="C1" s="16"/>
      <c r="D1" s="16"/>
      <c r="E1" s="16"/>
      <c r="F1" s="16"/>
      <c r="G1" s="16"/>
      <c r="H1" s="16"/>
      <c r="I1" s="17"/>
      <c r="J1" s="2"/>
      <c r="K1" s="2"/>
    </row>
    <row r="2" spans="1:9" ht="15.75">
      <c r="A2" s="153" t="s">
        <v>60</v>
      </c>
      <c r="B2" s="154"/>
      <c r="C2" s="154"/>
      <c r="D2" s="154"/>
      <c r="E2" s="154"/>
      <c r="F2" s="154"/>
      <c r="G2" s="154"/>
      <c r="H2" s="154"/>
      <c r="I2" s="155"/>
    </row>
    <row r="3" spans="1:11" ht="12.75">
      <c r="A3" s="19"/>
      <c r="B3" s="20"/>
      <c r="C3" s="20"/>
      <c r="D3" s="20"/>
      <c r="E3" s="20"/>
      <c r="F3" s="20"/>
      <c r="G3" s="20"/>
      <c r="H3" s="20"/>
      <c r="I3" s="18"/>
      <c r="K3" s="2"/>
    </row>
    <row r="4" spans="1:11" ht="14.25">
      <c r="A4" s="156" t="s">
        <v>61</v>
      </c>
      <c r="B4" s="157"/>
      <c r="C4" s="157"/>
      <c r="D4" s="157"/>
      <c r="E4" s="157"/>
      <c r="F4" s="157"/>
      <c r="G4" s="157"/>
      <c r="H4" s="157"/>
      <c r="I4" s="158"/>
      <c r="J4" s="2"/>
      <c r="K4" s="2"/>
    </row>
    <row r="5" spans="1:9" ht="14.25">
      <c r="A5" s="156" t="s">
        <v>44</v>
      </c>
      <c r="B5" s="157"/>
      <c r="C5" s="157"/>
      <c r="D5" s="157"/>
      <c r="E5" s="157"/>
      <c r="F5" s="157"/>
      <c r="G5" s="157"/>
      <c r="H5" s="157"/>
      <c r="I5" s="158"/>
    </row>
    <row r="6" spans="1:9" ht="12.75">
      <c r="A6" s="32" t="s">
        <v>0</v>
      </c>
      <c r="B6" s="22"/>
      <c r="C6" s="22"/>
      <c r="D6" s="22"/>
      <c r="E6" s="22"/>
      <c r="F6" s="22"/>
      <c r="G6" s="41"/>
      <c r="H6" s="22"/>
      <c r="I6" s="30" t="s">
        <v>1</v>
      </c>
    </row>
    <row r="7" spans="1:10" ht="14.25">
      <c r="A7" s="138"/>
      <c r="B7" s="139"/>
      <c r="C7" s="58"/>
      <c r="D7" s="51"/>
      <c r="E7" s="50"/>
      <c r="F7" s="58"/>
      <c r="G7" s="58" t="s">
        <v>72</v>
      </c>
      <c r="H7" s="58"/>
      <c r="I7" s="62" t="s">
        <v>2</v>
      </c>
      <c r="J7" s="2"/>
    </row>
    <row r="8" spans="1:10" ht="14.25">
      <c r="A8" s="27" t="s">
        <v>68</v>
      </c>
      <c r="B8" s="48" t="s">
        <v>3</v>
      </c>
      <c r="C8" s="52" t="s">
        <v>4</v>
      </c>
      <c r="D8" s="159" t="s">
        <v>51</v>
      </c>
      <c r="E8" s="160"/>
      <c r="F8" s="48" t="s">
        <v>5</v>
      </c>
      <c r="G8" s="52" t="s">
        <v>70</v>
      </c>
      <c r="H8" s="61" t="s">
        <v>71</v>
      </c>
      <c r="I8" s="63" t="s">
        <v>6</v>
      </c>
      <c r="J8" s="2"/>
    </row>
    <row r="9" spans="1:10" ht="14.25">
      <c r="A9" s="32"/>
      <c r="B9" s="48" t="s">
        <v>8</v>
      </c>
      <c r="C9" s="48" t="s">
        <v>8</v>
      </c>
      <c r="D9" s="161"/>
      <c r="E9" s="162"/>
      <c r="F9" s="48" t="s">
        <v>9</v>
      </c>
      <c r="G9" s="52" t="s">
        <v>52</v>
      </c>
      <c r="H9" s="52" t="s">
        <v>52</v>
      </c>
      <c r="I9" s="64" t="s">
        <v>50</v>
      </c>
      <c r="J9" s="2"/>
    </row>
    <row r="10" spans="1:10" ht="14.25">
      <c r="A10" s="26"/>
      <c r="B10" s="53" t="s">
        <v>0</v>
      </c>
      <c r="C10" s="53" t="s">
        <v>0</v>
      </c>
      <c r="D10" s="53" t="s">
        <v>3</v>
      </c>
      <c r="E10" s="44" t="s">
        <v>4</v>
      </c>
      <c r="F10" s="60"/>
      <c r="G10" s="60"/>
      <c r="H10" s="60"/>
      <c r="I10" s="65"/>
      <c r="J10" s="2"/>
    </row>
    <row r="11" spans="1:10" ht="14.25">
      <c r="A11" s="31" t="s">
        <v>10</v>
      </c>
      <c r="B11" s="54" t="s">
        <v>11</v>
      </c>
      <c r="C11" s="54" t="s">
        <v>12</v>
      </c>
      <c r="D11" s="54">
        <v>4</v>
      </c>
      <c r="E11" s="59">
        <v>5</v>
      </c>
      <c r="F11" s="54" t="s">
        <v>13</v>
      </c>
      <c r="G11" s="54">
        <v>7</v>
      </c>
      <c r="H11" s="54">
        <v>8</v>
      </c>
      <c r="I11" s="66">
        <v>9</v>
      </c>
      <c r="J11" s="2"/>
    </row>
    <row r="12" spans="1:10" ht="14.25">
      <c r="A12" s="27"/>
      <c r="B12" s="55"/>
      <c r="C12" s="55"/>
      <c r="D12" s="55"/>
      <c r="E12" s="40"/>
      <c r="F12" s="55"/>
      <c r="G12" s="55"/>
      <c r="H12" s="55"/>
      <c r="I12" s="67"/>
      <c r="J12" s="2"/>
    </row>
    <row r="13" spans="1:10" ht="14.25">
      <c r="A13" s="45" t="s">
        <v>45</v>
      </c>
      <c r="B13" s="56">
        <v>3260.8</v>
      </c>
      <c r="C13" s="56">
        <v>7424.6</v>
      </c>
      <c r="D13" s="56">
        <v>3290.8</v>
      </c>
      <c r="E13" s="56">
        <v>2900.7</v>
      </c>
      <c r="F13" s="56">
        <v>2260.6</v>
      </c>
      <c r="G13" s="56">
        <v>7708.5</v>
      </c>
      <c r="H13" s="56">
        <v>943.2</v>
      </c>
      <c r="I13" s="68">
        <v>27789.2</v>
      </c>
      <c r="J13" s="6"/>
    </row>
    <row r="14" spans="1:10" ht="14.25">
      <c r="A14" s="45" t="s">
        <v>46</v>
      </c>
      <c r="B14" s="57">
        <v>3194.7</v>
      </c>
      <c r="C14" s="57">
        <v>7383.8</v>
      </c>
      <c r="D14" s="57">
        <v>3195.3</v>
      </c>
      <c r="E14" s="57">
        <v>2824.4</v>
      </c>
      <c r="F14" s="57">
        <v>2175.2</v>
      </c>
      <c r="G14" s="57">
        <v>7508.5</v>
      </c>
      <c r="H14" s="57">
        <v>923.6</v>
      </c>
      <c r="I14" s="69">
        <f>SUM(B14:H14)</f>
        <v>27205.5</v>
      </c>
      <c r="J14" s="6"/>
    </row>
    <row r="15" spans="1:12" ht="14.25">
      <c r="A15" s="45" t="s">
        <v>47</v>
      </c>
      <c r="B15" s="56">
        <v>3133.3</v>
      </c>
      <c r="C15" s="56">
        <v>7366.6</v>
      </c>
      <c r="D15" s="56">
        <v>3177.1</v>
      </c>
      <c r="E15" s="56">
        <v>2724</v>
      </c>
      <c r="F15" s="56">
        <v>2178.6</v>
      </c>
      <c r="G15" s="56">
        <v>7472</v>
      </c>
      <c r="H15" s="56">
        <v>948.7</v>
      </c>
      <c r="I15" s="68">
        <v>27000.3</v>
      </c>
      <c r="J15" s="6"/>
      <c r="L15" s="46"/>
    </row>
    <row r="16" spans="1:10" ht="14.25">
      <c r="A16" s="45" t="s">
        <v>53</v>
      </c>
      <c r="B16" s="57">
        <v>3027.4</v>
      </c>
      <c r="C16" s="57">
        <v>7221.9</v>
      </c>
      <c r="D16" s="57">
        <v>3302.8</v>
      </c>
      <c r="E16" s="57">
        <v>2519.1</v>
      </c>
      <c r="F16" s="57">
        <v>2125.6</v>
      </c>
      <c r="G16" s="57">
        <v>7233.9</v>
      </c>
      <c r="H16" s="57">
        <v>1012</v>
      </c>
      <c r="I16" s="69">
        <v>26442.7</v>
      </c>
      <c r="J16" s="6"/>
    </row>
    <row r="17" spans="1:10" ht="14.25">
      <c r="A17" s="45" t="s">
        <v>54</v>
      </c>
      <c r="B17" s="56">
        <v>2938.5</v>
      </c>
      <c r="C17" s="56">
        <v>7201.9</v>
      </c>
      <c r="D17" s="56">
        <v>3284.7</v>
      </c>
      <c r="E17" s="56">
        <v>2463.6</v>
      </c>
      <c r="F17" s="56">
        <v>2117.9</v>
      </c>
      <c r="G17" s="56">
        <v>7489.1</v>
      </c>
      <c r="H17" s="56">
        <v>962.7</v>
      </c>
      <c r="I17" s="68">
        <v>26458.4</v>
      </c>
      <c r="J17" s="6"/>
    </row>
    <row r="18" spans="1:10" ht="14.25">
      <c r="A18" s="45" t="s">
        <v>56</v>
      </c>
      <c r="B18" s="57">
        <v>2860</v>
      </c>
      <c r="C18" s="57">
        <v>7300</v>
      </c>
      <c r="D18" s="57">
        <v>3469</v>
      </c>
      <c r="E18" s="57">
        <v>2440</v>
      </c>
      <c r="F18" s="57">
        <v>2118</v>
      </c>
      <c r="G18" s="57">
        <v>7804</v>
      </c>
      <c r="H18" s="57">
        <v>1001</v>
      </c>
      <c r="I18" s="69">
        <f aca="true" t="shared" si="0" ref="I18:I23">SUM(B18:H18)</f>
        <v>26992</v>
      </c>
      <c r="J18" s="6"/>
    </row>
    <row r="19" spans="1:10" ht="14.25">
      <c r="A19" s="45" t="s">
        <v>57</v>
      </c>
      <c r="B19" s="56">
        <v>2800</v>
      </c>
      <c r="C19" s="56">
        <v>7209</v>
      </c>
      <c r="D19" s="56">
        <v>3447</v>
      </c>
      <c r="E19" s="56">
        <v>2414</v>
      </c>
      <c r="F19" s="56">
        <v>2132</v>
      </c>
      <c r="G19" s="56">
        <v>8229</v>
      </c>
      <c r="H19" s="56">
        <v>1046</v>
      </c>
      <c r="I19" s="68">
        <f t="shared" si="0"/>
        <v>27277</v>
      </c>
      <c r="J19" s="6"/>
    </row>
    <row r="20" spans="1:10" ht="14.25">
      <c r="A20" s="45" t="s">
        <v>58</v>
      </c>
      <c r="B20" s="57">
        <v>2739</v>
      </c>
      <c r="C20" s="57">
        <v>7171</v>
      </c>
      <c r="D20" s="57">
        <v>3389</v>
      </c>
      <c r="E20" s="57">
        <v>2407</v>
      </c>
      <c r="F20" s="57">
        <v>1968</v>
      </c>
      <c r="G20" s="57">
        <v>8832</v>
      </c>
      <c r="H20" s="57">
        <v>1043</v>
      </c>
      <c r="I20" s="69">
        <f t="shared" si="0"/>
        <v>27549</v>
      </c>
      <c r="J20" s="6"/>
    </row>
    <row r="21" spans="1:10" ht="14.25">
      <c r="A21" s="45" t="s">
        <v>69</v>
      </c>
      <c r="B21" s="56">
        <v>2660</v>
      </c>
      <c r="C21" s="56">
        <v>7238</v>
      </c>
      <c r="D21" s="56">
        <v>3402.0480000000002</v>
      </c>
      <c r="E21" s="56">
        <v>2421.6</v>
      </c>
      <c r="F21" s="56">
        <v>2068</v>
      </c>
      <c r="G21" s="56">
        <v>9317</v>
      </c>
      <c r="H21" s="56">
        <v>1060</v>
      </c>
      <c r="I21" s="70">
        <f t="shared" si="0"/>
        <v>28166.648</v>
      </c>
      <c r="J21" s="5"/>
    </row>
    <row r="22" spans="1:10" ht="14.25">
      <c r="A22" s="45" t="s">
        <v>62</v>
      </c>
      <c r="B22" s="57">
        <v>2552</v>
      </c>
      <c r="C22" s="57">
        <v>7353</v>
      </c>
      <c r="D22" s="57">
        <v>3458</v>
      </c>
      <c r="E22" s="57">
        <v>2410</v>
      </c>
      <c r="F22" s="57">
        <v>2089</v>
      </c>
      <c r="G22" s="57">
        <v>9710</v>
      </c>
      <c r="H22" s="57">
        <v>1136</v>
      </c>
      <c r="I22" s="69">
        <f t="shared" si="0"/>
        <v>28708</v>
      </c>
      <c r="J22" s="6"/>
    </row>
    <row r="23" spans="1:10" ht="14.25">
      <c r="A23" s="45" t="s">
        <v>73</v>
      </c>
      <c r="B23" s="56">
        <v>2463</v>
      </c>
      <c r="C23" s="56">
        <v>7218</v>
      </c>
      <c r="D23" s="56">
        <v>3454</v>
      </c>
      <c r="E23" s="56">
        <v>2360</v>
      </c>
      <c r="F23" s="56">
        <v>2053</v>
      </c>
      <c r="G23" s="56">
        <v>10273</v>
      </c>
      <c r="H23" s="56">
        <v>1178</v>
      </c>
      <c r="I23" s="68">
        <f t="shared" si="0"/>
        <v>28999</v>
      </c>
      <c r="J23" s="6"/>
    </row>
    <row r="24" spans="1:10" ht="14.25">
      <c r="A24" s="45" t="s">
        <v>79</v>
      </c>
      <c r="B24" s="142">
        <v>2520</v>
      </c>
      <c r="C24" s="142">
        <v>7184</v>
      </c>
      <c r="D24" s="142">
        <v>3449</v>
      </c>
      <c r="E24" s="142">
        <v>2349</v>
      </c>
      <c r="F24" s="142">
        <v>2107</v>
      </c>
      <c r="G24" s="142">
        <v>10721</v>
      </c>
      <c r="H24" s="142">
        <v>1249</v>
      </c>
      <c r="I24" s="148">
        <v>29579</v>
      </c>
      <c r="J24" s="6"/>
    </row>
    <row r="25" spans="1:10" ht="12.75">
      <c r="A25" s="143"/>
      <c r="B25" s="144" t="s">
        <v>80</v>
      </c>
      <c r="C25" s="140"/>
      <c r="D25" s="140"/>
      <c r="E25" s="140"/>
      <c r="F25" s="140"/>
      <c r="G25" s="140"/>
      <c r="H25" s="140"/>
      <c r="I25" s="141"/>
      <c r="J25" s="6"/>
    </row>
    <row r="26" spans="1:10" ht="12.75">
      <c r="A26" s="96"/>
      <c r="B26" s="145" t="s">
        <v>81</v>
      </c>
      <c r="C26" s="97"/>
      <c r="D26" s="97"/>
      <c r="E26" s="97"/>
      <c r="F26" s="97"/>
      <c r="G26" s="97"/>
      <c r="H26" s="97"/>
      <c r="I26" s="98"/>
      <c r="J26" s="6"/>
    </row>
    <row r="27" spans="1:10" ht="12.75">
      <c r="A27" s="99"/>
      <c r="B27" s="97"/>
      <c r="C27" s="97"/>
      <c r="D27" s="97"/>
      <c r="E27" s="97"/>
      <c r="F27" s="97"/>
      <c r="G27" s="97"/>
      <c r="H27" s="97"/>
      <c r="I27" s="98"/>
      <c r="J27" s="7"/>
    </row>
    <row r="28" spans="1:10" ht="12.75">
      <c r="A28" s="124"/>
      <c r="B28" s="100"/>
      <c r="C28" s="100"/>
      <c r="D28" s="100"/>
      <c r="E28" s="100"/>
      <c r="F28" s="100"/>
      <c r="G28" s="100"/>
      <c r="H28" s="100"/>
      <c r="I28" s="101"/>
      <c r="J28" s="7"/>
    </row>
    <row r="29" spans="1:10" ht="12.75">
      <c r="A29" s="147"/>
      <c r="B29" s="97"/>
      <c r="C29" s="97"/>
      <c r="D29" s="97"/>
      <c r="E29" s="97"/>
      <c r="F29" s="97"/>
      <c r="G29" s="97"/>
      <c r="H29" s="97"/>
      <c r="I29" s="98"/>
      <c r="J29" s="7"/>
    </row>
    <row r="30" spans="1:10" ht="13.5" thickBot="1">
      <c r="A30" s="102"/>
      <c r="B30" s="103"/>
      <c r="C30" s="103"/>
      <c r="D30" s="103"/>
      <c r="E30" s="103"/>
      <c r="F30" s="103"/>
      <c r="G30" s="103"/>
      <c r="H30" s="103"/>
      <c r="I30" s="104"/>
      <c r="J30" s="7"/>
    </row>
    <row r="31" ht="12.75">
      <c r="J31" s="7"/>
    </row>
    <row r="32" spans="1:10" ht="14.25">
      <c r="A32" s="3"/>
      <c r="B32" s="4"/>
      <c r="C32" s="4"/>
      <c r="D32" s="4"/>
      <c r="E32" s="4"/>
      <c r="F32" s="4"/>
      <c r="G32" s="4"/>
      <c r="H32" s="4"/>
      <c r="I32" s="5"/>
      <c r="J32" s="7"/>
    </row>
    <row r="33" spans="2:9" ht="12.75">
      <c r="B33" s="7"/>
      <c r="C33" s="7"/>
      <c r="D33" s="7"/>
      <c r="E33" s="7"/>
      <c r="F33" s="7"/>
      <c r="G33" s="7"/>
      <c r="H33" s="7"/>
      <c r="I33" s="7"/>
    </row>
    <row r="34" spans="2:9" ht="12.75">
      <c r="B34" s="7"/>
      <c r="C34" s="7"/>
      <c r="D34" s="7"/>
      <c r="E34" s="7"/>
      <c r="F34" s="7"/>
      <c r="G34" s="7"/>
      <c r="H34" s="7"/>
      <c r="I34" s="7"/>
    </row>
    <row r="35" spans="2:9" ht="12.75">
      <c r="B35" s="7"/>
      <c r="C35" s="7"/>
      <c r="D35" s="7"/>
      <c r="E35" s="7"/>
      <c r="F35" s="7"/>
      <c r="G35" s="7"/>
      <c r="H35" s="7"/>
      <c r="I35" s="7"/>
    </row>
    <row r="36" spans="2:9" ht="12.75">
      <c r="B36" s="7"/>
      <c r="C36" s="7"/>
      <c r="D36" s="7"/>
      <c r="E36" s="7"/>
      <c r="F36" s="7"/>
      <c r="G36" s="7"/>
      <c r="H36" s="7"/>
      <c r="I36" s="7"/>
    </row>
    <row r="37" spans="2:9" ht="12.75">
      <c r="B37" s="7"/>
      <c r="C37" s="7"/>
      <c r="D37" s="7"/>
      <c r="E37" s="7"/>
      <c r="F37" s="7"/>
      <c r="G37" s="7"/>
      <c r="H37" s="7"/>
      <c r="I37" s="7"/>
    </row>
    <row r="38" spans="2:9" ht="12.75">
      <c r="B38" s="7"/>
      <c r="C38" s="7"/>
      <c r="D38" s="7"/>
      <c r="E38" s="7"/>
      <c r="F38" s="7"/>
      <c r="G38" s="7"/>
      <c r="H38" s="7"/>
      <c r="I38" s="7"/>
    </row>
    <row r="39" spans="2:9" ht="12.75">
      <c r="B39" s="7"/>
      <c r="C39" s="7"/>
      <c r="D39" s="7"/>
      <c r="E39" s="7"/>
      <c r="F39" s="7"/>
      <c r="G39" s="7"/>
      <c r="H39" s="7"/>
      <c r="I39" s="7"/>
    </row>
    <row r="40" spans="2:9" ht="12.75">
      <c r="B40" s="7"/>
      <c r="C40" s="7"/>
      <c r="D40" s="7"/>
      <c r="E40" s="7"/>
      <c r="F40" s="7"/>
      <c r="G40" s="7"/>
      <c r="H40" s="7"/>
      <c r="I40" s="7"/>
    </row>
    <row r="41" spans="2:9" ht="12.75">
      <c r="B41" s="7"/>
      <c r="C41" s="7"/>
      <c r="D41" s="7"/>
      <c r="E41" s="7"/>
      <c r="F41" s="7"/>
      <c r="G41" s="7"/>
      <c r="H41" s="7"/>
      <c r="I41" s="7"/>
    </row>
    <row r="42" spans="2:9" ht="12.75">
      <c r="B42" s="7"/>
      <c r="C42" s="7"/>
      <c r="D42" s="7"/>
      <c r="E42" s="7"/>
      <c r="F42" s="7"/>
      <c r="G42" s="7"/>
      <c r="H42" s="7"/>
      <c r="I42" s="7"/>
    </row>
    <row r="43" spans="2:9" ht="12.75">
      <c r="B43" s="7"/>
      <c r="C43" s="7"/>
      <c r="D43" s="7"/>
      <c r="E43" s="7"/>
      <c r="F43" s="7"/>
      <c r="G43" s="7"/>
      <c r="H43" s="7"/>
      <c r="I43" s="7"/>
    </row>
    <row r="44" spans="2:9" ht="12.75">
      <c r="B44" s="7"/>
      <c r="C44" s="7"/>
      <c r="D44" s="7"/>
      <c r="E44" s="7"/>
      <c r="F44" s="7"/>
      <c r="G44" s="7"/>
      <c r="H44" s="7"/>
      <c r="I44" s="7"/>
    </row>
    <row r="45" spans="2:9" ht="12.75">
      <c r="B45" s="7"/>
      <c r="C45" s="7"/>
      <c r="D45" s="7"/>
      <c r="E45" s="7"/>
      <c r="F45" s="7"/>
      <c r="G45" s="7"/>
      <c r="H45" s="7"/>
      <c r="I45" s="7"/>
    </row>
    <row r="46" spans="2:9" ht="12.75">
      <c r="B46" s="7"/>
      <c r="C46" s="7"/>
      <c r="D46" s="7"/>
      <c r="E46" s="7"/>
      <c r="F46" s="7"/>
      <c r="G46" s="7"/>
      <c r="H46" s="7"/>
      <c r="I46" s="7"/>
    </row>
    <row r="47" spans="2:9" ht="12.75">
      <c r="B47" s="7"/>
      <c r="C47" s="7"/>
      <c r="D47" s="7"/>
      <c r="E47" s="7"/>
      <c r="F47" s="7"/>
      <c r="G47" s="7"/>
      <c r="H47" s="7"/>
      <c r="I47" s="7"/>
    </row>
    <row r="48" spans="2:9" ht="12.75">
      <c r="B48" s="7"/>
      <c r="C48" s="7"/>
      <c r="D48" s="7"/>
      <c r="E48" s="7"/>
      <c r="F48" s="7"/>
      <c r="G48" s="7"/>
      <c r="H48" s="7"/>
      <c r="I48" s="7"/>
    </row>
    <row r="49" spans="2:9" ht="12.75">
      <c r="B49" s="7"/>
      <c r="C49" s="7"/>
      <c r="D49" s="7"/>
      <c r="E49" s="7"/>
      <c r="F49" s="7"/>
      <c r="G49" s="7"/>
      <c r="H49" s="7"/>
      <c r="I49" s="7"/>
    </row>
    <row r="50" spans="2:9" ht="12.75">
      <c r="B50" s="7"/>
      <c r="C50" s="7"/>
      <c r="D50" s="7"/>
      <c r="E50" s="7"/>
      <c r="F50" s="7"/>
      <c r="G50" s="7"/>
      <c r="H50" s="7"/>
      <c r="I50" s="7"/>
    </row>
    <row r="51" spans="2:9" ht="12.75">
      <c r="B51" s="7"/>
      <c r="C51" s="7"/>
      <c r="D51" s="7"/>
      <c r="E51" s="7"/>
      <c r="F51" s="7"/>
      <c r="G51" s="7"/>
      <c r="H51" s="7"/>
      <c r="I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  <row r="54" spans="2:9" ht="12.75">
      <c r="B54" s="7"/>
      <c r="C54" s="7"/>
      <c r="D54" s="7"/>
      <c r="E54" s="7"/>
      <c r="F54" s="7"/>
      <c r="G54" s="7"/>
      <c r="H54" s="7"/>
      <c r="I54" s="7"/>
    </row>
    <row r="55" spans="2:9" ht="12.75">
      <c r="B55" s="7"/>
      <c r="C55" s="7"/>
      <c r="D55" s="7"/>
      <c r="E55" s="7"/>
      <c r="F55" s="7"/>
      <c r="G55" s="7"/>
      <c r="H55" s="7"/>
      <c r="I55" s="7"/>
    </row>
    <row r="56" spans="2:9" ht="12.75">
      <c r="B56" s="7"/>
      <c r="C56" s="7"/>
      <c r="D56" s="7"/>
      <c r="E56" s="7"/>
      <c r="F56" s="7"/>
      <c r="G56" s="7"/>
      <c r="H56" s="7"/>
      <c r="I56" s="7"/>
    </row>
    <row r="57" spans="2:9" ht="12.75">
      <c r="B57" s="7"/>
      <c r="C57" s="7"/>
      <c r="D57" s="7"/>
      <c r="E57" s="7"/>
      <c r="F57" s="7"/>
      <c r="G57" s="7"/>
      <c r="H57" s="7"/>
      <c r="I57" s="7"/>
    </row>
    <row r="58" spans="2:9" ht="12.75">
      <c r="B58" s="7"/>
      <c r="C58" s="7"/>
      <c r="D58" s="7"/>
      <c r="E58" s="7"/>
      <c r="F58" s="7"/>
      <c r="G58" s="7"/>
      <c r="H58" s="7"/>
      <c r="I58" s="7"/>
    </row>
    <row r="59" spans="2:9" ht="12.75">
      <c r="B59" s="7"/>
      <c r="C59" s="7"/>
      <c r="D59" s="7"/>
      <c r="E59" s="7"/>
      <c r="F59" s="7"/>
      <c r="G59" s="7"/>
      <c r="H59" s="7"/>
      <c r="I59" s="7"/>
    </row>
    <row r="60" spans="2:9" ht="12.75">
      <c r="B60" s="7"/>
      <c r="C60" s="7"/>
      <c r="D60" s="7"/>
      <c r="E60" s="7"/>
      <c r="F60" s="7"/>
      <c r="G60" s="7"/>
      <c r="H60" s="7"/>
      <c r="I60" s="7"/>
    </row>
    <row r="61" spans="2:9" ht="12.75">
      <c r="B61" s="7"/>
      <c r="C61" s="7"/>
      <c r="D61" s="7"/>
      <c r="E61" s="7"/>
      <c r="F61" s="7"/>
      <c r="G61" s="7"/>
      <c r="H61" s="7"/>
      <c r="I61" s="7"/>
    </row>
    <row r="62" spans="2:9" ht="12.75">
      <c r="B62" s="7"/>
      <c r="C62" s="7"/>
      <c r="D62" s="7"/>
      <c r="E62" s="7"/>
      <c r="F62" s="7"/>
      <c r="G62" s="7"/>
      <c r="H62" s="7"/>
      <c r="I62" s="7"/>
    </row>
    <row r="63" spans="2:9" ht="12.75">
      <c r="B63" s="7"/>
      <c r="C63" s="7"/>
      <c r="D63" s="7"/>
      <c r="E63" s="7"/>
      <c r="F63" s="7"/>
      <c r="G63" s="7"/>
      <c r="H63" s="7"/>
      <c r="I63" s="7"/>
    </row>
    <row r="64" spans="2:9" ht="12.75">
      <c r="B64" s="7"/>
      <c r="C64" s="7"/>
      <c r="D64" s="7"/>
      <c r="E64" s="7"/>
      <c r="F64" s="7"/>
      <c r="G64" s="7"/>
      <c r="H64" s="7"/>
      <c r="I64" s="7"/>
    </row>
    <row r="65" spans="2:9" ht="12.75">
      <c r="B65" s="7"/>
      <c r="C65" s="7"/>
      <c r="D65" s="7"/>
      <c r="E65" s="7"/>
      <c r="F65" s="7"/>
      <c r="G65" s="7"/>
      <c r="H65" s="7"/>
      <c r="I65" s="7"/>
    </row>
    <row r="66" spans="2:9" ht="12.75">
      <c r="B66" s="7"/>
      <c r="C66" s="7"/>
      <c r="D66" s="7"/>
      <c r="E66" s="7"/>
      <c r="F66" s="7"/>
      <c r="G66" s="7"/>
      <c r="H66" s="7"/>
      <c r="I66" s="7"/>
    </row>
    <row r="67" spans="2:9" ht="12.75">
      <c r="B67" s="7"/>
      <c r="C67" s="7"/>
      <c r="D67" s="7"/>
      <c r="E67" s="7"/>
      <c r="F67" s="7"/>
      <c r="G67" s="7"/>
      <c r="H67" s="7"/>
      <c r="I67" s="7"/>
    </row>
    <row r="68" spans="2:9" ht="12.75">
      <c r="B68" s="7"/>
      <c r="C68" s="7"/>
      <c r="D68" s="7"/>
      <c r="E68" s="7"/>
      <c r="F68" s="7"/>
      <c r="G68" s="7"/>
      <c r="H68" s="7"/>
      <c r="I68" s="7"/>
    </row>
  </sheetData>
  <sheetProtection/>
  <mergeCells count="5">
    <mergeCell ref="A2:I2"/>
    <mergeCell ref="A4:I4"/>
    <mergeCell ref="A5:I5"/>
    <mergeCell ref="D8:E8"/>
    <mergeCell ref="D9:E9"/>
  </mergeCells>
  <printOptions horizontalCentered="1"/>
  <pageMargins left="0.4330708661417323" right="0.2362204724409449" top="0.4330708661417323" bottom="0.5118110236220472" header="0" footer="0"/>
  <pageSetup fitToHeight="1" fitToWidth="1" horizontalDpi="200" verticalDpi="200" orientation="portrait" r:id="rId1"/>
  <ignoredErrors>
    <ignoredError sqref="A11:F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1364"/>
  <sheetViews>
    <sheetView tabSelected="1" view="pageBreakPreview" zoomScaleSheetLayoutView="100" zoomScalePageLayoutView="0" workbookViewId="0" topLeftCell="A25">
      <selection activeCell="M51" sqref="M51"/>
    </sheetView>
  </sheetViews>
  <sheetFormatPr defaultColWidth="9.625" defaultRowHeight="12.75"/>
  <cols>
    <col min="1" max="1" width="16.25390625" style="1" customWidth="1"/>
    <col min="2" max="33" width="9.00390625" style="1" customWidth="1"/>
    <col min="34" max="35" width="9.625" style="1" customWidth="1"/>
    <col min="36" max="37" width="8.625" style="1" customWidth="1"/>
    <col min="38" max="44" width="9.625" style="1" customWidth="1"/>
    <col min="45" max="45" width="50.625" style="1" customWidth="1"/>
    <col min="46" max="46" width="9.625" style="1" customWidth="1"/>
    <col min="47" max="47" width="50.625" style="1" customWidth="1"/>
    <col min="48" max="16384" width="9.625" style="1" customWidth="1"/>
  </cols>
  <sheetData>
    <row r="1" spans="1:33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25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31"/>
    </row>
    <row r="2" spans="1:33" ht="15.75">
      <c r="A2" s="86"/>
      <c r="B2" s="123" t="s">
        <v>60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6"/>
      <c r="R2" s="123" t="s">
        <v>60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19"/>
    </row>
    <row r="3" spans="1:33" ht="12.7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19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47"/>
      <c r="AG3" s="119"/>
    </row>
    <row r="4" spans="1:33" ht="15.75">
      <c r="A4" s="85"/>
      <c r="B4" s="123" t="s">
        <v>61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6"/>
      <c r="R4" s="123" t="s">
        <v>61</v>
      </c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19"/>
    </row>
    <row r="5" spans="1:33" ht="14.25">
      <c r="A5" s="85"/>
      <c r="B5" s="75" t="s">
        <v>44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27"/>
      <c r="R5" s="75" t="s">
        <v>44</v>
      </c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119"/>
    </row>
    <row r="6" spans="1:33" ht="12.75">
      <c r="A6" s="21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9" t="s">
        <v>1</v>
      </c>
      <c r="Q6" s="128"/>
      <c r="R6" s="23"/>
      <c r="S6" s="23"/>
      <c r="T6" s="23"/>
      <c r="U6" s="23"/>
      <c r="V6" s="24"/>
      <c r="W6" s="24"/>
      <c r="X6" s="24"/>
      <c r="Y6" s="24"/>
      <c r="Z6" s="23"/>
      <c r="AA6" s="23"/>
      <c r="AB6" s="23"/>
      <c r="AC6" s="23"/>
      <c r="AD6" s="29" t="s">
        <v>1</v>
      </c>
      <c r="AE6" s="20"/>
      <c r="AF6" s="20"/>
      <c r="AG6" s="120"/>
    </row>
    <row r="7" spans="1:33" ht="12.75">
      <c r="A7" s="27" t="s">
        <v>67</v>
      </c>
      <c r="B7" s="168" t="s">
        <v>65</v>
      </c>
      <c r="C7" s="169"/>
      <c r="D7" s="169"/>
      <c r="E7" s="87"/>
      <c r="F7" s="166" t="s">
        <v>66</v>
      </c>
      <c r="G7" s="163"/>
      <c r="H7" s="163"/>
      <c r="I7" s="88"/>
      <c r="J7" s="166" t="s">
        <v>51</v>
      </c>
      <c r="K7" s="163"/>
      <c r="L7" s="163"/>
      <c r="M7" s="163"/>
      <c r="N7" s="163"/>
      <c r="O7" s="163"/>
      <c r="P7" s="163"/>
      <c r="Q7" s="167"/>
      <c r="R7" s="169" t="s">
        <v>64</v>
      </c>
      <c r="S7" s="169"/>
      <c r="T7" s="169"/>
      <c r="U7" s="87"/>
      <c r="V7" s="166" t="s">
        <v>74</v>
      </c>
      <c r="W7" s="163"/>
      <c r="X7" s="163"/>
      <c r="Y7" s="89"/>
      <c r="Z7" s="170" t="s">
        <v>75</v>
      </c>
      <c r="AA7" s="170"/>
      <c r="AB7" s="170"/>
      <c r="AC7" s="90"/>
      <c r="AD7" s="163" t="s">
        <v>63</v>
      </c>
      <c r="AE7" s="163"/>
      <c r="AF7" s="163"/>
      <c r="AG7" s="118"/>
    </row>
    <row r="8" spans="1:33" ht="14.25">
      <c r="A8" s="27" t="s">
        <v>7</v>
      </c>
      <c r="B8" s="49"/>
      <c r="C8" s="29"/>
      <c r="D8" s="29"/>
      <c r="E8" s="29"/>
      <c r="F8" s="49"/>
      <c r="G8" s="29"/>
      <c r="H8" s="29"/>
      <c r="I8" s="29"/>
      <c r="J8" s="74"/>
      <c r="K8" s="75"/>
      <c r="L8" s="75"/>
      <c r="M8" s="75"/>
      <c r="N8" s="94"/>
      <c r="O8" s="94"/>
      <c r="P8" s="94"/>
      <c r="Q8" s="129"/>
      <c r="R8" s="29"/>
      <c r="S8" s="29"/>
      <c r="T8" s="29"/>
      <c r="U8" s="29"/>
      <c r="V8" s="77"/>
      <c r="W8" s="42"/>
      <c r="X8" s="42"/>
      <c r="Y8" s="78"/>
      <c r="Z8" s="42"/>
      <c r="AA8" s="42"/>
      <c r="AB8" s="42"/>
      <c r="AC8" s="78"/>
      <c r="AD8" s="92"/>
      <c r="AE8" s="92"/>
      <c r="AF8" s="42"/>
      <c r="AG8" s="78"/>
    </row>
    <row r="9" spans="1:33" ht="14.25">
      <c r="A9" s="25"/>
      <c r="B9" s="93" t="s">
        <v>0</v>
      </c>
      <c r="C9" s="72"/>
      <c r="D9" s="72"/>
      <c r="E9" s="72"/>
      <c r="F9" s="93" t="s">
        <v>0</v>
      </c>
      <c r="G9" s="72"/>
      <c r="H9" s="72"/>
      <c r="I9" s="72"/>
      <c r="J9" s="168" t="s">
        <v>3</v>
      </c>
      <c r="K9" s="169"/>
      <c r="L9" s="169"/>
      <c r="M9" s="87"/>
      <c r="N9" s="164" t="s">
        <v>4</v>
      </c>
      <c r="O9" s="165"/>
      <c r="P9" s="165"/>
      <c r="Q9" s="91"/>
      <c r="R9" s="43"/>
      <c r="S9" s="43"/>
      <c r="T9" s="43"/>
      <c r="U9" s="43"/>
      <c r="V9" s="76"/>
      <c r="W9" s="24"/>
      <c r="X9" s="24"/>
      <c r="Y9" s="79"/>
      <c r="Z9" s="24"/>
      <c r="AA9" s="24"/>
      <c r="AB9" s="24"/>
      <c r="AC9" s="79"/>
      <c r="AD9" s="117"/>
      <c r="AE9" s="47"/>
      <c r="AF9" s="24"/>
      <c r="AG9" s="79"/>
    </row>
    <row r="10" spans="1:33" ht="12.75">
      <c r="A10" s="28"/>
      <c r="B10" s="135">
        <v>2009</v>
      </c>
      <c r="C10" s="136">
        <v>2010</v>
      </c>
      <c r="D10" s="136">
        <v>2011</v>
      </c>
      <c r="E10" s="136">
        <v>2012</v>
      </c>
      <c r="F10" s="135">
        <v>2009</v>
      </c>
      <c r="G10" s="136">
        <v>2010</v>
      </c>
      <c r="H10" s="136">
        <v>2011</v>
      </c>
      <c r="I10" s="136">
        <v>2012</v>
      </c>
      <c r="J10" s="135">
        <v>2009</v>
      </c>
      <c r="K10" s="136">
        <v>2010</v>
      </c>
      <c r="L10" s="136">
        <v>2011</v>
      </c>
      <c r="M10" s="136">
        <v>2012</v>
      </c>
      <c r="N10" s="135">
        <v>2009</v>
      </c>
      <c r="O10" s="136">
        <v>2010</v>
      </c>
      <c r="P10" s="136">
        <v>2011</v>
      </c>
      <c r="Q10" s="137">
        <v>2012</v>
      </c>
      <c r="R10" s="136">
        <v>2009</v>
      </c>
      <c r="S10" s="136">
        <v>2010</v>
      </c>
      <c r="T10" s="136">
        <v>2011</v>
      </c>
      <c r="U10" s="136">
        <v>2012</v>
      </c>
      <c r="V10" s="135">
        <v>2009</v>
      </c>
      <c r="W10" s="136">
        <v>2010</v>
      </c>
      <c r="X10" s="136">
        <v>2011</v>
      </c>
      <c r="Y10" s="137">
        <v>2012</v>
      </c>
      <c r="Z10" s="136">
        <v>2009</v>
      </c>
      <c r="AA10" s="136">
        <v>2010</v>
      </c>
      <c r="AB10" s="136">
        <v>2011</v>
      </c>
      <c r="AC10" s="137">
        <v>2012</v>
      </c>
      <c r="AD10" s="136" t="s">
        <v>69</v>
      </c>
      <c r="AE10" s="136" t="s">
        <v>82</v>
      </c>
      <c r="AF10" s="136" t="s">
        <v>73</v>
      </c>
      <c r="AG10" s="137" t="s">
        <v>79</v>
      </c>
    </row>
    <row r="11" spans="1:33" ht="12.75">
      <c r="A11" s="31" t="s">
        <v>10</v>
      </c>
      <c r="B11" s="132" t="s">
        <v>11</v>
      </c>
      <c r="C11" s="132">
        <v>3</v>
      </c>
      <c r="D11" s="132">
        <v>4</v>
      </c>
      <c r="E11" s="149">
        <v>5</v>
      </c>
      <c r="F11" s="132">
        <v>6</v>
      </c>
      <c r="G11" s="132">
        <v>7</v>
      </c>
      <c r="H11" s="132">
        <v>8</v>
      </c>
      <c r="I11" s="133">
        <v>9</v>
      </c>
      <c r="J11" s="133">
        <v>10</v>
      </c>
      <c r="K11" s="133">
        <v>11</v>
      </c>
      <c r="L11" s="133">
        <v>12</v>
      </c>
      <c r="M11" s="133">
        <v>13</v>
      </c>
      <c r="N11" s="134" t="s">
        <v>76</v>
      </c>
      <c r="O11" s="134" t="s">
        <v>77</v>
      </c>
      <c r="P11" s="134" t="s">
        <v>78</v>
      </c>
      <c r="Q11" s="133">
        <v>17</v>
      </c>
      <c r="R11" s="132">
        <v>18</v>
      </c>
      <c r="S11" s="132">
        <v>19</v>
      </c>
      <c r="T11" s="132">
        <v>20</v>
      </c>
      <c r="U11" s="133">
        <v>21</v>
      </c>
      <c r="V11" s="133">
        <v>22</v>
      </c>
      <c r="W11" s="133">
        <v>23</v>
      </c>
      <c r="X11" s="133">
        <v>24</v>
      </c>
      <c r="Y11" s="133">
        <v>25</v>
      </c>
      <c r="Z11" s="133">
        <v>26</v>
      </c>
      <c r="AA11" s="133">
        <v>27</v>
      </c>
      <c r="AB11" s="133">
        <v>28</v>
      </c>
      <c r="AC11" s="133">
        <v>29</v>
      </c>
      <c r="AD11" s="133">
        <v>30</v>
      </c>
      <c r="AE11" s="133">
        <v>31</v>
      </c>
      <c r="AF11" s="133">
        <v>32</v>
      </c>
      <c r="AG11" s="133">
        <v>33</v>
      </c>
    </row>
    <row r="12" spans="1:33" ht="14.25">
      <c r="A12" s="27" t="s">
        <v>14</v>
      </c>
      <c r="B12" s="8"/>
      <c r="C12" s="8"/>
      <c r="D12" s="8"/>
      <c r="E12" s="150"/>
      <c r="F12" s="9"/>
      <c r="G12" s="9"/>
      <c r="H12" s="9"/>
      <c r="I12" s="150"/>
      <c r="J12" s="9" t="s">
        <v>0</v>
      </c>
      <c r="K12" s="9" t="s">
        <v>0</v>
      </c>
      <c r="L12" s="9"/>
      <c r="M12" s="150"/>
      <c r="N12" s="10"/>
      <c r="O12" s="10"/>
      <c r="P12" s="10"/>
      <c r="Q12" s="150"/>
      <c r="R12" s="9"/>
      <c r="S12" s="9"/>
      <c r="T12" s="9"/>
      <c r="U12" s="150"/>
      <c r="V12" s="9"/>
      <c r="W12" s="9"/>
      <c r="X12" s="9"/>
      <c r="Y12" s="150"/>
      <c r="Z12" s="9"/>
      <c r="AA12" s="9"/>
      <c r="AB12" s="9"/>
      <c r="AC12" s="150"/>
      <c r="AD12" s="14"/>
      <c r="AE12" s="14"/>
      <c r="AF12" s="9"/>
      <c r="AG12" s="150"/>
    </row>
    <row r="13" spans="1:33" ht="12.75">
      <c r="A13" s="33" t="s">
        <v>15</v>
      </c>
      <c r="B13" s="34">
        <v>192.622</v>
      </c>
      <c r="C13" s="34">
        <v>207</v>
      </c>
      <c r="D13" s="34">
        <v>199</v>
      </c>
      <c r="E13" s="35">
        <v>185</v>
      </c>
      <c r="F13" s="35">
        <v>455.959</v>
      </c>
      <c r="G13" s="35">
        <v>503</v>
      </c>
      <c r="H13" s="35">
        <v>394</v>
      </c>
      <c r="I13" s="35">
        <v>396</v>
      </c>
      <c r="J13" s="35">
        <v>184.181</v>
      </c>
      <c r="K13" s="35">
        <v>186</v>
      </c>
      <c r="L13" s="35">
        <v>179</v>
      </c>
      <c r="M13" s="35">
        <v>176</v>
      </c>
      <c r="N13" s="36">
        <v>307.63</v>
      </c>
      <c r="O13" s="36">
        <v>307</v>
      </c>
      <c r="P13" s="36">
        <v>307</v>
      </c>
      <c r="Q13" s="35">
        <v>281</v>
      </c>
      <c r="R13" s="35">
        <v>211.135</v>
      </c>
      <c r="S13" s="35">
        <v>243</v>
      </c>
      <c r="T13" s="35">
        <v>199</v>
      </c>
      <c r="U13" s="35">
        <v>238</v>
      </c>
      <c r="V13" s="35">
        <v>661.187</v>
      </c>
      <c r="W13" s="35">
        <v>677</v>
      </c>
      <c r="X13" s="35">
        <v>727</v>
      </c>
      <c r="Y13" s="35">
        <v>708</v>
      </c>
      <c r="Z13" s="35">
        <v>63.699</v>
      </c>
      <c r="AA13" s="35">
        <v>59</v>
      </c>
      <c r="AB13" s="35">
        <v>55</v>
      </c>
      <c r="AC13" s="35">
        <v>44</v>
      </c>
      <c r="AD13" s="80">
        <f aca="true" t="shared" si="0" ref="AD13:AD38">B13+F13+J13+N13+R13+V13+Z13</f>
        <v>2076.413</v>
      </c>
      <c r="AE13" s="80">
        <f aca="true" t="shared" si="1" ref="AE13:AE38">C13+G13+K13+O13+S13+W13+AA13</f>
        <v>2182</v>
      </c>
      <c r="AF13" s="80">
        <f aca="true" t="shared" si="2" ref="AF13:AF38">AB13+X13+T13+P13+L13+H13+D13</f>
        <v>2060</v>
      </c>
      <c r="AG13" s="80">
        <v>2028</v>
      </c>
    </row>
    <row r="14" spans="1:34" ht="12.75">
      <c r="A14" s="33" t="s">
        <v>16</v>
      </c>
      <c r="B14" s="11">
        <v>67.772</v>
      </c>
      <c r="C14" s="11">
        <v>67</v>
      </c>
      <c r="D14" s="11">
        <v>67</v>
      </c>
      <c r="E14" s="12">
        <v>67</v>
      </c>
      <c r="F14" s="12">
        <v>309</v>
      </c>
      <c r="G14" s="12">
        <v>312</v>
      </c>
      <c r="H14" s="12">
        <v>315</v>
      </c>
      <c r="I14" s="12">
        <v>316</v>
      </c>
      <c r="J14" s="12">
        <v>88.2</v>
      </c>
      <c r="K14" s="12">
        <v>90</v>
      </c>
      <c r="L14" s="12">
        <v>92</v>
      </c>
      <c r="M14" s="12">
        <v>93</v>
      </c>
      <c r="N14" s="13">
        <v>49.322</v>
      </c>
      <c r="O14" s="13">
        <v>49</v>
      </c>
      <c r="P14" s="13">
        <v>50</v>
      </c>
      <c r="Q14" s="12">
        <v>52</v>
      </c>
      <c r="R14" s="12">
        <v>12.575</v>
      </c>
      <c r="S14" s="12">
        <v>13</v>
      </c>
      <c r="T14" s="12">
        <v>10</v>
      </c>
      <c r="U14" s="12">
        <v>10</v>
      </c>
      <c r="V14" s="12">
        <v>552.86</v>
      </c>
      <c r="W14" s="12">
        <v>573</v>
      </c>
      <c r="X14" s="12">
        <v>574</v>
      </c>
      <c r="Y14" s="12">
        <v>573</v>
      </c>
      <c r="Z14" s="12">
        <v>9.155</v>
      </c>
      <c r="AA14" s="12">
        <v>9</v>
      </c>
      <c r="AB14" s="12">
        <v>10</v>
      </c>
      <c r="AC14" s="12">
        <v>10</v>
      </c>
      <c r="AD14" s="81">
        <f t="shared" si="0"/>
        <v>1088.884</v>
      </c>
      <c r="AE14" s="81">
        <f t="shared" si="1"/>
        <v>1113</v>
      </c>
      <c r="AF14" s="81">
        <f t="shared" si="2"/>
        <v>1118</v>
      </c>
      <c r="AG14" s="81">
        <v>1120</v>
      </c>
      <c r="AH14" s="73"/>
    </row>
    <row r="15" spans="1:33" ht="12.75">
      <c r="A15" s="33" t="s">
        <v>17</v>
      </c>
      <c r="B15" s="34">
        <v>92.458</v>
      </c>
      <c r="C15" s="34">
        <v>92</v>
      </c>
      <c r="D15" s="34">
        <v>92</v>
      </c>
      <c r="E15" s="35">
        <v>95</v>
      </c>
      <c r="F15" s="35">
        <v>205.963</v>
      </c>
      <c r="G15" s="35">
        <v>206</v>
      </c>
      <c r="H15" s="35">
        <v>206</v>
      </c>
      <c r="I15" s="35">
        <v>200</v>
      </c>
      <c r="J15" s="35">
        <v>47.271</v>
      </c>
      <c r="K15" s="35">
        <v>47</v>
      </c>
      <c r="L15" s="35">
        <v>47</v>
      </c>
      <c r="M15" s="35">
        <v>47</v>
      </c>
      <c r="N15" s="36">
        <v>42.914</v>
      </c>
      <c r="O15" s="36">
        <v>36</v>
      </c>
      <c r="P15" s="36">
        <v>36</v>
      </c>
      <c r="Q15" s="35">
        <v>37</v>
      </c>
      <c r="R15" s="35">
        <v>14.972</v>
      </c>
      <c r="S15" s="35">
        <v>15</v>
      </c>
      <c r="T15" s="35">
        <v>15</v>
      </c>
      <c r="U15" s="35">
        <v>16</v>
      </c>
      <c r="V15" s="35">
        <v>21.844</v>
      </c>
      <c r="W15" s="35">
        <v>22</v>
      </c>
      <c r="X15" s="35">
        <v>21</v>
      </c>
      <c r="Y15" s="35">
        <v>28</v>
      </c>
      <c r="Z15" s="35">
        <v>4.52</v>
      </c>
      <c r="AA15" s="35">
        <v>5</v>
      </c>
      <c r="AB15" s="35">
        <v>5</v>
      </c>
      <c r="AC15" s="35">
        <v>4</v>
      </c>
      <c r="AD15" s="80">
        <f t="shared" si="0"/>
        <v>429.94199999999995</v>
      </c>
      <c r="AE15" s="80">
        <f t="shared" si="1"/>
        <v>423</v>
      </c>
      <c r="AF15" s="80">
        <f t="shared" si="2"/>
        <v>422</v>
      </c>
      <c r="AG15" s="80">
        <v>426</v>
      </c>
    </row>
    <row r="16" spans="1:33" ht="12.75">
      <c r="A16" s="33" t="s">
        <v>48</v>
      </c>
      <c r="B16" s="11">
        <v>42.72</v>
      </c>
      <c r="C16" s="11">
        <v>27</v>
      </c>
      <c r="D16" s="11">
        <v>27</v>
      </c>
      <c r="E16" s="12">
        <v>27</v>
      </c>
      <c r="F16" s="12">
        <v>139.7</v>
      </c>
      <c r="G16" s="12">
        <v>140</v>
      </c>
      <c r="H16" s="12">
        <v>147</v>
      </c>
      <c r="I16" s="12">
        <v>122</v>
      </c>
      <c r="J16" s="12">
        <v>94.523</v>
      </c>
      <c r="K16" s="12">
        <v>94</v>
      </c>
      <c r="L16" s="12">
        <v>92</v>
      </c>
      <c r="M16" s="12">
        <v>77</v>
      </c>
      <c r="N16" s="13">
        <v>18.806</v>
      </c>
      <c r="O16" s="13">
        <v>19</v>
      </c>
      <c r="P16" s="13">
        <v>18</v>
      </c>
      <c r="Q16" s="12">
        <v>18</v>
      </c>
      <c r="R16" s="12">
        <v>13.062</v>
      </c>
      <c r="S16" s="12">
        <v>13</v>
      </c>
      <c r="T16" s="12">
        <v>14</v>
      </c>
      <c r="U16" s="12">
        <v>13</v>
      </c>
      <c r="V16" s="12">
        <v>32.252</v>
      </c>
      <c r="W16" s="12">
        <v>33</v>
      </c>
      <c r="X16" s="12">
        <v>36</v>
      </c>
      <c r="Y16" s="12">
        <v>34</v>
      </c>
      <c r="Z16" s="12">
        <v>2.596</v>
      </c>
      <c r="AA16" s="12">
        <v>2</v>
      </c>
      <c r="AB16" s="12">
        <v>3</v>
      </c>
      <c r="AC16" s="12">
        <v>2</v>
      </c>
      <c r="AD16" s="81">
        <f t="shared" si="0"/>
        <v>343.659</v>
      </c>
      <c r="AE16" s="81">
        <f t="shared" si="1"/>
        <v>328</v>
      </c>
      <c r="AF16" s="81">
        <f t="shared" si="2"/>
        <v>337</v>
      </c>
      <c r="AG16" s="81">
        <v>293</v>
      </c>
    </row>
    <row r="17" spans="1:33" ht="12.75">
      <c r="A17" s="33" t="s">
        <v>18</v>
      </c>
      <c r="B17" s="34">
        <v>6.589</v>
      </c>
      <c r="C17" s="34">
        <v>6</v>
      </c>
      <c r="D17" s="34">
        <v>6</v>
      </c>
      <c r="E17" s="35">
        <v>6</v>
      </c>
      <c r="F17" s="35">
        <v>53.261</v>
      </c>
      <c r="G17" s="35">
        <v>54</v>
      </c>
      <c r="H17" s="35">
        <v>55</v>
      </c>
      <c r="I17" s="35">
        <v>55</v>
      </c>
      <c r="J17" s="35">
        <v>13.792</v>
      </c>
      <c r="K17" s="35">
        <v>14</v>
      </c>
      <c r="L17" s="35">
        <v>15</v>
      </c>
      <c r="M17" s="35">
        <v>14</v>
      </c>
      <c r="N17" s="36">
        <v>5.698</v>
      </c>
      <c r="O17" s="36">
        <v>6</v>
      </c>
      <c r="P17" s="36">
        <v>6</v>
      </c>
      <c r="Q17" s="35">
        <v>6</v>
      </c>
      <c r="R17" s="35">
        <v>1.602</v>
      </c>
      <c r="S17" s="35">
        <v>2</v>
      </c>
      <c r="T17" s="35">
        <v>2</v>
      </c>
      <c r="U17" s="35">
        <v>2</v>
      </c>
      <c r="V17" s="35">
        <v>53.128</v>
      </c>
      <c r="W17" s="35">
        <v>54</v>
      </c>
      <c r="X17" s="35">
        <v>57</v>
      </c>
      <c r="Y17" s="35">
        <v>59</v>
      </c>
      <c r="Z17" s="35">
        <v>4</v>
      </c>
      <c r="AA17" s="35">
        <v>4</v>
      </c>
      <c r="AB17" s="35">
        <v>4</v>
      </c>
      <c r="AC17" s="35">
        <v>4</v>
      </c>
      <c r="AD17" s="80">
        <f t="shared" si="0"/>
        <v>138.07</v>
      </c>
      <c r="AE17" s="80">
        <f t="shared" si="1"/>
        <v>140</v>
      </c>
      <c r="AF17" s="80">
        <f t="shared" si="2"/>
        <v>145</v>
      </c>
      <c r="AG17" s="80">
        <v>146</v>
      </c>
    </row>
    <row r="18" spans="1:33" ht="12.75">
      <c r="A18" s="33" t="s">
        <v>19</v>
      </c>
      <c r="B18" s="11">
        <v>86.457</v>
      </c>
      <c r="C18" s="11">
        <v>80</v>
      </c>
      <c r="D18" s="11">
        <v>79</v>
      </c>
      <c r="E18" s="12">
        <v>75</v>
      </c>
      <c r="F18" s="12">
        <v>172.3</v>
      </c>
      <c r="G18" s="12">
        <v>174</v>
      </c>
      <c r="H18" s="12">
        <v>170</v>
      </c>
      <c r="I18" s="12">
        <v>170</v>
      </c>
      <c r="J18" s="12">
        <v>110.979</v>
      </c>
      <c r="K18" s="12">
        <v>112</v>
      </c>
      <c r="L18" s="12">
        <v>115</v>
      </c>
      <c r="M18" s="12">
        <v>115</v>
      </c>
      <c r="N18" s="13">
        <v>118.13</v>
      </c>
      <c r="O18" s="13">
        <v>115</v>
      </c>
      <c r="P18" s="13">
        <v>114</v>
      </c>
      <c r="Q18" s="12">
        <v>119</v>
      </c>
      <c r="R18" s="12">
        <v>310.532</v>
      </c>
      <c r="S18" s="12">
        <v>305</v>
      </c>
      <c r="T18" s="12">
        <v>315</v>
      </c>
      <c r="U18" s="12">
        <v>318</v>
      </c>
      <c r="V18" s="12">
        <v>878.836</v>
      </c>
      <c r="W18" s="12">
        <v>957</v>
      </c>
      <c r="X18" s="12">
        <v>1072</v>
      </c>
      <c r="Y18" s="12">
        <v>1151</v>
      </c>
      <c r="Z18" s="12">
        <v>227.56</v>
      </c>
      <c r="AA18" s="12">
        <v>240</v>
      </c>
      <c r="AB18" s="12">
        <v>235</v>
      </c>
      <c r="AC18" s="12">
        <v>257</v>
      </c>
      <c r="AD18" s="81">
        <f t="shared" si="0"/>
        <v>1904.7939999999999</v>
      </c>
      <c r="AE18" s="81">
        <f t="shared" si="1"/>
        <v>1983</v>
      </c>
      <c r="AF18" s="81">
        <f t="shared" si="2"/>
        <v>2100</v>
      </c>
      <c r="AG18" s="81">
        <v>2204</v>
      </c>
    </row>
    <row r="19" spans="1:33" ht="12.75">
      <c r="A19" s="33" t="s">
        <v>20</v>
      </c>
      <c r="B19" s="34">
        <v>23.224</v>
      </c>
      <c r="C19" s="34">
        <v>23</v>
      </c>
      <c r="D19" s="34">
        <v>23</v>
      </c>
      <c r="E19" s="35">
        <v>19</v>
      </c>
      <c r="F19" s="35">
        <v>244.3</v>
      </c>
      <c r="G19" s="35">
        <v>244</v>
      </c>
      <c r="H19" s="35">
        <v>248</v>
      </c>
      <c r="I19" s="35">
        <v>245</v>
      </c>
      <c r="J19" s="35">
        <v>36.979</v>
      </c>
      <c r="K19" s="35">
        <v>37</v>
      </c>
      <c r="L19" s="35">
        <v>38</v>
      </c>
      <c r="M19" s="35">
        <v>37</v>
      </c>
      <c r="N19" s="36">
        <v>60.578</v>
      </c>
      <c r="O19" s="36">
        <v>60</v>
      </c>
      <c r="P19" s="36">
        <v>62</v>
      </c>
      <c r="Q19" s="35">
        <v>59</v>
      </c>
      <c r="R19" s="35">
        <v>14.205</v>
      </c>
      <c r="S19" s="35">
        <v>14</v>
      </c>
      <c r="T19" s="35">
        <v>14</v>
      </c>
      <c r="U19" s="35">
        <v>14</v>
      </c>
      <c r="V19" s="35">
        <v>265.786</v>
      </c>
      <c r="W19" s="35">
        <v>264</v>
      </c>
      <c r="X19" s="35">
        <v>303</v>
      </c>
      <c r="Y19" s="35">
        <v>338</v>
      </c>
      <c r="Z19" s="35">
        <v>24.584</v>
      </c>
      <c r="AA19" s="35">
        <v>25</v>
      </c>
      <c r="AB19" s="35">
        <v>27</v>
      </c>
      <c r="AC19" s="35">
        <v>38</v>
      </c>
      <c r="AD19" s="80">
        <f t="shared" si="0"/>
        <v>669.656</v>
      </c>
      <c r="AE19" s="80">
        <f t="shared" si="1"/>
        <v>667</v>
      </c>
      <c r="AF19" s="80">
        <f t="shared" si="2"/>
        <v>715</v>
      </c>
      <c r="AG19" s="80">
        <v>750</v>
      </c>
    </row>
    <row r="20" spans="1:33" ht="12.75">
      <c r="A20" s="33" t="s">
        <v>21</v>
      </c>
      <c r="B20" s="11">
        <v>14.172</v>
      </c>
      <c r="C20" s="11">
        <v>14</v>
      </c>
      <c r="D20" s="11">
        <v>14</v>
      </c>
      <c r="E20" s="12">
        <v>12</v>
      </c>
      <c r="F20" s="12">
        <v>178.941</v>
      </c>
      <c r="G20" s="12">
        <v>189</v>
      </c>
      <c r="H20" s="12">
        <v>189</v>
      </c>
      <c r="I20" s="12">
        <v>190</v>
      </c>
      <c r="J20" s="12">
        <v>17.196</v>
      </c>
      <c r="K20" s="12">
        <v>17</v>
      </c>
      <c r="L20" s="12">
        <v>17</v>
      </c>
      <c r="M20" s="12">
        <v>18</v>
      </c>
      <c r="N20" s="13">
        <v>43.596</v>
      </c>
      <c r="O20" s="13">
        <v>43</v>
      </c>
      <c r="P20" s="13">
        <v>43</v>
      </c>
      <c r="Q20" s="12">
        <v>53</v>
      </c>
      <c r="R20" s="12">
        <v>3.957</v>
      </c>
      <c r="S20" s="12">
        <v>4</v>
      </c>
      <c r="T20" s="12">
        <v>4</v>
      </c>
      <c r="U20" s="12">
        <v>4</v>
      </c>
      <c r="V20" s="12">
        <v>107.783</v>
      </c>
      <c r="W20" s="12">
        <v>114</v>
      </c>
      <c r="X20" s="12">
        <v>120</v>
      </c>
      <c r="Y20" s="12">
        <v>118</v>
      </c>
      <c r="Z20" s="12">
        <v>6.118</v>
      </c>
      <c r="AA20" s="12">
        <v>6</v>
      </c>
      <c r="AB20" s="12">
        <v>6</v>
      </c>
      <c r="AC20" s="12">
        <v>8</v>
      </c>
      <c r="AD20" s="81">
        <f t="shared" si="0"/>
        <v>371.76300000000003</v>
      </c>
      <c r="AE20" s="81">
        <f t="shared" si="1"/>
        <v>387</v>
      </c>
      <c r="AF20" s="81">
        <f t="shared" si="2"/>
        <v>393</v>
      </c>
      <c r="AG20" s="81">
        <v>403</v>
      </c>
    </row>
    <row r="21" spans="1:33" ht="12.75">
      <c r="A21" s="33" t="s">
        <v>22</v>
      </c>
      <c r="B21" s="34">
        <v>27.976</v>
      </c>
      <c r="C21" s="34">
        <v>28</v>
      </c>
      <c r="D21" s="34">
        <v>28</v>
      </c>
      <c r="E21" s="35">
        <v>28</v>
      </c>
      <c r="F21" s="35">
        <v>148</v>
      </c>
      <c r="G21" s="35">
        <v>148</v>
      </c>
      <c r="H21" s="35">
        <v>148</v>
      </c>
      <c r="I21" s="35">
        <v>148</v>
      </c>
      <c r="J21" s="35">
        <v>7.923</v>
      </c>
      <c r="K21" s="35">
        <v>8</v>
      </c>
      <c r="L21" s="35">
        <v>8</v>
      </c>
      <c r="M21" s="35">
        <v>8</v>
      </c>
      <c r="N21" s="36">
        <v>9.35</v>
      </c>
      <c r="O21" s="36">
        <v>9</v>
      </c>
      <c r="P21" s="36">
        <v>9</v>
      </c>
      <c r="Q21" s="35">
        <v>9</v>
      </c>
      <c r="R21" s="35">
        <v>6.411</v>
      </c>
      <c r="S21" s="35">
        <v>6</v>
      </c>
      <c r="T21" s="35">
        <v>6</v>
      </c>
      <c r="U21" s="35">
        <v>6</v>
      </c>
      <c r="V21" s="35">
        <v>9.536</v>
      </c>
      <c r="W21" s="35">
        <v>10</v>
      </c>
      <c r="X21" s="35">
        <v>10</v>
      </c>
      <c r="Y21" s="35">
        <v>10</v>
      </c>
      <c r="Z21" s="35">
        <v>0.991</v>
      </c>
      <c r="AA21" s="35">
        <v>1</v>
      </c>
      <c r="AB21" s="35">
        <v>1</v>
      </c>
      <c r="AC21" s="35">
        <v>1</v>
      </c>
      <c r="AD21" s="80">
        <f t="shared" si="0"/>
        <v>210.187</v>
      </c>
      <c r="AE21" s="80">
        <f t="shared" si="1"/>
        <v>210</v>
      </c>
      <c r="AF21" s="80">
        <f t="shared" si="2"/>
        <v>210</v>
      </c>
      <c r="AG21" s="80">
        <v>210</v>
      </c>
    </row>
    <row r="22" spans="1:33" ht="12.75">
      <c r="A22" s="33" t="s">
        <v>49</v>
      </c>
      <c r="B22" s="13">
        <v>86.954</v>
      </c>
      <c r="C22" s="13">
        <v>96</v>
      </c>
      <c r="D22" s="13">
        <v>89</v>
      </c>
      <c r="E22" s="13">
        <v>89</v>
      </c>
      <c r="F22" s="13">
        <v>179</v>
      </c>
      <c r="G22" s="13">
        <v>177</v>
      </c>
      <c r="H22" s="13">
        <v>183</v>
      </c>
      <c r="I22" s="13">
        <v>184</v>
      </c>
      <c r="J22" s="13">
        <v>915.495</v>
      </c>
      <c r="K22" s="13">
        <v>936</v>
      </c>
      <c r="L22" s="13">
        <v>939</v>
      </c>
      <c r="M22" s="13">
        <v>936</v>
      </c>
      <c r="N22" s="13">
        <v>42.17</v>
      </c>
      <c r="O22" s="13">
        <v>43</v>
      </c>
      <c r="P22" s="13">
        <v>40</v>
      </c>
      <c r="Q22" s="13">
        <v>40</v>
      </c>
      <c r="R22" s="13">
        <v>19.03</v>
      </c>
      <c r="S22" s="13">
        <v>19</v>
      </c>
      <c r="T22" s="13">
        <v>19</v>
      </c>
      <c r="U22" s="13">
        <v>19</v>
      </c>
      <c r="V22" s="13">
        <v>281.622</v>
      </c>
      <c r="W22" s="13">
        <v>301</v>
      </c>
      <c r="X22" s="13">
        <v>271</v>
      </c>
      <c r="Y22" s="13">
        <v>279</v>
      </c>
      <c r="Z22" s="13">
        <v>30.362</v>
      </c>
      <c r="AA22" s="13">
        <v>35</v>
      </c>
      <c r="AB22" s="13">
        <v>30</v>
      </c>
      <c r="AC22" s="13">
        <v>31</v>
      </c>
      <c r="AD22" s="81">
        <f t="shared" si="0"/>
        <v>1554.6330000000003</v>
      </c>
      <c r="AE22" s="81">
        <f t="shared" si="1"/>
        <v>1607</v>
      </c>
      <c r="AF22" s="82">
        <f t="shared" si="2"/>
        <v>1571</v>
      </c>
      <c r="AG22" s="82">
        <v>1578</v>
      </c>
    </row>
    <row r="23" spans="1:33" ht="12.75">
      <c r="A23" s="33" t="s">
        <v>23</v>
      </c>
      <c r="B23" s="34">
        <v>95.164</v>
      </c>
      <c r="C23" s="34">
        <v>97</v>
      </c>
      <c r="D23" s="34">
        <v>96</v>
      </c>
      <c r="E23" s="35">
        <v>96</v>
      </c>
      <c r="F23" s="35">
        <v>571.27</v>
      </c>
      <c r="G23" s="35">
        <v>571</v>
      </c>
      <c r="H23" s="35">
        <v>574</v>
      </c>
      <c r="I23" s="35">
        <v>574</v>
      </c>
      <c r="J23" s="35">
        <v>159.472</v>
      </c>
      <c r="K23" s="35">
        <v>164</v>
      </c>
      <c r="L23" s="35">
        <v>163</v>
      </c>
      <c r="M23" s="35">
        <v>163</v>
      </c>
      <c r="N23" s="36">
        <v>159.62</v>
      </c>
      <c r="O23" s="36">
        <v>161</v>
      </c>
      <c r="P23" s="36">
        <v>160</v>
      </c>
      <c r="Q23" s="35">
        <v>160</v>
      </c>
      <c r="R23" s="35">
        <v>66.927</v>
      </c>
      <c r="S23" s="35">
        <v>68</v>
      </c>
      <c r="T23" s="35">
        <v>69</v>
      </c>
      <c r="U23" s="35">
        <v>69</v>
      </c>
      <c r="V23" s="35">
        <v>1115.96</v>
      </c>
      <c r="W23" s="35">
        <v>1158</v>
      </c>
      <c r="X23" s="35">
        <v>1167</v>
      </c>
      <c r="Y23" s="35">
        <v>1167</v>
      </c>
      <c r="Z23" s="35">
        <v>66.075</v>
      </c>
      <c r="AA23" s="35">
        <v>66</v>
      </c>
      <c r="AB23" s="35">
        <v>66</v>
      </c>
      <c r="AC23" s="35">
        <v>66</v>
      </c>
      <c r="AD23" s="80">
        <f t="shared" si="0"/>
        <v>2234.488</v>
      </c>
      <c r="AE23" s="80">
        <f t="shared" si="1"/>
        <v>2285</v>
      </c>
      <c r="AF23" s="80">
        <f t="shared" si="2"/>
        <v>2295</v>
      </c>
      <c r="AG23" s="80">
        <v>2295</v>
      </c>
    </row>
    <row r="24" spans="1:33" ht="12.75">
      <c r="A24" s="33" t="s">
        <v>24</v>
      </c>
      <c r="B24" s="11">
        <v>63.499</v>
      </c>
      <c r="C24" s="11">
        <v>61</v>
      </c>
      <c r="D24" s="11">
        <v>61</v>
      </c>
      <c r="E24" s="12">
        <v>60</v>
      </c>
      <c r="F24" s="12">
        <v>266.27</v>
      </c>
      <c r="G24" s="12">
        <v>267</v>
      </c>
      <c r="H24" s="12">
        <v>269</v>
      </c>
      <c r="I24" s="12">
        <v>268</v>
      </c>
      <c r="J24" s="12">
        <v>90.903</v>
      </c>
      <c r="K24" s="12">
        <v>91</v>
      </c>
      <c r="L24" s="12">
        <v>87</v>
      </c>
      <c r="M24" s="12">
        <v>87</v>
      </c>
      <c r="N24" s="13">
        <v>165.96</v>
      </c>
      <c r="O24" s="13">
        <v>167</v>
      </c>
      <c r="P24" s="13">
        <v>134</v>
      </c>
      <c r="Q24" s="12">
        <v>136</v>
      </c>
      <c r="R24" s="12">
        <v>26.857</v>
      </c>
      <c r="S24" s="12">
        <v>27</v>
      </c>
      <c r="T24" s="12">
        <v>26</v>
      </c>
      <c r="U24" s="12">
        <v>25</v>
      </c>
      <c r="V24" s="12">
        <v>435.067</v>
      </c>
      <c r="W24" s="12">
        <v>427</v>
      </c>
      <c r="X24" s="12">
        <v>435</v>
      </c>
      <c r="Y24" s="12">
        <v>434</v>
      </c>
      <c r="Z24" s="12">
        <v>83.419</v>
      </c>
      <c r="AA24" s="12">
        <v>71</v>
      </c>
      <c r="AB24" s="12">
        <v>76</v>
      </c>
      <c r="AC24" s="12">
        <v>78</v>
      </c>
      <c r="AD24" s="81">
        <f t="shared" si="0"/>
        <v>1131.9750000000001</v>
      </c>
      <c r="AE24" s="81">
        <f t="shared" si="1"/>
        <v>1111</v>
      </c>
      <c r="AF24" s="81">
        <f t="shared" si="2"/>
        <v>1088</v>
      </c>
      <c r="AG24" s="81">
        <v>1089</v>
      </c>
    </row>
    <row r="25" spans="1:33" ht="12.75">
      <c r="A25" s="33" t="s">
        <v>25</v>
      </c>
      <c r="B25" s="34">
        <v>134.753</v>
      </c>
      <c r="C25" s="34">
        <v>129</v>
      </c>
      <c r="D25" s="34">
        <v>129</v>
      </c>
      <c r="E25" s="35">
        <v>129</v>
      </c>
      <c r="F25" s="35">
        <v>468.519</v>
      </c>
      <c r="G25" s="35">
        <v>464</v>
      </c>
      <c r="H25" s="35">
        <v>464</v>
      </c>
      <c r="I25" s="35">
        <v>464</v>
      </c>
      <c r="J25" s="35">
        <v>142.156</v>
      </c>
      <c r="K25" s="35">
        <v>138</v>
      </c>
      <c r="L25" s="35">
        <v>138</v>
      </c>
      <c r="M25" s="35">
        <v>138</v>
      </c>
      <c r="N25" s="36">
        <v>62.35</v>
      </c>
      <c r="O25" s="36">
        <v>62</v>
      </c>
      <c r="P25" s="36">
        <v>62</v>
      </c>
      <c r="Q25" s="35">
        <v>62</v>
      </c>
      <c r="R25" s="35">
        <v>53.363</v>
      </c>
      <c r="S25" s="35">
        <v>53</v>
      </c>
      <c r="T25" s="35">
        <v>53</v>
      </c>
      <c r="U25" s="35">
        <v>53</v>
      </c>
      <c r="V25" s="35">
        <v>134.779</v>
      </c>
      <c r="W25" s="35">
        <v>136</v>
      </c>
      <c r="X25" s="35">
        <v>136</v>
      </c>
      <c r="Y25" s="35">
        <v>136</v>
      </c>
      <c r="Z25" s="35">
        <v>11.728</v>
      </c>
      <c r="AA25" s="35">
        <v>11</v>
      </c>
      <c r="AB25" s="35">
        <v>11</v>
      </c>
      <c r="AC25" s="35">
        <v>11</v>
      </c>
      <c r="AD25" s="80">
        <f t="shared" si="0"/>
        <v>1007.6479999999998</v>
      </c>
      <c r="AE25" s="80">
        <f t="shared" si="1"/>
        <v>993</v>
      </c>
      <c r="AF25" s="80">
        <f t="shared" si="2"/>
        <v>993</v>
      </c>
      <c r="AG25" s="80">
        <v>994</v>
      </c>
    </row>
    <row r="26" spans="1:33" ht="12.75">
      <c r="A26" s="33" t="s">
        <v>26</v>
      </c>
      <c r="B26" s="11">
        <v>356.723</v>
      </c>
      <c r="C26" s="11">
        <v>306</v>
      </c>
      <c r="D26" s="11">
        <v>339</v>
      </c>
      <c r="E26" s="12">
        <v>326</v>
      </c>
      <c r="F26" s="12">
        <v>515.282</v>
      </c>
      <c r="G26" s="12">
        <v>531</v>
      </c>
      <c r="H26" s="12">
        <v>543</v>
      </c>
      <c r="I26" s="12">
        <v>530</v>
      </c>
      <c r="J26" s="12">
        <v>368.54</v>
      </c>
      <c r="K26" s="12">
        <v>392</v>
      </c>
      <c r="L26" s="12">
        <v>403</v>
      </c>
      <c r="M26" s="12">
        <v>404</v>
      </c>
      <c r="N26" s="13">
        <v>222.16</v>
      </c>
      <c r="O26" s="13">
        <v>215</v>
      </c>
      <c r="P26" s="13">
        <v>220</v>
      </c>
      <c r="Q26" s="12">
        <v>223</v>
      </c>
      <c r="R26" s="12">
        <v>656.76</v>
      </c>
      <c r="S26" s="12">
        <v>635</v>
      </c>
      <c r="T26" s="12">
        <v>638</v>
      </c>
      <c r="U26" s="12">
        <v>647</v>
      </c>
      <c r="V26" s="12">
        <v>1877.75</v>
      </c>
      <c r="W26" s="12">
        <v>1980</v>
      </c>
      <c r="X26" s="12">
        <v>2291</v>
      </c>
      <c r="Y26" s="12">
        <v>2549</v>
      </c>
      <c r="Z26" s="12">
        <v>124.39</v>
      </c>
      <c r="AA26" s="12">
        <v>197</v>
      </c>
      <c r="AB26" s="12">
        <v>244</v>
      </c>
      <c r="AC26" s="12">
        <v>273</v>
      </c>
      <c r="AD26" s="81">
        <f t="shared" si="0"/>
        <v>4121.6050000000005</v>
      </c>
      <c r="AE26" s="81">
        <f t="shared" si="1"/>
        <v>4256</v>
      </c>
      <c r="AF26" s="81">
        <f t="shared" si="2"/>
        <v>4678</v>
      </c>
      <c r="AG26" s="81">
        <v>4952</v>
      </c>
    </row>
    <row r="27" spans="1:33" ht="12.75">
      <c r="A27" s="33" t="s">
        <v>27</v>
      </c>
      <c r="B27" s="34">
        <v>3.591</v>
      </c>
      <c r="C27" s="34">
        <v>4</v>
      </c>
      <c r="D27" s="34">
        <v>4</v>
      </c>
      <c r="E27" s="35">
        <v>4</v>
      </c>
      <c r="F27" s="35">
        <v>60.6</v>
      </c>
      <c r="G27" s="35">
        <v>61</v>
      </c>
      <c r="H27" s="35">
        <v>61</v>
      </c>
      <c r="I27" s="35">
        <v>61</v>
      </c>
      <c r="J27" s="35">
        <v>4.588</v>
      </c>
      <c r="K27" s="35">
        <v>5</v>
      </c>
      <c r="L27" s="35">
        <v>5</v>
      </c>
      <c r="M27" s="35">
        <v>5</v>
      </c>
      <c r="N27" s="36">
        <v>3.256</v>
      </c>
      <c r="O27" s="36">
        <v>3</v>
      </c>
      <c r="P27" s="36">
        <v>3</v>
      </c>
      <c r="Q27" s="35">
        <v>3</v>
      </c>
      <c r="R27" s="35">
        <v>3.913</v>
      </c>
      <c r="S27" s="35">
        <v>4</v>
      </c>
      <c r="T27" s="35">
        <v>4</v>
      </c>
      <c r="U27" s="35">
        <v>4</v>
      </c>
      <c r="V27" s="35">
        <v>2.2</v>
      </c>
      <c r="W27" s="35">
        <v>2</v>
      </c>
      <c r="X27" s="35">
        <v>2</v>
      </c>
      <c r="Y27" s="35">
        <v>2</v>
      </c>
      <c r="Z27" s="35">
        <v>0.695</v>
      </c>
      <c r="AA27" s="35">
        <v>1</v>
      </c>
      <c r="AB27" s="35">
        <v>1</v>
      </c>
      <c r="AC27" s="35">
        <v>1</v>
      </c>
      <c r="AD27" s="80">
        <f t="shared" si="0"/>
        <v>78.84299999999999</v>
      </c>
      <c r="AE27" s="80">
        <f t="shared" si="1"/>
        <v>80</v>
      </c>
      <c r="AF27" s="80">
        <f t="shared" si="2"/>
        <v>80</v>
      </c>
      <c r="AG27" s="80">
        <v>79</v>
      </c>
    </row>
    <row r="28" spans="1:33" ht="12.75">
      <c r="A28" s="33" t="s">
        <v>28</v>
      </c>
      <c r="B28" s="11">
        <v>4.086</v>
      </c>
      <c r="C28" s="11">
        <v>5</v>
      </c>
      <c r="D28" s="11">
        <v>5</v>
      </c>
      <c r="E28" s="12">
        <v>5</v>
      </c>
      <c r="F28" s="12">
        <v>27.465</v>
      </c>
      <c r="G28" s="12">
        <v>28</v>
      </c>
      <c r="H28" s="12">
        <v>32</v>
      </c>
      <c r="I28" s="12">
        <v>40</v>
      </c>
      <c r="J28" s="12">
        <v>2.694</v>
      </c>
      <c r="K28" s="12">
        <v>3</v>
      </c>
      <c r="L28" s="12">
        <v>6</v>
      </c>
      <c r="M28" s="12">
        <v>6</v>
      </c>
      <c r="N28" s="13">
        <v>1.358</v>
      </c>
      <c r="O28" s="13">
        <v>2</v>
      </c>
      <c r="P28" s="13">
        <v>2</v>
      </c>
      <c r="Q28" s="12">
        <v>3</v>
      </c>
      <c r="R28" s="12">
        <v>0.768</v>
      </c>
      <c r="S28" s="12">
        <v>1</v>
      </c>
      <c r="T28" s="12">
        <v>1</v>
      </c>
      <c r="U28" s="12">
        <v>1</v>
      </c>
      <c r="V28" s="12">
        <v>3.024</v>
      </c>
      <c r="W28" s="12">
        <v>5</v>
      </c>
      <c r="X28" s="12">
        <v>4</v>
      </c>
      <c r="Y28" s="12">
        <v>5</v>
      </c>
      <c r="Z28" s="12">
        <v>1.193</v>
      </c>
      <c r="AA28" s="12">
        <v>1</v>
      </c>
      <c r="AB28" s="12">
        <v>1</v>
      </c>
      <c r="AC28" s="12">
        <v>2</v>
      </c>
      <c r="AD28" s="81">
        <f t="shared" si="0"/>
        <v>40.588</v>
      </c>
      <c r="AE28" s="81">
        <f t="shared" si="1"/>
        <v>45</v>
      </c>
      <c r="AF28" s="81">
        <f t="shared" si="2"/>
        <v>51</v>
      </c>
      <c r="AG28" s="81">
        <v>63</v>
      </c>
    </row>
    <row r="29" spans="1:33" ht="12.75">
      <c r="A29" s="33" t="s">
        <v>29</v>
      </c>
      <c r="B29" s="34">
        <v>0.781</v>
      </c>
      <c r="C29" s="34">
        <v>1</v>
      </c>
      <c r="D29" s="36" t="s">
        <v>30</v>
      </c>
      <c r="E29" s="36" t="s">
        <v>30</v>
      </c>
      <c r="F29" s="35">
        <v>33.49</v>
      </c>
      <c r="G29" s="35">
        <v>33</v>
      </c>
      <c r="H29" s="35">
        <v>5</v>
      </c>
      <c r="I29" s="36">
        <v>8</v>
      </c>
      <c r="J29" s="35">
        <v>1.329</v>
      </c>
      <c r="K29" s="35">
        <v>1</v>
      </c>
      <c r="L29" s="36" t="s">
        <v>30</v>
      </c>
      <c r="M29" s="36" t="s">
        <v>30</v>
      </c>
      <c r="N29" s="36">
        <v>1.5</v>
      </c>
      <c r="O29" s="36">
        <v>2</v>
      </c>
      <c r="P29" s="36" t="s">
        <v>30</v>
      </c>
      <c r="Q29" s="36" t="s">
        <v>30</v>
      </c>
      <c r="R29" s="35">
        <v>3</v>
      </c>
      <c r="S29" s="35">
        <v>3</v>
      </c>
      <c r="T29" s="35">
        <v>4</v>
      </c>
      <c r="U29" s="36">
        <v>4</v>
      </c>
      <c r="V29" s="35">
        <v>1.4</v>
      </c>
      <c r="W29" s="35">
        <v>1</v>
      </c>
      <c r="X29" s="36" t="s">
        <v>30</v>
      </c>
      <c r="Y29" s="36">
        <v>1</v>
      </c>
      <c r="Z29" s="36" t="s">
        <v>30</v>
      </c>
      <c r="AA29" s="36" t="s">
        <v>30</v>
      </c>
      <c r="AB29" s="36" t="s">
        <v>30</v>
      </c>
      <c r="AC29" s="36">
        <v>0</v>
      </c>
      <c r="AD29" s="80">
        <f t="shared" si="0"/>
        <v>41.5</v>
      </c>
      <c r="AE29" s="80">
        <f t="shared" si="1"/>
        <v>41</v>
      </c>
      <c r="AF29" s="83">
        <f t="shared" si="2"/>
        <v>9</v>
      </c>
      <c r="AG29" s="83">
        <v>13</v>
      </c>
    </row>
    <row r="30" spans="1:33" ht="12.75">
      <c r="A30" s="33" t="s">
        <v>31</v>
      </c>
      <c r="B30" s="11">
        <v>4.317</v>
      </c>
      <c r="C30" s="11">
        <v>5</v>
      </c>
      <c r="D30" s="11">
        <v>5</v>
      </c>
      <c r="E30" s="12">
        <v>5</v>
      </c>
      <c r="F30" s="12">
        <v>62.757</v>
      </c>
      <c r="G30" s="12">
        <v>63</v>
      </c>
      <c r="H30" s="12">
        <v>63</v>
      </c>
      <c r="I30" s="12">
        <v>63</v>
      </c>
      <c r="J30" s="12">
        <v>2.976</v>
      </c>
      <c r="K30" s="12">
        <v>4</v>
      </c>
      <c r="L30" s="12">
        <v>3</v>
      </c>
      <c r="M30" s="12">
        <v>3</v>
      </c>
      <c r="N30" s="13">
        <v>1.272</v>
      </c>
      <c r="O30" s="13">
        <v>1</v>
      </c>
      <c r="P30" s="13">
        <v>1</v>
      </c>
      <c r="Q30" s="12">
        <v>1</v>
      </c>
      <c r="R30" s="12">
        <v>0.53</v>
      </c>
      <c r="S30" s="12">
        <v>1</v>
      </c>
      <c r="T30" s="13" t="s">
        <v>30</v>
      </c>
      <c r="U30" s="12">
        <v>0</v>
      </c>
      <c r="V30" s="12">
        <v>2.3</v>
      </c>
      <c r="W30" s="12">
        <v>2</v>
      </c>
      <c r="X30" s="12">
        <v>3</v>
      </c>
      <c r="Y30" s="12">
        <v>3</v>
      </c>
      <c r="Z30" s="12">
        <v>1.972</v>
      </c>
      <c r="AA30" s="12">
        <v>2</v>
      </c>
      <c r="AB30" s="12">
        <v>2</v>
      </c>
      <c r="AC30" s="12">
        <v>2</v>
      </c>
      <c r="AD30" s="81">
        <f t="shared" si="0"/>
        <v>76.124</v>
      </c>
      <c r="AE30" s="81">
        <f t="shared" si="1"/>
        <v>78</v>
      </c>
      <c r="AF30" s="81">
        <f t="shared" si="2"/>
        <v>77</v>
      </c>
      <c r="AG30" s="81">
        <v>78</v>
      </c>
    </row>
    <row r="31" spans="1:33" ht="12.75">
      <c r="A31" s="33" t="s">
        <v>32</v>
      </c>
      <c r="B31" s="34">
        <v>63.189</v>
      </c>
      <c r="C31" s="34">
        <v>61</v>
      </c>
      <c r="D31" s="34">
        <v>69</v>
      </c>
      <c r="E31" s="35">
        <v>59</v>
      </c>
      <c r="F31" s="35">
        <v>361.696</v>
      </c>
      <c r="G31" s="35">
        <v>370</v>
      </c>
      <c r="H31" s="35">
        <v>361</v>
      </c>
      <c r="I31" s="35">
        <v>357</v>
      </c>
      <c r="J31" s="35">
        <v>93.512</v>
      </c>
      <c r="K31" s="35">
        <v>89</v>
      </c>
      <c r="L31" s="35">
        <v>77</v>
      </c>
      <c r="M31" s="35">
        <v>90</v>
      </c>
      <c r="N31" s="36">
        <v>74.301</v>
      </c>
      <c r="O31" s="36">
        <v>71</v>
      </c>
      <c r="P31" s="36">
        <v>63</v>
      </c>
      <c r="Q31" s="35">
        <v>69</v>
      </c>
      <c r="R31" s="35">
        <v>17.914</v>
      </c>
      <c r="S31" s="35">
        <v>18</v>
      </c>
      <c r="T31" s="35">
        <v>16</v>
      </c>
      <c r="U31" s="35">
        <v>16</v>
      </c>
      <c r="V31" s="35">
        <v>94.9</v>
      </c>
      <c r="W31" s="35">
        <v>109</v>
      </c>
      <c r="X31" s="35">
        <v>111</v>
      </c>
      <c r="Y31" s="35">
        <v>111</v>
      </c>
      <c r="Z31" s="35">
        <v>9.338</v>
      </c>
      <c r="AA31" s="35">
        <v>10</v>
      </c>
      <c r="AB31" s="35">
        <v>10</v>
      </c>
      <c r="AC31" s="35">
        <v>9</v>
      </c>
      <c r="AD31" s="80">
        <f t="shared" si="0"/>
        <v>714.85</v>
      </c>
      <c r="AE31" s="80">
        <f t="shared" si="1"/>
        <v>728</v>
      </c>
      <c r="AF31" s="80">
        <f t="shared" si="2"/>
        <v>707</v>
      </c>
      <c r="AG31" s="80">
        <v>710</v>
      </c>
    </row>
    <row r="32" spans="1:33" ht="12.75">
      <c r="A32" s="33" t="s">
        <v>33</v>
      </c>
      <c r="B32" s="11">
        <v>60</v>
      </c>
      <c r="C32" s="11">
        <v>62</v>
      </c>
      <c r="D32" s="11">
        <v>62</v>
      </c>
      <c r="E32" s="12">
        <v>62</v>
      </c>
      <c r="F32" s="12">
        <v>237</v>
      </c>
      <c r="G32" s="12">
        <v>254</v>
      </c>
      <c r="H32" s="12">
        <v>254</v>
      </c>
      <c r="I32" s="12">
        <v>254</v>
      </c>
      <c r="J32" s="12">
        <v>53</v>
      </c>
      <c r="K32" s="12">
        <v>59</v>
      </c>
      <c r="L32" s="12">
        <v>59</v>
      </c>
      <c r="M32" s="12">
        <v>59</v>
      </c>
      <c r="N32" s="13">
        <v>80</v>
      </c>
      <c r="O32" s="13">
        <v>84</v>
      </c>
      <c r="P32" s="13">
        <v>84</v>
      </c>
      <c r="Q32" s="12">
        <v>84</v>
      </c>
      <c r="R32" s="12">
        <v>27</v>
      </c>
      <c r="S32" s="12">
        <v>28</v>
      </c>
      <c r="T32" s="12">
        <v>28</v>
      </c>
      <c r="U32" s="12">
        <v>28</v>
      </c>
      <c r="V32" s="12">
        <v>310</v>
      </c>
      <c r="W32" s="12">
        <v>316</v>
      </c>
      <c r="X32" s="12">
        <v>316</v>
      </c>
      <c r="Y32" s="12">
        <v>316</v>
      </c>
      <c r="Z32" s="12">
        <v>22</v>
      </c>
      <c r="AA32" s="12">
        <v>22</v>
      </c>
      <c r="AB32" s="12">
        <v>22</v>
      </c>
      <c r="AC32" s="12">
        <v>22</v>
      </c>
      <c r="AD32" s="81">
        <f t="shared" si="0"/>
        <v>789</v>
      </c>
      <c r="AE32" s="81">
        <f t="shared" si="1"/>
        <v>825</v>
      </c>
      <c r="AF32" s="81">
        <f t="shared" si="2"/>
        <v>825</v>
      </c>
      <c r="AG32" s="81">
        <v>826</v>
      </c>
    </row>
    <row r="33" spans="1:33" ht="12.75">
      <c r="A33" s="33" t="s">
        <v>34</v>
      </c>
      <c r="B33" s="34">
        <v>121.276</v>
      </c>
      <c r="C33" s="34">
        <v>118</v>
      </c>
      <c r="D33" s="34">
        <v>115</v>
      </c>
      <c r="E33" s="35">
        <v>112</v>
      </c>
      <c r="F33" s="35">
        <v>597.658</v>
      </c>
      <c r="G33" s="35">
        <v>600</v>
      </c>
      <c r="H33" s="35">
        <v>603</v>
      </c>
      <c r="I33" s="35">
        <v>600</v>
      </c>
      <c r="J33" s="35">
        <v>72.245</v>
      </c>
      <c r="K33" s="35">
        <v>71</v>
      </c>
      <c r="L33" s="35">
        <v>71</v>
      </c>
      <c r="M33" s="35">
        <v>70</v>
      </c>
      <c r="N33" s="36">
        <v>95.396</v>
      </c>
      <c r="O33" s="36">
        <v>94</v>
      </c>
      <c r="P33" s="36">
        <v>92</v>
      </c>
      <c r="Q33" s="35">
        <v>92</v>
      </c>
      <c r="R33" s="35">
        <v>73.087</v>
      </c>
      <c r="S33" s="35">
        <v>73</v>
      </c>
      <c r="T33" s="35">
        <v>72</v>
      </c>
      <c r="U33" s="35">
        <v>71</v>
      </c>
      <c r="V33" s="35">
        <v>245.3</v>
      </c>
      <c r="W33" s="35">
        <v>258</v>
      </c>
      <c r="X33" s="35">
        <v>276</v>
      </c>
      <c r="Y33" s="35">
        <v>289</v>
      </c>
      <c r="Z33" s="35">
        <v>51.66</v>
      </c>
      <c r="AA33" s="35">
        <v>54</v>
      </c>
      <c r="AB33" s="35">
        <v>55</v>
      </c>
      <c r="AC33" s="35">
        <v>56</v>
      </c>
      <c r="AD33" s="80">
        <f t="shared" si="0"/>
        <v>1256.622</v>
      </c>
      <c r="AE33" s="80">
        <f t="shared" si="1"/>
        <v>1268</v>
      </c>
      <c r="AF33" s="80">
        <f t="shared" si="2"/>
        <v>1284</v>
      </c>
      <c r="AG33" s="80">
        <v>1290</v>
      </c>
    </row>
    <row r="34" spans="1:33" ht="12.75">
      <c r="A34" s="33" t="s">
        <v>35</v>
      </c>
      <c r="B34" s="11">
        <v>223.309</v>
      </c>
      <c r="C34" s="11">
        <v>217</v>
      </c>
      <c r="D34" s="11">
        <v>216</v>
      </c>
      <c r="E34" s="12">
        <v>214</v>
      </c>
      <c r="F34" s="12">
        <v>584.462</v>
      </c>
      <c r="G34" s="12">
        <v>574</v>
      </c>
      <c r="H34" s="12">
        <v>549</v>
      </c>
      <c r="I34" s="12">
        <v>548</v>
      </c>
      <c r="J34" s="12">
        <v>178.609</v>
      </c>
      <c r="K34" s="12">
        <v>178</v>
      </c>
      <c r="L34" s="12">
        <v>179</v>
      </c>
      <c r="M34" s="12">
        <v>179</v>
      </c>
      <c r="N34" s="13">
        <v>333.97</v>
      </c>
      <c r="O34" s="13">
        <v>334</v>
      </c>
      <c r="P34" s="13">
        <v>321</v>
      </c>
      <c r="Q34" s="12">
        <v>319</v>
      </c>
      <c r="R34" s="12">
        <v>176.903</v>
      </c>
      <c r="S34" s="12">
        <v>177</v>
      </c>
      <c r="T34" s="12">
        <v>176</v>
      </c>
      <c r="U34" s="12">
        <v>174</v>
      </c>
      <c r="V34" s="12">
        <v>711.459</v>
      </c>
      <c r="W34" s="12">
        <v>730</v>
      </c>
      <c r="X34" s="12">
        <v>734</v>
      </c>
      <c r="Y34" s="12">
        <v>749</v>
      </c>
      <c r="Z34" s="12">
        <v>153.41</v>
      </c>
      <c r="AA34" s="12">
        <v>155</v>
      </c>
      <c r="AB34" s="12">
        <v>153</v>
      </c>
      <c r="AC34" s="12">
        <v>155</v>
      </c>
      <c r="AD34" s="81">
        <f t="shared" si="0"/>
        <v>2362.122</v>
      </c>
      <c r="AE34" s="81">
        <f t="shared" si="1"/>
        <v>2365</v>
      </c>
      <c r="AF34" s="81">
        <f t="shared" si="2"/>
        <v>2328</v>
      </c>
      <c r="AG34" s="81">
        <v>2337</v>
      </c>
    </row>
    <row r="35" spans="1:33" ht="12.75">
      <c r="A35" s="33" t="s">
        <v>36</v>
      </c>
      <c r="B35" s="34">
        <v>6.538</v>
      </c>
      <c r="C35" s="34">
        <v>2</v>
      </c>
      <c r="D35" s="34">
        <v>7</v>
      </c>
      <c r="E35" s="36">
        <v>7</v>
      </c>
      <c r="F35" s="35">
        <v>116.843</v>
      </c>
      <c r="G35" s="35">
        <v>117</v>
      </c>
      <c r="H35" s="35">
        <v>113</v>
      </c>
      <c r="I35" s="36">
        <v>116</v>
      </c>
      <c r="J35" s="35">
        <v>2.892</v>
      </c>
      <c r="K35" s="35">
        <v>3</v>
      </c>
      <c r="L35" s="35">
        <v>3</v>
      </c>
      <c r="M35" s="36">
        <v>6</v>
      </c>
      <c r="N35" s="36">
        <v>4.838</v>
      </c>
      <c r="O35" s="36">
        <v>7</v>
      </c>
      <c r="P35" s="36">
        <v>7</v>
      </c>
      <c r="Q35" s="36">
        <v>7</v>
      </c>
      <c r="R35" s="35">
        <v>8.145</v>
      </c>
      <c r="S35" s="35">
        <v>8</v>
      </c>
      <c r="T35" s="35">
        <v>8</v>
      </c>
      <c r="U35" s="36">
        <v>9</v>
      </c>
      <c r="V35" s="35">
        <v>4.88</v>
      </c>
      <c r="W35" s="35">
        <v>4</v>
      </c>
      <c r="X35" s="35">
        <v>5</v>
      </c>
      <c r="Y35" s="36">
        <v>5</v>
      </c>
      <c r="Z35" s="36">
        <v>0.221</v>
      </c>
      <c r="AA35" s="36" t="s">
        <v>30</v>
      </c>
      <c r="AB35" s="36" t="s">
        <v>30</v>
      </c>
      <c r="AC35" s="36">
        <v>0</v>
      </c>
      <c r="AD35" s="80">
        <f t="shared" si="0"/>
        <v>144.357</v>
      </c>
      <c r="AE35" s="80">
        <f t="shared" si="1"/>
        <v>141</v>
      </c>
      <c r="AF35" s="83">
        <f t="shared" si="2"/>
        <v>143</v>
      </c>
      <c r="AG35" s="83">
        <v>150</v>
      </c>
    </row>
    <row r="36" spans="1:33" ht="12.75">
      <c r="A36" s="33" t="s">
        <v>37</v>
      </c>
      <c r="B36" s="11">
        <v>329.192</v>
      </c>
      <c r="C36" s="11">
        <v>324</v>
      </c>
      <c r="D36" s="11">
        <v>319</v>
      </c>
      <c r="E36" s="12">
        <v>320</v>
      </c>
      <c r="F36" s="12">
        <v>672.622</v>
      </c>
      <c r="G36" s="12">
        <v>691</v>
      </c>
      <c r="H36" s="12">
        <v>692</v>
      </c>
      <c r="I36" s="12">
        <v>695</v>
      </c>
      <c r="J36" s="12">
        <v>169.164</v>
      </c>
      <c r="K36" s="12">
        <v>170</v>
      </c>
      <c r="L36" s="12">
        <v>169</v>
      </c>
      <c r="M36" s="12">
        <v>169</v>
      </c>
      <c r="N36" s="13">
        <v>333.22</v>
      </c>
      <c r="O36" s="13">
        <v>337</v>
      </c>
      <c r="P36" s="13">
        <v>337</v>
      </c>
      <c r="Q36" s="12">
        <v>335</v>
      </c>
      <c r="R36" s="12">
        <v>110.896</v>
      </c>
      <c r="S36" s="12">
        <v>110</v>
      </c>
      <c r="T36" s="12">
        <v>110</v>
      </c>
      <c r="U36" s="12">
        <v>109</v>
      </c>
      <c r="V36" s="12">
        <v>457.597</v>
      </c>
      <c r="W36" s="12">
        <v>473</v>
      </c>
      <c r="X36" s="12">
        <v>494</v>
      </c>
      <c r="Y36" s="12">
        <v>531</v>
      </c>
      <c r="Z36" s="12">
        <v>48.196</v>
      </c>
      <c r="AA36" s="12">
        <v>48</v>
      </c>
      <c r="AB36" s="12">
        <v>48</v>
      </c>
      <c r="AC36" s="12">
        <v>49</v>
      </c>
      <c r="AD36" s="81">
        <f t="shared" si="0"/>
        <v>2120.8869999999997</v>
      </c>
      <c r="AE36" s="81">
        <f t="shared" si="1"/>
        <v>2153</v>
      </c>
      <c r="AF36" s="81">
        <f t="shared" si="2"/>
        <v>2169</v>
      </c>
      <c r="AG36" s="81">
        <v>2207</v>
      </c>
    </row>
    <row r="37" spans="1:33" ht="12.75">
      <c r="A37" s="33" t="s">
        <v>55</v>
      </c>
      <c r="B37" s="34">
        <v>20.591</v>
      </c>
      <c r="C37" s="34">
        <v>22</v>
      </c>
      <c r="D37" s="34">
        <v>22</v>
      </c>
      <c r="E37" s="35">
        <v>22</v>
      </c>
      <c r="F37" s="35">
        <v>106.133</v>
      </c>
      <c r="G37" s="35">
        <v>106</v>
      </c>
      <c r="H37" s="35">
        <v>106</v>
      </c>
      <c r="I37" s="35">
        <v>107</v>
      </c>
      <c r="J37" s="35">
        <v>33.106</v>
      </c>
      <c r="K37" s="35">
        <v>33</v>
      </c>
      <c r="L37" s="35">
        <v>33</v>
      </c>
      <c r="M37" s="35">
        <v>33</v>
      </c>
      <c r="N37" s="36">
        <v>35.791</v>
      </c>
      <c r="O37" s="36">
        <v>38</v>
      </c>
      <c r="P37" s="36">
        <v>38</v>
      </c>
      <c r="Q37" s="35">
        <v>41</v>
      </c>
      <c r="R37" s="35">
        <v>7.033</v>
      </c>
      <c r="S37" s="35">
        <v>12</v>
      </c>
      <c r="T37" s="35">
        <v>12</v>
      </c>
      <c r="U37" s="35">
        <v>12</v>
      </c>
      <c r="V37" s="35">
        <v>50.52</v>
      </c>
      <c r="W37" s="35">
        <v>74</v>
      </c>
      <c r="X37" s="35">
        <v>88</v>
      </c>
      <c r="Y37" s="35">
        <v>104</v>
      </c>
      <c r="Z37" s="35">
        <v>3.4</v>
      </c>
      <c r="AA37" s="35">
        <v>4</v>
      </c>
      <c r="AB37" s="35">
        <v>3</v>
      </c>
      <c r="AC37" s="35">
        <v>4</v>
      </c>
      <c r="AD37" s="80">
        <f t="shared" si="0"/>
        <v>256.57399999999996</v>
      </c>
      <c r="AE37" s="80">
        <f t="shared" si="1"/>
        <v>289</v>
      </c>
      <c r="AF37" s="80">
        <f t="shared" si="2"/>
        <v>302</v>
      </c>
      <c r="AG37" s="80">
        <v>322</v>
      </c>
    </row>
    <row r="38" spans="1:33" ht="12.75">
      <c r="A38" s="33" t="s">
        <v>38</v>
      </c>
      <c r="B38" s="11">
        <v>308.153</v>
      </c>
      <c r="C38" s="11">
        <v>272</v>
      </c>
      <c r="D38" s="11">
        <v>167</v>
      </c>
      <c r="E38" s="12">
        <v>273</v>
      </c>
      <c r="F38" s="12">
        <v>272.403</v>
      </c>
      <c r="G38" s="12">
        <v>277</v>
      </c>
      <c r="H38" s="12">
        <v>279</v>
      </c>
      <c r="I38" s="12">
        <v>280</v>
      </c>
      <c r="J38" s="12">
        <v>344.535</v>
      </c>
      <c r="K38" s="12">
        <v>350</v>
      </c>
      <c r="L38" s="12">
        <v>354</v>
      </c>
      <c r="M38" s="12">
        <v>350</v>
      </c>
      <c r="N38" s="13">
        <v>101.43</v>
      </c>
      <c r="O38" s="13">
        <v>97</v>
      </c>
      <c r="P38" s="13">
        <v>103</v>
      </c>
      <c r="Q38" s="12">
        <v>103</v>
      </c>
      <c r="R38" s="12">
        <v>134.982</v>
      </c>
      <c r="S38" s="12">
        <v>147</v>
      </c>
      <c r="T38" s="12">
        <v>145</v>
      </c>
      <c r="U38" s="12">
        <v>153</v>
      </c>
      <c r="V38" s="12">
        <v>733.779</v>
      </c>
      <c r="W38" s="12">
        <v>744</v>
      </c>
      <c r="X38" s="12">
        <v>726</v>
      </c>
      <c r="Y38" s="12">
        <v>715</v>
      </c>
      <c r="Z38" s="12">
        <v>38.478</v>
      </c>
      <c r="AA38" s="12">
        <v>39</v>
      </c>
      <c r="AB38" s="12">
        <v>40</v>
      </c>
      <c r="AC38" s="12">
        <v>49</v>
      </c>
      <c r="AD38" s="81">
        <f t="shared" si="0"/>
        <v>1933.7600000000002</v>
      </c>
      <c r="AE38" s="81">
        <f t="shared" si="1"/>
        <v>1926</v>
      </c>
      <c r="AF38" s="81">
        <f t="shared" si="2"/>
        <v>1814</v>
      </c>
      <c r="AG38" s="81">
        <v>1922</v>
      </c>
    </row>
    <row r="39" spans="1:33" ht="12.75">
      <c r="A39" s="19"/>
      <c r="B39" s="39"/>
      <c r="C39" s="39"/>
      <c r="D39" s="39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8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80"/>
      <c r="AE39" s="80"/>
      <c r="AF39" s="84"/>
      <c r="AG39" s="84"/>
    </row>
    <row r="40" spans="1:33" ht="12.75">
      <c r="A40" s="27" t="s">
        <v>39</v>
      </c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3"/>
      <c r="P40" s="1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81"/>
      <c r="AE40" s="81"/>
      <c r="AF40" s="81"/>
      <c r="AG40" s="81"/>
    </row>
    <row r="41" spans="1:33" ht="12.75">
      <c r="A41" s="33" t="s">
        <v>40</v>
      </c>
      <c r="B41" s="34">
        <v>4.824</v>
      </c>
      <c r="C41" s="34">
        <v>5</v>
      </c>
      <c r="D41" s="34">
        <v>5</v>
      </c>
      <c r="E41" s="36">
        <v>5</v>
      </c>
      <c r="F41" s="35">
        <v>26.177</v>
      </c>
      <c r="G41" s="35">
        <v>26</v>
      </c>
      <c r="H41" s="35">
        <v>26</v>
      </c>
      <c r="I41" s="36">
        <v>26</v>
      </c>
      <c r="J41" s="35">
        <v>2.535</v>
      </c>
      <c r="K41" s="35">
        <v>2</v>
      </c>
      <c r="L41" s="35">
        <v>2</v>
      </c>
      <c r="M41" s="36">
        <v>2</v>
      </c>
      <c r="N41" s="36">
        <v>0.815</v>
      </c>
      <c r="O41" s="36">
        <v>1</v>
      </c>
      <c r="P41" s="36">
        <v>1</v>
      </c>
      <c r="Q41" s="36">
        <v>1</v>
      </c>
      <c r="R41" s="35">
        <v>2</v>
      </c>
      <c r="S41" s="35">
        <v>2</v>
      </c>
      <c r="T41" s="35">
        <v>2</v>
      </c>
      <c r="U41" s="36">
        <v>2</v>
      </c>
      <c r="V41" s="35">
        <v>1.112</v>
      </c>
      <c r="W41" s="35">
        <v>1</v>
      </c>
      <c r="X41" s="36" t="s">
        <v>30</v>
      </c>
      <c r="Y41" s="36">
        <v>1</v>
      </c>
      <c r="Z41" s="36">
        <v>0.478</v>
      </c>
      <c r="AA41" s="36" t="s">
        <v>30</v>
      </c>
      <c r="AB41" s="36" t="s">
        <v>30</v>
      </c>
      <c r="AC41" s="36">
        <v>0</v>
      </c>
      <c r="AD41" s="80">
        <f aca="true" t="shared" si="3" ref="AD41:AE45">B41+F41+J41+N41+R41+V41+Z41</f>
        <v>37.941</v>
      </c>
      <c r="AE41" s="80">
        <f t="shared" si="3"/>
        <v>37</v>
      </c>
      <c r="AF41" s="83">
        <f>AB41+X41+T41+P41+L41+H41+D41</f>
        <v>36</v>
      </c>
      <c r="AG41" s="83">
        <v>38</v>
      </c>
    </row>
    <row r="42" spans="1:33" ht="12.75">
      <c r="A42" s="33" t="s">
        <v>41</v>
      </c>
      <c r="B42" s="11">
        <v>11.542</v>
      </c>
      <c r="C42" s="11">
        <v>11</v>
      </c>
      <c r="D42" s="11">
        <v>11</v>
      </c>
      <c r="E42" s="12">
        <v>11</v>
      </c>
      <c r="F42" s="12">
        <v>20.903</v>
      </c>
      <c r="G42" s="12">
        <v>19</v>
      </c>
      <c r="H42" s="12">
        <v>22</v>
      </c>
      <c r="I42" s="12">
        <v>23</v>
      </c>
      <c r="J42" s="12">
        <v>17.648</v>
      </c>
      <c r="K42" s="12">
        <v>17</v>
      </c>
      <c r="L42" s="12">
        <v>18</v>
      </c>
      <c r="M42" s="12">
        <v>18</v>
      </c>
      <c r="N42" s="13">
        <v>2.106</v>
      </c>
      <c r="O42" s="13">
        <v>2</v>
      </c>
      <c r="P42" s="13">
        <v>2</v>
      </c>
      <c r="Q42" s="12">
        <v>2</v>
      </c>
      <c r="R42" s="12">
        <v>5</v>
      </c>
      <c r="S42" s="12">
        <v>5</v>
      </c>
      <c r="T42" s="12">
        <v>5</v>
      </c>
      <c r="U42" s="12">
        <v>5</v>
      </c>
      <c r="V42" s="12">
        <v>41.714</v>
      </c>
      <c r="W42" s="12">
        <v>39</v>
      </c>
      <c r="X42" s="12">
        <v>44</v>
      </c>
      <c r="Y42" s="12">
        <v>47</v>
      </c>
      <c r="Z42" s="12">
        <v>5.391</v>
      </c>
      <c r="AA42" s="12">
        <v>6</v>
      </c>
      <c r="AB42" s="12">
        <v>6</v>
      </c>
      <c r="AC42" s="12">
        <v>6</v>
      </c>
      <c r="AD42" s="81">
        <f t="shared" si="3"/>
        <v>104.30400000000002</v>
      </c>
      <c r="AE42" s="81">
        <f t="shared" si="3"/>
        <v>99</v>
      </c>
      <c r="AF42" s="81">
        <f>AB42+X42+T42+P42+L42+H42+D42</f>
        <v>108</v>
      </c>
      <c r="AG42" s="81">
        <v>112</v>
      </c>
    </row>
    <row r="43" spans="1:33" ht="12.75">
      <c r="A43" s="33" t="s">
        <v>42</v>
      </c>
      <c r="B43" s="34">
        <v>203.051</v>
      </c>
      <c r="C43" s="34">
        <v>203</v>
      </c>
      <c r="D43" s="34">
        <v>202</v>
      </c>
      <c r="E43" s="35">
        <v>203</v>
      </c>
      <c r="F43" s="35">
        <v>127.155</v>
      </c>
      <c r="G43" s="35">
        <v>131</v>
      </c>
      <c r="H43" s="35">
        <v>131</v>
      </c>
      <c r="I43" s="35">
        <v>131</v>
      </c>
      <c r="J43" s="35">
        <v>145.04</v>
      </c>
      <c r="K43" s="35">
        <v>145</v>
      </c>
      <c r="L43" s="35">
        <v>144</v>
      </c>
      <c r="M43" s="35">
        <v>144</v>
      </c>
      <c r="N43" s="36">
        <v>34.406</v>
      </c>
      <c r="O43" s="36">
        <v>35</v>
      </c>
      <c r="P43" s="36">
        <v>35</v>
      </c>
      <c r="Q43" s="35">
        <v>36</v>
      </c>
      <c r="R43" s="35">
        <v>82.402</v>
      </c>
      <c r="S43" s="35">
        <v>82</v>
      </c>
      <c r="T43" s="35">
        <v>82</v>
      </c>
      <c r="U43" s="35">
        <v>83</v>
      </c>
      <c r="V43" s="35">
        <v>191.6</v>
      </c>
      <c r="W43" s="35">
        <v>206</v>
      </c>
      <c r="X43" s="35">
        <v>213</v>
      </c>
      <c r="Y43" s="35">
        <v>223</v>
      </c>
      <c r="Z43" s="35">
        <v>59.18</v>
      </c>
      <c r="AA43" s="35">
        <v>59</v>
      </c>
      <c r="AB43" s="35">
        <v>59</v>
      </c>
      <c r="AC43" s="35">
        <v>59</v>
      </c>
      <c r="AD43" s="80">
        <f t="shared" si="3"/>
        <v>842.834</v>
      </c>
      <c r="AE43" s="80">
        <f t="shared" si="3"/>
        <v>861</v>
      </c>
      <c r="AF43" s="80">
        <f>AB43+X43+T43+P43+L43+H43+D43</f>
        <v>866</v>
      </c>
      <c r="AG43" s="80">
        <v>878</v>
      </c>
    </row>
    <row r="44" spans="1:33" ht="12.75">
      <c r="A44" s="33" t="s">
        <v>43</v>
      </c>
      <c r="B44" s="13" t="s">
        <v>30</v>
      </c>
      <c r="C44" s="13" t="s">
        <v>30</v>
      </c>
      <c r="D44" s="13" t="s">
        <v>30</v>
      </c>
      <c r="E44" s="12">
        <v>0</v>
      </c>
      <c r="F44" s="12">
        <v>1.135</v>
      </c>
      <c r="G44" s="12">
        <v>1</v>
      </c>
      <c r="H44" s="12">
        <v>1</v>
      </c>
      <c r="I44" s="12">
        <v>1</v>
      </c>
      <c r="J44" s="13" t="s">
        <v>30</v>
      </c>
      <c r="K44" s="13" t="s">
        <v>30</v>
      </c>
      <c r="L44" s="13" t="s">
        <v>30</v>
      </c>
      <c r="M44" s="12">
        <v>0</v>
      </c>
      <c r="N44" s="13">
        <v>0.097</v>
      </c>
      <c r="O44" s="13" t="s">
        <v>30</v>
      </c>
      <c r="P44" s="13" t="s">
        <v>30</v>
      </c>
      <c r="Q44" s="12">
        <v>0</v>
      </c>
      <c r="R44" s="13" t="s">
        <v>30</v>
      </c>
      <c r="S44" s="13" t="s">
        <v>30</v>
      </c>
      <c r="T44" s="13" t="s">
        <v>30</v>
      </c>
      <c r="U44" s="12">
        <v>0</v>
      </c>
      <c r="V44" s="12">
        <v>8.78</v>
      </c>
      <c r="W44" s="12">
        <v>9</v>
      </c>
      <c r="X44" s="12">
        <v>9</v>
      </c>
      <c r="Y44" s="12">
        <v>9</v>
      </c>
      <c r="Z44" s="12">
        <v>4.76</v>
      </c>
      <c r="AA44" s="12">
        <v>5</v>
      </c>
      <c r="AB44" s="12">
        <v>5</v>
      </c>
      <c r="AC44" s="12">
        <v>5</v>
      </c>
      <c r="AD44" s="81">
        <f t="shared" si="3"/>
        <v>14.771999999999998</v>
      </c>
      <c r="AE44" s="81">
        <f t="shared" si="3"/>
        <v>15</v>
      </c>
      <c r="AF44" s="81">
        <f>AB44+X44+T44+P44+L44+H44+D44</f>
        <v>15</v>
      </c>
      <c r="AG44" s="81">
        <v>15</v>
      </c>
    </row>
    <row r="45" spans="1:33" ht="12.75">
      <c r="A45" s="33" t="s">
        <v>59</v>
      </c>
      <c r="B45" s="34">
        <v>4.978</v>
      </c>
      <c r="C45" s="34">
        <v>5</v>
      </c>
      <c r="D45" s="34">
        <v>4</v>
      </c>
      <c r="E45" s="36">
        <v>4</v>
      </c>
      <c r="F45" s="35">
        <v>22.388</v>
      </c>
      <c r="G45" s="35">
        <v>22</v>
      </c>
      <c r="H45" s="35">
        <v>15</v>
      </c>
      <c r="I45" s="36">
        <v>15</v>
      </c>
      <c r="J45" s="35">
        <v>1.027</v>
      </c>
      <c r="K45" s="35">
        <v>1</v>
      </c>
      <c r="L45" s="35">
        <v>1</v>
      </c>
      <c r="M45" s="36">
        <v>1</v>
      </c>
      <c r="N45" s="36">
        <v>9.918</v>
      </c>
      <c r="O45" s="36">
        <v>10</v>
      </c>
      <c r="P45" s="36">
        <v>8</v>
      </c>
      <c r="Q45" s="36">
        <v>8</v>
      </c>
      <c r="R45" s="35">
        <v>2</v>
      </c>
      <c r="S45" s="35">
        <v>2</v>
      </c>
      <c r="T45" s="35">
        <v>2</v>
      </c>
      <c r="U45" s="36">
        <v>2</v>
      </c>
      <c r="V45" s="35">
        <v>28.832</v>
      </c>
      <c r="W45" s="35">
        <v>29</v>
      </c>
      <c r="X45" s="35">
        <v>28</v>
      </c>
      <c r="Y45" s="36">
        <v>25</v>
      </c>
      <c r="Z45" s="36" t="s">
        <v>30</v>
      </c>
      <c r="AA45" s="36" t="s">
        <v>30</v>
      </c>
      <c r="AB45" s="36">
        <v>1</v>
      </c>
      <c r="AC45" s="36">
        <v>1</v>
      </c>
      <c r="AD45" s="80">
        <f t="shared" si="3"/>
        <v>69.143</v>
      </c>
      <c r="AE45" s="80">
        <f t="shared" si="3"/>
        <v>69</v>
      </c>
      <c r="AF45" s="83">
        <f>AB45+X45+T45+P45+L45+H45+D45</f>
        <v>59</v>
      </c>
      <c r="AG45" s="83">
        <v>58</v>
      </c>
    </row>
    <row r="46" spans="1:33" ht="12.75">
      <c r="A46" s="33"/>
      <c r="B46" s="152"/>
      <c r="C46" s="11"/>
      <c r="D46" s="11"/>
      <c r="E46" s="151"/>
      <c r="F46" s="12"/>
      <c r="G46" s="12"/>
      <c r="H46" s="12"/>
      <c r="I46" s="151"/>
      <c r="J46" s="12"/>
      <c r="K46" s="12"/>
      <c r="L46" s="12"/>
      <c r="M46" s="151"/>
      <c r="N46" s="13"/>
      <c r="O46" s="13"/>
      <c r="P46" s="13"/>
      <c r="Q46" s="151"/>
      <c r="R46" s="12"/>
      <c r="S46" s="12"/>
      <c r="T46" s="12"/>
      <c r="U46" s="151"/>
      <c r="V46" s="12"/>
      <c r="W46" s="12"/>
      <c r="X46" s="12"/>
      <c r="Y46" s="151"/>
      <c r="Z46" s="13"/>
      <c r="AA46" s="13"/>
      <c r="AB46" s="13"/>
      <c r="AC46" s="151"/>
      <c r="AD46" s="81"/>
      <c r="AE46" s="81"/>
      <c r="AF46" s="82"/>
      <c r="AG46" s="151"/>
    </row>
    <row r="47" spans="1:33" ht="12.75">
      <c r="A47" s="144"/>
      <c r="B47" s="146" t="s">
        <v>80</v>
      </c>
      <c r="C47" s="95"/>
      <c r="D47" s="95"/>
      <c r="E47" s="106"/>
      <c r="F47" s="95"/>
      <c r="G47" s="95"/>
      <c r="H47" s="95"/>
      <c r="I47" s="121"/>
      <c r="J47" s="95"/>
      <c r="K47" s="95"/>
      <c r="L47" s="95"/>
      <c r="M47" s="121"/>
      <c r="N47" s="95"/>
      <c r="O47" s="95"/>
      <c r="P47" s="95"/>
      <c r="Q47" s="130"/>
      <c r="R47" s="95"/>
      <c r="S47" s="95"/>
      <c r="T47" s="95"/>
      <c r="U47" s="121"/>
      <c r="V47" s="95"/>
      <c r="W47" s="95"/>
      <c r="X47" s="95"/>
      <c r="Y47" s="121"/>
      <c r="Z47" s="95"/>
      <c r="AA47" s="95"/>
      <c r="AB47" s="95"/>
      <c r="AC47" s="121"/>
      <c r="AD47" s="95"/>
      <c r="AE47" s="122"/>
      <c r="AF47" s="121"/>
      <c r="AG47" s="130"/>
    </row>
    <row r="48" spans="1:33" ht="12.75">
      <c r="A48" s="96"/>
      <c r="B48" s="145" t="s">
        <v>81</v>
      </c>
      <c r="C48" s="97"/>
      <c r="D48" s="97"/>
      <c r="E48" s="106"/>
      <c r="F48" s="97"/>
      <c r="G48" s="97"/>
      <c r="H48" s="97"/>
      <c r="I48" s="106"/>
      <c r="J48" s="97"/>
      <c r="K48" s="97"/>
      <c r="L48" s="97"/>
      <c r="M48" s="106"/>
      <c r="N48" s="97"/>
      <c r="O48" s="97"/>
      <c r="P48" s="97"/>
      <c r="Q48" s="115"/>
      <c r="R48" s="97"/>
      <c r="S48" s="97"/>
      <c r="T48" s="97"/>
      <c r="U48" s="106"/>
      <c r="V48" s="97"/>
      <c r="W48" s="97"/>
      <c r="X48" s="97"/>
      <c r="Y48" s="106"/>
      <c r="Z48" s="97"/>
      <c r="AA48" s="97"/>
      <c r="AB48" s="97"/>
      <c r="AC48" s="106"/>
      <c r="AD48" s="97"/>
      <c r="AE48" s="105"/>
      <c r="AF48" s="106"/>
      <c r="AG48" s="115"/>
    </row>
    <row r="49" spans="1:33" ht="12.75">
      <c r="A49" s="96"/>
      <c r="B49" s="145" t="s">
        <v>83</v>
      </c>
      <c r="C49" s="97"/>
      <c r="D49" s="97"/>
      <c r="E49" s="106"/>
      <c r="F49" s="97"/>
      <c r="G49" s="97"/>
      <c r="H49" s="97"/>
      <c r="I49" s="106"/>
      <c r="J49" s="97"/>
      <c r="K49" s="97"/>
      <c r="L49" s="97"/>
      <c r="M49" s="106"/>
      <c r="N49" s="97"/>
      <c r="O49" s="97"/>
      <c r="P49" s="97"/>
      <c r="Q49" s="115"/>
      <c r="R49" s="97"/>
      <c r="S49" s="97"/>
      <c r="T49" s="97"/>
      <c r="U49" s="106"/>
      <c r="V49" s="97"/>
      <c r="W49" s="97"/>
      <c r="X49" s="97"/>
      <c r="Y49" s="106"/>
      <c r="Z49" s="97"/>
      <c r="AA49" s="97"/>
      <c r="AB49" s="97"/>
      <c r="AC49" s="106"/>
      <c r="AD49" s="97"/>
      <c r="AE49" s="105"/>
      <c r="AF49" s="106"/>
      <c r="AG49" s="115"/>
    </row>
    <row r="50" spans="1:33" ht="12.75">
      <c r="A50" s="124"/>
      <c r="B50" s="100"/>
      <c r="C50" s="100"/>
      <c r="D50" s="100"/>
      <c r="E50" s="106"/>
      <c r="F50" s="100"/>
      <c r="G50" s="100"/>
      <c r="H50" s="100"/>
      <c r="I50" s="106"/>
      <c r="J50" s="100"/>
      <c r="K50" s="100"/>
      <c r="L50" s="100"/>
      <c r="M50" s="106"/>
      <c r="N50" s="100"/>
      <c r="O50" s="100"/>
      <c r="P50" s="100"/>
      <c r="Q50" s="115"/>
      <c r="R50" s="100"/>
      <c r="S50" s="100"/>
      <c r="T50" s="100"/>
      <c r="U50" s="106"/>
      <c r="V50" s="100"/>
      <c r="W50" s="100"/>
      <c r="X50" s="100"/>
      <c r="Y50" s="106"/>
      <c r="Z50" s="100"/>
      <c r="AA50" s="100"/>
      <c r="AB50" s="100"/>
      <c r="AC50" s="106"/>
      <c r="AD50" s="100"/>
      <c r="AE50" s="105"/>
      <c r="AF50" s="106"/>
      <c r="AG50" s="115"/>
    </row>
    <row r="51" spans="1:33" ht="14.25">
      <c r="A51" s="124"/>
      <c r="B51" s="107"/>
      <c r="C51" s="107"/>
      <c r="D51" s="107"/>
      <c r="E51" s="106"/>
      <c r="F51" s="107"/>
      <c r="G51" s="107"/>
      <c r="H51" s="107"/>
      <c r="I51" s="106"/>
      <c r="J51" s="108"/>
      <c r="K51" s="108"/>
      <c r="L51" s="108"/>
      <c r="M51" s="106"/>
      <c r="N51" s="109"/>
      <c r="O51" s="109"/>
      <c r="P51" s="109"/>
      <c r="Q51" s="115"/>
      <c r="R51" s="107"/>
      <c r="S51" s="107"/>
      <c r="T51" s="107"/>
      <c r="U51" s="106"/>
      <c r="V51" s="108"/>
      <c r="W51" s="108"/>
      <c r="X51" s="108"/>
      <c r="Y51" s="106"/>
      <c r="Z51" s="108"/>
      <c r="AA51" s="108"/>
      <c r="AB51" s="108"/>
      <c r="AC51" s="106"/>
      <c r="AD51" s="110"/>
      <c r="AE51" s="105"/>
      <c r="AF51" s="106"/>
      <c r="AG51" s="115"/>
    </row>
    <row r="52" spans="1:33" ht="15" thickBot="1">
      <c r="A52" s="111"/>
      <c r="B52" s="112"/>
      <c r="C52" s="112"/>
      <c r="D52" s="112"/>
      <c r="E52" s="103"/>
      <c r="F52" s="112"/>
      <c r="G52" s="112"/>
      <c r="H52" s="112"/>
      <c r="I52" s="103"/>
      <c r="J52" s="112"/>
      <c r="K52" s="112"/>
      <c r="L52" s="112"/>
      <c r="M52" s="103"/>
      <c r="N52" s="112"/>
      <c r="O52" s="112"/>
      <c r="P52" s="112"/>
      <c r="Q52" s="116"/>
      <c r="R52" s="112"/>
      <c r="S52" s="112"/>
      <c r="T52" s="112"/>
      <c r="U52" s="103"/>
      <c r="V52" s="112"/>
      <c r="W52" s="112"/>
      <c r="X52" s="112"/>
      <c r="Y52" s="103"/>
      <c r="Z52" s="112"/>
      <c r="AA52" s="112"/>
      <c r="AB52" s="112"/>
      <c r="AC52" s="103"/>
      <c r="AD52" s="113"/>
      <c r="AE52" s="114"/>
      <c r="AF52" s="103"/>
      <c r="AG52" s="116"/>
    </row>
    <row r="53" spans="1:45" ht="12.75">
      <c r="A53" s="46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</row>
    <row r="54" spans="1:45" ht="12.75">
      <c r="A54" s="46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</row>
    <row r="55" spans="1:45" ht="12.75">
      <c r="A55" s="46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</row>
    <row r="56" spans="1:45" ht="12.75">
      <c r="A56" s="46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</row>
    <row r="57" spans="1:45" ht="12.75">
      <c r="A57" s="46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</row>
    <row r="58" spans="1:45" ht="12.75">
      <c r="A58" s="46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</row>
    <row r="59" spans="1:45" ht="12.75">
      <c r="A59" s="46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</row>
    <row r="60" spans="1:45" ht="12.75">
      <c r="A60" s="46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</row>
    <row r="61" spans="1:45" ht="12.75">
      <c r="A61" s="46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</row>
    <row r="62" spans="1:45" ht="12.75">
      <c r="A62" s="46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</row>
    <row r="63" spans="1:45" ht="12.75">
      <c r="A63" s="46"/>
      <c r="B63" s="71"/>
      <c r="C63" s="71">
        <f>1595+1409+590+1028+769+1800</f>
        <v>7191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</row>
    <row r="64" spans="1:45" ht="12.75">
      <c r="A64" s="46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</row>
    <row r="65" spans="1:45" ht="12.75">
      <c r="A65" s="46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</row>
    <row r="66" spans="1:45" ht="12.75">
      <c r="A66" s="46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</row>
    <row r="67" spans="1:45" ht="12.75">
      <c r="A67" s="46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</row>
    <row r="68" spans="1:45" ht="12.75">
      <c r="A68" s="46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</row>
    <row r="69" spans="1:45" ht="12.75">
      <c r="A69" s="46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</row>
    <row r="70" spans="1:45" ht="12.75">
      <c r="A70" s="46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</row>
    <row r="71" spans="1:45" ht="12.75">
      <c r="A71" s="46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</row>
    <row r="72" spans="1:45" ht="12.75">
      <c r="A72" s="46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</row>
    <row r="73" spans="1:45" ht="12.75">
      <c r="A73" s="46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</row>
    <row r="74" spans="1:45" ht="12.75">
      <c r="A74" s="46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</row>
    <row r="75" spans="1:45" ht="12.75">
      <c r="A75" s="46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</row>
    <row r="76" spans="1:45" ht="12.75">
      <c r="A76" s="46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</row>
    <row r="77" spans="1:45" ht="12.75">
      <c r="A77" s="46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</row>
    <row r="78" spans="1:45" ht="12.75">
      <c r="A78" s="46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45" ht="12.75">
      <c r="A79" s="46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45" ht="12.75">
      <c r="A80" s="46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</row>
    <row r="81" spans="1:45" ht="12.75">
      <c r="A81" s="46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</row>
    <row r="82" spans="1:45" ht="12.75">
      <c r="A82" s="46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</row>
    <row r="83" spans="1:45" ht="12.75">
      <c r="A83" s="46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</row>
    <row r="84" spans="1:45" ht="12.75">
      <c r="A84" s="46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</row>
    <row r="85" spans="1:45" ht="12.75">
      <c r="A85" s="46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</row>
    <row r="86" spans="1:45" ht="12.75">
      <c r="A86" s="46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</row>
    <row r="87" spans="1:45" ht="12.75">
      <c r="A87" s="46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</row>
    <row r="88" spans="1:45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</row>
    <row r="89" spans="1:45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1:45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</row>
    <row r="91" spans="1:45" ht="12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</row>
    <row r="92" spans="1:45" ht="12.7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</row>
    <row r="93" spans="1:45" ht="12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</row>
    <row r="94" spans="1:45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</row>
    <row r="95" spans="1:45" ht="12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</row>
    <row r="96" spans="1:45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</row>
    <row r="97" spans="1:45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</row>
    <row r="98" spans="1:45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</row>
    <row r="99" spans="1:45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</row>
    <row r="100" spans="1:45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</row>
    <row r="101" spans="1:45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</row>
    <row r="102" spans="1:45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</row>
    <row r="103" spans="1:45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</row>
    <row r="104" spans="1:45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</row>
    <row r="105" spans="1:45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</row>
    <row r="106" spans="1:45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</row>
    <row r="107" spans="1:45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</row>
    <row r="108" spans="1:45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</row>
    <row r="109" spans="1:45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</row>
    <row r="110" spans="1:45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</row>
    <row r="111" spans="1:45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</row>
    <row r="112" spans="1:45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</row>
    <row r="113" spans="1:45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</row>
    <row r="114" spans="1:45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</row>
    <row r="115" spans="1:45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</row>
    <row r="116" spans="1:45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</row>
    <row r="117" spans="1:45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</row>
    <row r="118" spans="1:45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</row>
    <row r="119" spans="1:45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</row>
    <row r="120" spans="1:45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</row>
    <row r="121" spans="1:45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</row>
    <row r="122" spans="1:45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</row>
    <row r="123" spans="1:45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</row>
    <row r="124" spans="1:45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</row>
    <row r="125" spans="1:45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</row>
    <row r="126" spans="1:45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</row>
    <row r="127" spans="1:45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</row>
    <row r="128" spans="1:45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</row>
    <row r="129" spans="1:45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</row>
    <row r="130" spans="1:45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</row>
    <row r="131" spans="1:45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</row>
    <row r="132" spans="1:45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</row>
    <row r="133" spans="1:45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</row>
    <row r="134" spans="1:45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</row>
    <row r="135" spans="1:45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</row>
    <row r="136" spans="1:45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</row>
    <row r="137" spans="1:45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</row>
    <row r="138" spans="1:45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</row>
    <row r="139" spans="1:45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</row>
    <row r="140" spans="1:45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</row>
    <row r="141" spans="1:45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</row>
    <row r="142" spans="1:45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</row>
    <row r="143" spans="1:45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</row>
    <row r="144" spans="1:45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</row>
    <row r="145" spans="1:45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</row>
    <row r="146" spans="1:45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</row>
    <row r="147" spans="1:45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</row>
    <row r="148" spans="1:45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</row>
    <row r="149" spans="1:45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</row>
    <row r="150" spans="1:45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</row>
    <row r="151" spans="1:45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</row>
    <row r="152" spans="1:45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</row>
    <row r="153" spans="1:45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</row>
    <row r="154" spans="1:45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</row>
    <row r="155" spans="1:45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</row>
    <row r="156" spans="1:45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</row>
    <row r="157" spans="1:45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</row>
    <row r="158" spans="1:45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</row>
    <row r="159" spans="1:45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</row>
    <row r="160" spans="1:45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</row>
    <row r="161" spans="1:45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</row>
    <row r="162" spans="1:45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</row>
    <row r="163" spans="1:45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</row>
    <row r="164" spans="1:45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</row>
    <row r="165" spans="1:45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</row>
    <row r="166" spans="1:45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</row>
    <row r="167" spans="1:45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</row>
    <row r="168" spans="1:45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</row>
    <row r="169" spans="1:45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</row>
    <row r="170" spans="1:45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</row>
    <row r="171" spans="1:45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</row>
    <row r="172" spans="1:45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</row>
    <row r="173" spans="1:45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</row>
    <row r="174" spans="1:45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</row>
    <row r="175" spans="1:45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</row>
    <row r="176" spans="1:45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</row>
    <row r="177" spans="1:45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</row>
    <row r="178" spans="1:45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</row>
    <row r="179" spans="1:45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</row>
    <row r="180" spans="1:45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</row>
    <row r="181" spans="1:45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</row>
    <row r="182" spans="1:45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</row>
    <row r="183" spans="1:45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</row>
    <row r="184" spans="1:45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</row>
    <row r="185" spans="1:45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</row>
    <row r="186" spans="1:45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</row>
    <row r="187" spans="1:45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</row>
    <row r="188" spans="1:45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</row>
    <row r="189" spans="1:45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</row>
    <row r="190" spans="1:45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</row>
    <row r="191" spans="1:45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</row>
    <row r="192" spans="1:45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</row>
    <row r="193" spans="1:45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</row>
    <row r="194" spans="1:45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</row>
    <row r="195" spans="1:45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</row>
    <row r="196" spans="1:45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</row>
    <row r="197" spans="1:45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</row>
    <row r="198" spans="1:45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</row>
    <row r="199" spans="1:45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</row>
    <row r="200" spans="1:45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</row>
    <row r="201" spans="1:45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</row>
    <row r="202" spans="1:45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</row>
    <row r="203" spans="1:45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</row>
    <row r="204" spans="1:45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</row>
    <row r="205" spans="1:45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</row>
    <row r="206" spans="1:45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</row>
    <row r="207" spans="1:45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</row>
    <row r="208" spans="1:45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</row>
    <row r="209" spans="1:45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</row>
    <row r="210" spans="1:45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</row>
    <row r="211" spans="1:45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</row>
    <row r="212" spans="1:45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</row>
    <row r="213" spans="1:45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</row>
    <row r="214" spans="1:45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</row>
    <row r="215" spans="1:45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</row>
    <row r="216" spans="1:45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</row>
    <row r="217" spans="1:45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</row>
    <row r="218" spans="1:45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</row>
    <row r="219" spans="1:45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</row>
    <row r="220" spans="1:45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</row>
    <row r="221" spans="1:45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</row>
    <row r="222" spans="1:45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</row>
    <row r="223" spans="1:45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</row>
    <row r="224" spans="1:45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</row>
    <row r="225" spans="1:45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</row>
    <row r="226" spans="1:45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</row>
    <row r="227" spans="1:45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</row>
    <row r="228" spans="1:45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</row>
    <row r="229" spans="1:45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</row>
    <row r="230" spans="1:45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</row>
    <row r="231" spans="1:45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</row>
    <row r="232" spans="1:45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</row>
    <row r="233" spans="1:45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</row>
    <row r="234" spans="1:45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</row>
    <row r="235" spans="1:45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45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</row>
    <row r="237" spans="1:45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</row>
    <row r="238" spans="1:45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</row>
    <row r="239" spans="1:45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</row>
    <row r="240" spans="1:45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</row>
    <row r="241" spans="1:45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</row>
    <row r="242" spans="1:45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</row>
    <row r="243" spans="1:45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</row>
    <row r="244" spans="1:45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</row>
    <row r="245" spans="1:45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</row>
    <row r="246" spans="1:45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</row>
    <row r="247" spans="1:45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</row>
    <row r="248" spans="1:45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</row>
    <row r="249" spans="1:45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</row>
    <row r="250" spans="1:45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</row>
    <row r="251" spans="1:45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</row>
    <row r="252" spans="1:45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</row>
    <row r="253" spans="1:45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</row>
    <row r="254" spans="1:45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</row>
    <row r="255" spans="1:45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</row>
    <row r="256" spans="1:45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</row>
    <row r="257" spans="1:45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</row>
    <row r="258" spans="1:45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</row>
    <row r="259" spans="1:45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</row>
    <row r="260" spans="1:45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</row>
    <row r="261" spans="1:45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</row>
    <row r="262" spans="1:45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</row>
    <row r="263" spans="1:45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</row>
    <row r="264" spans="1:45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</row>
    <row r="265" spans="1:45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</row>
    <row r="266" spans="1:45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</row>
    <row r="267" spans="1:45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</row>
    <row r="268" spans="1:45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</row>
    <row r="269" spans="1:45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</row>
    <row r="270" spans="1:45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</row>
    <row r="271" spans="1:45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</row>
    <row r="272" spans="1:45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</row>
    <row r="273" spans="1:45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</row>
    <row r="274" spans="1:45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</row>
    <row r="275" spans="1:45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</row>
    <row r="276" spans="1:45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</row>
    <row r="277" spans="1:45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</row>
    <row r="278" spans="1:45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</row>
    <row r="279" spans="1:45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</row>
    <row r="280" spans="1:45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</row>
    <row r="281" spans="1:45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</row>
    <row r="282" spans="1:45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</row>
    <row r="283" spans="1:45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</row>
    <row r="284" spans="1:45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</row>
    <row r="285" spans="1:45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</row>
    <row r="286" spans="1:45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</row>
    <row r="287" spans="1:45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</row>
    <row r="288" spans="1:45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</row>
    <row r="289" spans="1:45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</row>
    <row r="290" spans="1:45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</row>
    <row r="291" spans="1:45" ht="12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</row>
    <row r="292" spans="1:45" ht="12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</row>
    <row r="293" spans="1:45" ht="12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</row>
    <row r="294" spans="1:45" ht="12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</row>
    <row r="295" spans="1:45" ht="12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</row>
    <row r="296" spans="1:45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</row>
    <row r="297" spans="1:45" ht="12.7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</row>
    <row r="298" spans="1:45" ht="12.7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</row>
    <row r="299" spans="1:45" ht="12.7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</row>
    <row r="300" spans="1:45" ht="12.7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</row>
    <row r="301" spans="1:45" ht="12.7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</row>
    <row r="302" spans="1:45" ht="12.7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</row>
    <row r="303" spans="1:45" ht="12.7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</row>
    <row r="304" spans="1:45" ht="12.7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</row>
    <row r="305" spans="1:45" ht="12.7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</row>
    <row r="306" spans="1:45" ht="12.7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</row>
    <row r="307" spans="1:45" ht="12.7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</row>
    <row r="308" spans="1:45" ht="12.7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</row>
    <row r="309" spans="1:45" ht="12.7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</row>
    <row r="310" spans="1:45" ht="12.7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</row>
    <row r="311" spans="1:45" ht="12.7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</row>
    <row r="312" spans="1:45" ht="12.7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</row>
    <row r="313" spans="1:45" ht="12.7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</row>
    <row r="314" spans="1:45" ht="12.7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</row>
    <row r="315" spans="1:45" ht="12.7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</row>
    <row r="316" spans="1:45" ht="12.7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</row>
    <row r="317" spans="1:45" ht="12.7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</row>
    <row r="318" spans="1:45" ht="12.7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</row>
    <row r="319" spans="1:45" ht="12.7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</row>
    <row r="320" spans="1:45" ht="12.7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</row>
    <row r="321" spans="1:45" ht="12.7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</row>
    <row r="322" spans="1:45" ht="12.7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</row>
    <row r="323" spans="1:45" ht="12.7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</row>
    <row r="324" spans="1:45" ht="12.7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</row>
    <row r="325" spans="1:45" ht="12.7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</row>
    <row r="326" spans="1:45" ht="12.7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</row>
    <row r="327" spans="1:45" ht="12.7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</row>
    <row r="328" spans="1:45" ht="12.7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</row>
    <row r="329" spans="1:45" ht="12.7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</row>
    <row r="330" spans="1:45" ht="12.7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</row>
    <row r="331" spans="1:45" ht="12.7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</row>
    <row r="332" spans="1:45" ht="12.7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</row>
    <row r="333" spans="1:45" ht="12.7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</row>
    <row r="334" spans="1:45" ht="12.7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</row>
    <row r="335" spans="1:45" ht="12.7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</row>
    <row r="336" spans="1:45" ht="12.7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</row>
    <row r="337" spans="1:45" ht="12.7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</row>
    <row r="338" spans="1:45" ht="12.7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</row>
    <row r="339" spans="1:45" ht="12.7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</row>
    <row r="340" spans="1:45" ht="12.7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</row>
    <row r="341" spans="1:45" ht="12.7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</row>
    <row r="342" spans="1:45" ht="12.7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</row>
    <row r="343" spans="1:45" ht="12.7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</row>
    <row r="344" spans="1:45" ht="12.7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</row>
    <row r="345" spans="1:45" ht="12.7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</row>
    <row r="346" spans="1:45" ht="12.7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</row>
    <row r="347" spans="1:45" ht="12.7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</row>
    <row r="348" spans="1:45" ht="12.7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</row>
    <row r="349" spans="1:45" ht="12.7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</row>
    <row r="350" spans="1:45" ht="12.7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</row>
    <row r="351" spans="1:45" ht="12.7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</row>
    <row r="352" spans="1:45" ht="12.7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</row>
    <row r="353" spans="1:45" ht="12.7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</row>
    <row r="354" spans="1:45" ht="12.7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</row>
    <row r="355" spans="1:45" ht="12.7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</row>
    <row r="356" spans="1:45" ht="12.7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</row>
    <row r="357" spans="1:45" ht="12.7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</row>
    <row r="358" spans="1:45" ht="12.7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</row>
    <row r="359" spans="1:45" ht="12.7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</row>
    <row r="360" spans="1:45" ht="12.7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</row>
    <row r="361" spans="1:45" ht="12.7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</row>
    <row r="362" spans="1:45" ht="12.7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</row>
    <row r="363" spans="1:45" ht="12.7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</row>
    <row r="364" spans="1:45" ht="12.7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</row>
    <row r="365" spans="1:45" ht="12.7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</row>
    <row r="366" spans="1:45" ht="12.7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</row>
    <row r="367" spans="1:45" ht="12.7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</row>
    <row r="368" spans="1:45" ht="12.7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</row>
    <row r="369" spans="1:45" ht="12.7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</row>
    <row r="370" spans="1:45" ht="12.7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</row>
    <row r="371" spans="1:45" ht="12.7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</row>
    <row r="372" spans="1:45" ht="12.7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</row>
    <row r="373" spans="1:45" ht="12.7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</row>
    <row r="374" spans="1:45" ht="12.7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</row>
    <row r="375" spans="1:45" ht="12.7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</row>
    <row r="376" spans="1:45" ht="12.7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</row>
    <row r="377" spans="1:45" ht="12.7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</row>
    <row r="378" spans="1:45" ht="12.7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</row>
    <row r="379" spans="1:45" ht="12.7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</row>
    <row r="380" spans="1:45" ht="12.7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</row>
    <row r="381" spans="1:45" ht="12.7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</row>
    <row r="382" spans="1:45" ht="12.7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</row>
    <row r="383" spans="1:45" ht="12.7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</row>
    <row r="384" spans="1:45" ht="12.7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</row>
    <row r="385" spans="1:45" ht="12.7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</row>
    <row r="386" spans="1:45" ht="12.7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</row>
    <row r="387" spans="1:45" ht="12.7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</row>
    <row r="388" spans="1:45" ht="12.7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</row>
    <row r="389" spans="1:45" ht="12.7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</row>
    <row r="390" spans="1:45" ht="12.7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</row>
    <row r="391" spans="1:45" ht="12.7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</row>
    <row r="392" spans="1:45" ht="12.7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</row>
    <row r="393" spans="1:45" ht="12.7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</row>
    <row r="394" spans="1:45" ht="12.7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</row>
    <row r="395" spans="1:45" ht="12.7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</row>
    <row r="396" spans="1:45" ht="12.7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</row>
    <row r="397" spans="1:45" ht="12.7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</row>
    <row r="398" spans="1:45" ht="12.7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</row>
    <row r="399" spans="1:45" ht="12.7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</row>
    <row r="400" spans="1:45" ht="12.7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</row>
    <row r="401" spans="1:45" ht="12.7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</row>
    <row r="402" spans="1:45" ht="12.7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</row>
    <row r="403" spans="1:45" ht="12.7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</row>
    <row r="404" spans="1:45" ht="12.7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</row>
    <row r="405" spans="1:45" ht="12.7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</row>
    <row r="406" spans="1:45" ht="12.7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</row>
    <row r="407" spans="1:45" ht="12.7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</row>
    <row r="408" spans="1:45" ht="12.7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</row>
    <row r="409" spans="1:45" ht="12.7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</row>
    <row r="410" spans="1:45" ht="12.7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</row>
    <row r="411" spans="1:45" ht="12.7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</row>
    <row r="412" spans="1:45" ht="12.7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</row>
    <row r="413" spans="1:45" ht="12.7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</row>
    <row r="414" spans="1:45" ht="12.7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</row>
    <row r="415" spans="1:45" ht="12.7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</row>
    <row r="416" spans="1:45" ht="12.7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</row>
    <row r="417" spans="1:45" ht="12.7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</row>
    <row r="418" spans="1:45" ht="12.7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</row>
    <row r="419" spans="1:45" ht="12.7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</row>
    <row r="420" spans="1:45" ht="12.7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</row>
    <row r="421" spans="1:45" ht="12.7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</row>
    <row r="422" spans="1:45" ht="12.7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</row>
    <row r="423" spans="1:45" ht="12.7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</row>
    <row r="424" spans="1:45" ht="12.7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</row>
    <row r="425" spans="1:45" ht="12.7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</row>
    <row r="426" spans="1:45" ht="12.7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</row>
    <row r="427" spans="1:45" ht="12.7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</row>
    <row r="428" spans="1:45" ht="12.7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</row>
    <row r="429" spans="1:45" ht="12.7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</row>
    <row r="430" spans="1:45" ht="12.7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</row>
    <row r="431" spans="1:45" ht="12.7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</row>
    <row r="432" spans="1:45" ht="12.7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</row>
    <row r="433" spans="1:45" ht="12.7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</row>
    <row r="434" spans="1:45" ht="12.7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</row>
    <row r="435" spans="1:45" ht="12.7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</row>
    <row r="436" spans="1:45" ht="12.7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</row>
    <row r="437" spans="1:45" ht="12.7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</row>
    <row r="438" spans="1:45" ht="12.7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</row>
    <row r="439" spans="1:45" ht="12.7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</row>
    <row r="440" spans="1:45" ht="12.7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</row>
    <row r="441" spans="1:45" ht="12.7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</row>
    <row r="442" spans="1:45" ht="12.7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</row>
    <row r="443" spans="1:45" ht="12.7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</row>
    <row r="444" spans="1:45" ht="12.7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</row>
    <row r="445" spans="1:45" ht="12.7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</row>
    <row r="446" spans="1:45" ht="12.7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</row>
    <row r="447" spans="1:45" ht="12.7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</row>
    <row r="448" spans="1:45" ht="12.7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</row>
    <row r="449" spans="1:45" ht="12.7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</row>
    <row r="450" spans="1:45" ht="12.7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</row>
    <row r="451" spans="1:45" ht="12.7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</row>
    <row r="452" spans="1:45" ht="12.7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</row>
    <row r="453" spans="1:45" ht="12.7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</row>
    <row r="454" spans="1:45" ht="12.7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</row>
    <row r="455" spans="1:45" ht="12.7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</row>
    <row r="456" spans="1:45" ht="12.7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</row>
    <row r="457" spans="1:45" ht="12.7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</row>
    <row r="458" spans="1:45" ht="12.7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</row>
    <row r="459" spans="1:45" ht="12.7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</row>
    <row r="460" spans="1:45" ht="12.7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</row>
    <row r="461" spans="1:45" ht="12.7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</row>
    <row r="462" spans="1:45" ht="12.7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</row>
    <row r="463" spans="1:45" ht="12.7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</row>
    <row r="464" spans="1:45" ht="12.7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</row>
    <row r="465" spans="1:45" ht="12.7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</row>
    <row r="466" spans="1:45" ht="12.7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</row>
    <row r="467" spans="1:45" ht="12.7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</row>
    <row r="468" spans="1:45" ht="12.7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</row>
    <row r="469" spans="1:45" ht="12.7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</row>
    <row r="470" spans="1:45" ht="12.7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</row>
    <row r="471" spans="1:45" ht="12.7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</row>
    <row r="472" spans="1:45" ht="12.7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</row>
    <row r="473" spans="1:45" ht="12.7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</row>
    <row r="474" spans="1:45" ht="12.7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</row>
    <row r="475" spans="1:45" ht="12.7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</row>
    <row r="476" spans="1:45" ht="12.7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</row>
    <row r="477" spans="1:45" ht="12.7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</row>
    <row r="478" spans="1:45" ht="12.7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</row>
    <row r="479" spans="1:45" ht="12.7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</row>
    <row r="480" spans="1:45" ht="12.7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</row>
    <row r="481" spans="1:45" ht="12.7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</row>
    <row r="482" spans="1:45" ht="12.7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</row>
    <row r="483" spans="1:45" ht="12.7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</row>
    <row r="484" spans="1:45" ht="12.7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</row>
    <row r="485" spans="1:45" ht="12.7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</row>
    <row r="486" spans="1:45" ht="12.7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</row>
    <row r="487" spans="1:45" ht="12.7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</row>
    <row r="488" spans="1:45" ht="12.7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</row>
    <row r="489" spans="1:45" ht="12.7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</row>
    <row r="490" spans="1:45" ht="12.7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</row>
    <row r="491" spans="1:45" ht="12.7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</row>
    <row r="492" spans="1:45" ht="12.7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</row>
    <row r="493" spans="1:45" ht="12.7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</row>
    <row r="494" spans="1:45" ht="12.7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</row>
    <row r="495" spans="1:45" ht="12.7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</row>
    <row r="496" spans="1:45" ht="12.7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</row>
    <row r="497" spans="1:45" ht="12.7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</row>
    <row r="498" spans="1:45" ht="12.7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</row>
    <row r="499" spans="1:45" ht="12.7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</row>
    <row r="500" spans="1:45" ht="12.7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</row>
    <row r="501" spans="1:45" ht="12.7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</row>
    <row r="502" spans="1:45" ht="12.7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</row>
    <row r="503" spans="1:45" ht="12.7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</row>
    <row r="504" spans="1:45" ht="12.7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</row>
    <row r="505" spans="1:45" ht="12.7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</row>
    <row r="506" spans="1:45" ht="12.7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</row>
    <row r="507" spans="1:45" ht="12.7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</row>
    <row r="508" spans="1:45" ht="12.7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</row>
    <row r="509" spans="1:45" ht="12.7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</row>
    <row r="510" spans="1:45" ht="12.7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</row>
    <row r="511" spans="1:45" ht="12.7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</row>
    <row r="512" spans="1:45" ht="12.7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</row>
    <row r="513" spans="1:45" ht="12.7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</row>
    <row r="514" spans="1:45" ht="12.7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</row>
    <row r="515" spans="1:45" ht="12.7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</row>
    <row r="516" spans="1:45" ht="12.7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</row>
    <row r="517" spans="1:45" ht="12.7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</row>
    <row r="518" spans="1:45" ht="12.7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</row>
    <row r="519" spans="1:45" ht="12.7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</row>
    <row r="520" spans="1:45" ht="12.7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</row>
    <row r="521" spans="1:45" ht="12.7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</row>
    <row r="522" spans="1:45" ht="12.7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</row>
    <row r="523" spans="1:45" ht="12.7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</row>
    <row r="524" spans="1:45" ht="12.7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</row>
    <row r="525" spans="1:45" ht="12.7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</row>
    <row r="526" spans="1:45" ht="12.7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</row>
    <row r="527" spans="1:45" ht="12.7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</row>
    <row r="528" spans="1:45" ht="12.7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</row>
    <row r="529" spans="1:45" ht="12.7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</row>
    <row r="530" spans="1:45" ht="12.7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</row>
    <row r="531" spans="1:45" ht="12.7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</row>
    <row r="532" spans="1:45" ht="12.7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</row>
    <row r="533" spans="1:45" ht="12.7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</row>
    <row r="534" spans="1:45" ht="12.7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</row>
    <row r="535" spans="1:45" ht="12.7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</row>
    <row r="536" spans="1:45" ht="12.7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</row>
    <row r="537" spans="1:45" ht="12.7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</row>
    <row r="538" spans="1:45" ht="12.7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</row>
    <row r="539" spans="1:45" ht="12.7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</row>
    <row r="540" spans="1:45" ht="12.7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</row>
    <row r="541" spans="1:45" ht="12.7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</row>
    <row r="542" spans="1:45" ht="12.7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</row>
    <row r="543" spans="1:45" ht="12.7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</row>
    <row r="544" spans="1:45" ht="12.7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</row>
    <row r="545" spans="1:45" ht="12.7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</row>
    <row r="546" spans="1:45" ht="12.7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</row>
    <row r="547" spans="1:45" ht="12.7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</row>
    <row r="548" spans="1:45" ht="12.7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</row>
    <row r="549" spans="1:45" ht="12.7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</row>
    <row r="550" spans="1:45" ht="12.7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</row>
    <row r="551" spans="1:45" ht="12.7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</row>
    <row r="552" spans="1:45" ht="12.7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</row>
    <row r="553" spans="1:45" ht="12.7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</row>
    <row r="554" spans="1:45" ht="12.7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</row>
    <row r="555" spans="1:45" ht="12.7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</row>
    <row r="556" spans="1:45" ht="12.7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</row>
    <row r="557" spans="1:45" ht="12.7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</row>
    <row r="558" spans="1:45" ht="12.7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</row>
    <row r="559" spans="1:45" ht="12.7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</row>
    <row r="560" spans="1:45" ht="12.7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</row>
    <row r="561" spans="1:45" ht="12.7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</row>
    <row r="562" spans="1:45" ht="12.7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</row>
    <row r="563" spans="1:45" ht="12.7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</row>
    <row r="564" spans="1:45" ht="12.7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</row>
    <row r="565" spans="1:45" ht="12.7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</row>
    <row r="566" spans="1:45" ht="12.7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</row>
    <row r="567" spans="1:45" ht="12.7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</row>
    <row r="568" spans="1:45" ht="12.7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</row>
    <row r="569" spans="1:45" ht="12.7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</row>
    <row r="570" spans="1:45" ht="12.7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</row>
    <row r="571" spans="1:45" ht="12.7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</row>
    <row r="572" spans="1:45" ht="12.7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</row>
    <row r="573" spans="1:45" ht="12.7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</row>
    <row r="574" spans="1:45" ht="12.7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</row>
    <row r="575" spans="1:45" ht="12.7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</row>
    <row r="576" spans="1:45" ht="12.7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</row>
    <row r="577" spans="1:45" ht="12.7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</row>
    <row r="578" spans="1:45" ht="12.7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</row>
    <row r="579" spans="1:45" ht="12.7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</row>
    <row r="580" spans="1:45" ht="12.7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</row>
    <row r="581" spans="1:45" ht="12.7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</row>
    <row r="582" spans="1:45" ht="12.7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</row>
    <row r="583" spans="1:45" ht="12.7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</row>
    <row r="584" spans="1:45" ht="12.7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</row>
    <row r="585" spans="1:45" ht="12.7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</row>
    <row r="586" spans="1:45" ht="12.7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</row>
    <row r="587" spans="1:45" ht="12.7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</row>
    <row r="588" spans="1:45" ht="12.7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</row>
    <row r="589" spans="1:45" ht="12.7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</row>
    <row r="590" spans="1:45" ht="12.7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</row>
    <row r="591" spans="1:45" ht="12.7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</row>
    <row r="592" spans="1:45" ht="12.7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</row>
    <row r="593" spans="1:45" ht="12.7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</row>
    <row r="594" spans="1:45" ht="12.7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</row>
    <row r="595" spans="1:45" ht="12.7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</row>
    <row r="596" spans="1:45" ht="12.7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</row>
    <row r="597" spans="1:45" ht="12.7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</row>
    <row r="598" spans="1:45" ht="12.7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</row>
    <row r="599" spans="1:45" ht="12.7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</row>
    <row r="600" spans="1:45" ht="12.7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</row>
    <row r="601" spans="1:45" ht="12.7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</row>
    <row r="602" spans="1:45" ht="12.7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</row>
    <row r="603" spans="1:45" ht="12.7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</row>
    <row r="604" spans="1:45" ht="12.7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</row>
    <row r="605" spans="1:45" ht="12.7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</row>
    <row r="606" spans="1:45" ht="12.7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</row>
    <row r="607" spans="1:45" ht="12.7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</row>
    <row r="608" spans="1:45" ht="12.7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</row>
    <row r="609" spans="1:45" ht="12.7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</row>
    <row r="610" spans="1:45" ht="12.7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</row>
    <row r="611" spans="1:45" ht="12.7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</row>
    <row r="612" spans="1:45" ht="12.7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</row>
    <row r="613" spans="1:45" ht="12.7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</row>
    <row r="614" spans="1:45" ht="12.7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</row>
    <row r="615" spans="1:45" ht="12.7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</row>
    <row r="616" spans="1:45" ht="12.7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</row>
    <row r="617" spans="1:45" ht="12.7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</row>
    <row r="618" spans="1:45" ht="12.7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</row>
    <row r="619" spans="1:45" ht="12.7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</row>
    <row r="620" spans="1:45" ht="12.7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</row>
    <row r="621" spans="1:45" ht="12.7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</row>
    <row r="622" spans="1:45" ht="12.7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</row>
    <row r="623" spans="1:45" ht="12.7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</row>
    <row r="624" spans="1:45" ht="12.7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</row>
    <row r="625" spans="1:45" ht="12.7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</row>
    <row r="626" spans="1:45" ht="12.7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</row>
    <row r="627" spans="1:45" ht="12.7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</row>
    <row r="628" spans="1:45" ht="12.7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</row>
    <row r="629" spans="1:45" ht="12.7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</row>
    <row r="630" spans="1:45" ht="12.7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</row>
    <row r="631" spans="1:45" ht="12.7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</row>
    <row r="632" spans="1:45" ht="12.7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</row>
    <row r="633" spans="1:45" ht="12.7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</row>
    <row r="634" spans="1:45" ht="12.7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</row>
    <row r="635" spans="1:45" ht="12.7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</row>
    <row r="636" spans="1:45" ht="12.7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</row>
    <row r="637" spans="1:45" ht="12.7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</row>
    <row r="638" spans="1:45" ht="12.7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</row>
    <row r="639" spans="1:45" ht="12.7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</row>
    <row r="640" spans="1:45" ht="12.7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</row>
    <row r="641" spans="1:45" ht="12.7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</row>
    <row r="642" spans="1:45" ht="12.7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</row>
    <row r="643" spans="1:45" ht="12.7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</row>
    <row r="644" spans="1:45" ht="12.7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</row>
    <row r="645" spans="1:45" ht="12.7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</row>
    <row r="646" spans="1:45" ht="12.7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</row>
    <row r="647" spans="1:45" ht="12.7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</row>
    <row r="648" spans="1:45" ht="12.7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</row>
    <row r="649" spans="1:45" ht="12.7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</row>
    <row r="650" spans="1:45" ht="12.7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</row>
    <row r="651" spans="1:45" ht="12.7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</row>
    <row r="652" spans="1:45" ht="12.7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</row>
    <row r="653" spans="1:45" ht="12.7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</row>
    <row r="654" spans="1:45" ht="12.7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</row>
    <row r="655" spans="1:45" ht="12.7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</row>
    <row r="656" spans="1:45" ht="12.7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</row>
    <row r="657" spans="1:45" ht="12.7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</row>
    <row r="658" spans="1:45" ht="12.7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</row>
    <row r="659" spans="1:45" ht="12.7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</row>
    <row r="660" spans="1:45" ht="12.7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</row>
    <row r="661" spans="1:45" ht="12.7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</row>
    <row r="662" spans="1:45" ht="12.7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</row>
    <row r="663" spans="1:45" ht="12.7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</row>
    <row r="664" spans="1:45" ht="12.7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</row>
    <row r="665" spans="1:45" ht="12.7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</row>
    <row r="666" spans="1:45" ht="12.7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</row>
    <row r="667" spans="1:45" ht="12.7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</row>
    <row r="668" spans="1:45" ht="12.7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</row>
    <row r="669" spans="1:45" ht="12.7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</row>
    <row r="670" spans="1:45" ht="12.7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</row>
    <row r="671" spans="1:45" ht="12.7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</row>
    <row r="672" spans="1:45" ht="12.7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</row>
    <row r="673" spans="1:45" ht="12.7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</row>
    <row r="674" spans="1:45" ht="12.7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</row>
    <row r="675" spans="1:45" ht="12.7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</row>
    <row r="676" spans="1:45" ht="12.7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</row>
    <row r="677" spans="1:45" ht="12.7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</row>
    <row r="678" spans="1:45" ht="12.7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</row>
    <row r="679" spans="1:45" ht="12.7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</row>
    <row r="680" spans="1:45" ht="12.7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</row>
    <row r="681" spans="1:45" ht="12.7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</row>
    <row r="682" spans="1:45" ht="12.7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</row>
    <row r="683" spans="1:45" ht="12.7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</row>
    <row r="684" spans="1:45" ht="12.7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</row>
    <row r="685" spans="1:45" ht="12.7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</row>
    <row r="686" spans="1:45" ht="12.7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</row>
    <row r="687" spans="1:45" ht="12.7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</row>
    <row r="688" spans="1:45" ht="12.7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</row>
    <row r="689" spans="1:45" ht="12.7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</row>
    <row r="690" spans="1:45" ht="12.7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</row>
    <row r="691" spans="1:45" ht="12.7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</row>
    <row r="692" spans="1:45" ht="12.7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</row>
    <row r="693" spans="1:45" ht="12.7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</row>
    <row r="694" spans="1:45" ht="12.7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</row>
    <row r="695" spans="1:45" ht="12.7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</row>
    <row r="696" spans="1:45" ht="12.7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</row>
    <row r="697" spans="1:45" ht="12.7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</row>
    <row r="698" spans="1:45" ht="12.7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</row>
    <row r="699" spans="1:45" ht="12.7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</row>
    <row r="700" spans="1:45" ht="12.7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</row>
    <row r="701" spans="1:45" ht="12.7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</row>
    <row r="702" spans="1:45" ht="12.7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</row>
    <row r="703" spans="1:45" ht="12.7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</row>
    <row r="704" spans="1:45" ht="12.7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</row>
    <row r="705" spans="1:45" ht="12.7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</row>
    <row r="706" spans="1:45" ht="12.7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</row>
    <row r="707" spans="1:45" ht="12.7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</row>
    <row r="708" spans="1:45" ht="12.7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</row>
    <row r="709" spans="1:45" ht="12.7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</row>
    <row r="710" spans="1:45" ht="12.7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</row>
    <row r="711" spans="1:45" ht="12.7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</row>
    <row r="712" spans="1:45" ht="12.7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</row>
    <row r="713" spans="1:45" ht="12.7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</row>
    <row r="714" spans="1:45" ht="12.7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</row>
    <row r="715" spans="1:45" ht="12.7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</row>
    <row r="716" spans="1:45" ht="12.7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</row>
    <row r="717" spans="1:45" ht="12.7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</row>
    <row r="718" spans="1:45" ht="12.7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</row>
    <row r="719" spans="1:45" ht="12.7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</row>
    <row r="720" spans="1:45" ht="12.7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</row>
    <row r="721" spans="1:45" ht="12.7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</row>
    <row r="722" spans="1:45" ht="12.7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</row>
    <row r="723" spans="1:45" ht="12.7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</row>
    <row r="724" spans="1:45" ht="12.7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</row>
    <row r="725" spans="1:45" ht="12.7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</row>
    <row r="726" spans="1:45" ht="12.7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</row>
    <row r="727" spans="1:45" ht="12.7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</row>
    <row r="728" spans="1:45" ht="12.7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</row>
    <row r="729" spans="1:45" ht="12.7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</row>
    <row r="730" spans="1:45" ht="12.7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</row>
    <row r="731" spans="1:45" ht="12.7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</row>
    <row r="732" spans="1:45" ht="12.7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</row>
    <row r="733" spans="1:45" ht="12.7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</row>
    <row r="734" spans="1:45" ht="12.7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</row>
    <row r="735" spans="1:45" ht="12.7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</row>
    <row r="736" spans="1:45" ht="12.7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</row>
    <row r="737" spans="1:45" ht="12.7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</row>
    <row r="738" spans="1:45" ht="12.7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</row>
    <row r="739" spans="1:45" ht="12.7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</row>
    <row r="740" spans="1:45" ht="12.7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</row>
    <row r="741" spans="1:45" ht="12.7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</row>
    <row r="742" spans="1:45" ht="12.7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</row>
    <row r="743" spans="1:45" ht="12.7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</row>
    <row r="744" spans="1:45" ht="12.7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</row>
    <row r="745" spans="1:45" ht="12.7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</row>
    <row r="746" spans="1:45" ht="12.7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</row>
    <row r="747" spans="1:45" ht="12.7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</row>
    <row r="748" spans="1:45" ht="12.7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</row>
    <row r="749" spans="1:45" ht="12.7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</row>
    <row r="750" spans="1:45" ht="12.7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</row>
    <row r="751" spans="1:45" ht="12.7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</row>
    <row r="752" spans="1:45" ht="12.7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</row>
    <row r="753" spans="1:45" ht="12.7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</row>
    <row r="754" spans="1:45" ht="12.7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</row>
    <row r="755" spans="1:45" ht="12.7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</row>
    <row r="756" spans="1:45" ht="12.7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</row>
    <row r="757" spans="1:45" ht="12.7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</row>
    <row r="758" spans="1:45" ht="12.7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</row>
    <row r="759" spans="1:45" ht="12.7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</row>
    <row r="760" spans="1:45" ht="12.7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</row>
    <row r="761" spans="1:45" ht="12.7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</row>
    <row r="762" spans="1:45" ht="12.7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</row>
    <row r="763" spans="1:45" ht="12.7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</row>
    <row r="764" spans="1:45" ht="12.7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</row>
    <row r="765" spans="1:45" ht="12.7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</row>
    <row r="766" spans="1:45" ht="12.7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</row>
    <row r="767" spans="1:45" ht="12.7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</row>
    <row r="768" spans="1:45" ht="12.7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</row>
    <row r="769" spans="1:45" ht="12.7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</row>
    <row r="770" spans="1:45" ht="12.7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</row>
    <row r="771" spans="1:45" ht="12.7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</row>
    <row r="772" spans="1:45" ht="12.7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</row>
    <row r="773" spans="1:45" ht="12.7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</row>
    <row r="774" spans="1:45" ht="12.7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</row>
    <row r="775" spans="1:45" ht="12.7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</row>
    <row r="776" spans="1:45" ht="12.7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</row>
    <row r="777" spans="1:45" ht="12.7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</row>
    <row r="778" spans="1:45" ht="12.7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</row>
    <row r="779" spans="1:45" ht="12.7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</row>
    <row r="780" spans="1:45" ht="12.7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</row>
    <row r="781" spans="1:45" ht="12.7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</row>
    <row r="782" spans="1:45" ht="12.7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</row>
    <row r="783" spans="1:45" ht="12.7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</row>
    <row r="784" spans="1:45" ht="12.7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</row>
    <row r="785" spans="1:45" ht="12.7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</row>
    <row r="786" spans="1:45" ht="12.7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</row>
    <row r="787" spans="1:45" ht="12.7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</row>
    <row r="788" spans="1:45" ht="12.7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</row>
    <row r="789" spans="1:45" ht="12.7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</row>
    <row r="790" spans="1:45" ht="12.7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</row>
    <row r="791" spans="1:45" ht="12.7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</row>
    <row r="792" spans="1:45" ht="12.7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</row>
    <row r="793" spans="1:45" ht="12.7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</row>
    <row r="794" spans="1:45" ht="12.7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</row>
    <row r="795" spans="1:45" ht="12.7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</row>
    <row r="796" spans="1:45" ht="12.7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</row>
    <row r="797" spans="1:45" ht="12.7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</row>
    <row r="798" spans="1:45" ht="12.7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</row>
    <row r="799" spans="1:45" ht="12.7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</row>
    <row r="800" spans="1:45" ht="12.7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</row>
    <row r="801" spans="1:45" ht="12.7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</row>
    <row r="802" spans="1:45" ht="12.7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</row>
    <row r="803" spans="1:45" ht="12.7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</row>
    <row r="804" spans="1:45" ht="12.7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</row>
    <row r="805" spans="1:45" ht="12.7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</row>
    <row r="806" spans="1:45" ht="12.7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</row>
    <row r="807" spans="1:45" ht="12.7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</row>
    <row r="808" spans="1:45" ht="12.7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</row>
    <row r="809" spans="1:45" ht="12.7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</row>
    <row r="810" spans="1:45" ht="12.7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</row>
    <row r="811" spans="1:45" ht="12.7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</row>
    <row r="812" spans="1:45" ht="12.7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</row>
    <row r="813" spans="1:45" ht="12.7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</row>
    <row r="814" spans="1:45" ht="12.7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</row>
    <row r="815" spans="1:45" ht="12.7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</row>
    <row r="816" spans="1:45" ht="12.7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</row>
    <row r="817" spans="1:45" ht="12.7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</row>
    <row r="818" spans="1:45" ht="12.7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</row>
    <row r="819" spans="1:45" ht="12.7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</row>
    <row r="820" spans="1:45" ht="12.7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</row>
    <row r="821" spans="1:45" ht="12.7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</row>
    <row r="822" spans="1:45" ht="12.7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</row>
    <row r="823" spans="1:45" ht="12.7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</row>
    <row r="824" spans="1:45" ht="12.7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</row>
    <row r="825" spans="1:45" ht="12.7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</row>
    <row r="826" spans="1:45" ht="12.7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</row>
    <row r="827" spans="1:45" ht="12.7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</row>
    <row r="828" spans="1:45" ht="12.7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</row>
    <row r="829" spans="1:45" ht="12.7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</row>
    <row r="830" spans="1:45" ht="12.7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</row>
    <row r="831" spans="1:45" ht="12.7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</row>
    <row r="832" spans="1:45" ht="12.7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</row>
    <row r="833" spans="1:45" ht="12.7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</row>
    <row r="834" spans="1:45" ht="12.7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</row>
    <row r="835" spans="1:45" ht="12.7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</row>
    <row r="836" spans="1:45" ht="12.7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</row>
    <row r="837" spans="1:45" ht="12.7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</row>
    <row r="838" spans="1:45" ht="12.7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</row>
    <row r="839" spans="1:45" ht="12.7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</row>
    <row r="840" spans="1:45" ht="12.7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</row>
    <row r="841" spans="1:45" ht="12.7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</row>
    <row r="842" spans="1:45" ht="12.7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</row>
    <row r="843" spans="1:45" ht="12.7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</row>
    <row r="844" spans="1:45" ht="12.7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</row>
    <row r="845" spans="1:45" ht="12.7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</row>
    <row r="846" spans="1:45" ht="12.7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</row>
    <row r="847" spans="1:45" ht="12.7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</row>
    <row r="848" spans="1:45" ht="12.7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</row>
    <row r="849" spans="1:45" ht="12.7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</row>
    <row r="850" spans="1:45" ht="12.7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</row>
    <row r="851" spans="1:45" ht="12.7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</row>
    <row r="852" spans="1:45" ht="12.7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</row>
    <row r="853" spans="1:45" ht="12.7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</row>
    <row r="854" spans="1:45" ht="12.7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</row>
    <row r="855" spans="1:45" ht="12.7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</row>
    <row r="856" spans="1:45" ht="12.7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</row>
    <row r="857" spans="1:45" ht="12.7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</row>
    <row r="858" spans="1:45" ht="12.7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</row>
    <row r="859" spans="1:45" ht="12.7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</row>
    <row r="860" spans="1:45" ht="12.7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</row>
    <row r="861" spans="1:45" ht="12.7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</row>
    <row r="862" spans="1:45" ht="12.7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</row>
    <row r="863" spans="1:45" ht="12.7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</row>
    <row r="864" spans="1:45" ht="12.7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</row>
    <row r="865" spans="1:45" ht="12.7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</row>
    <row r="866" spans="1:45" ht="12.7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</row>
    <row r="867" spans="1:45" ht="12.7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</row>
    <row r="868" spans="1:45" ht="12.7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</row>
    <row r="869" spans="1:45" ht="12.7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</row>
    <row r="870" spans="1:45" ht="12.7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</row>
    <row r="871" spans="1:45" ht="12.7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</row>
    <row r="872" spans="1:45" ht="12.7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</row>
    <row r="873" spans="1:45" ht="12.7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</row>
    <row r="874" spans="1:45" ht="12.7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</row>
    <row r="875" spans="1:45" ht="12.7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</row>
    <row r="876" spans="1:45" ht="12.7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</row>
    <row r="877" spans="1:45" ht="12.7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</row>
    <row r="878" spans="1:45" ht="12.7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</row>
    <row r="879" spans="1:45" ht="12.7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</row>
    <row r="880" spans="1:45" ht="12.7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</row>
    <row r="881" spans="1:45" ht="12.7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</row>
    <row r="882" spans="1:45" ht="12.7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</row>
    <row r="883" spans="1:45" ht="12.7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</row>
    <row r="884" spans="1:45" ht="12.7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</row>
    <row r="885" spans="1:45" ht="12.7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</row>
    <row r="886" spans="1:45" ht="12.7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</row>
    <row r="887" spans="1:45" ht="12.7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</row>
    <row r="888" spans="1:45" ht="12.7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</row>
    <row r="889" spans="1:45" ht="12.7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</row>
    <row r="890" spans="1:45" ht="12.7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</row>
    <row r="891" spans="1:45" ht="12.7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</row>
    <row r="892" spans="1:45" ht="12.7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</row>
    <row r="893" spans="1:45" ht="12.7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</row>
    <row r="894" spans="1:45" ht="12.7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</row>
    <row r="895" spans="1:45" ht="12.7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</row>
    <row r="896" spans="1:45" ht="12.7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</row>
    <row r="897" spans="1:45" ht="12.7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</row>
    <row r="898" spans="1:45" ht="12.7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</row>
    <row r="899" spans="1:45" ht="12.7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</row>
    <row r="900" spans="1:45" ht="12.7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</row>
    <row r="901" spans="1:45" ht="12.7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</row>
    <row r="902" spans="1:45" ht="12.7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</row>
    <row r="903" spans="1:45" ht="12.7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</row>
    <row r="904" spans="1:45" ht="12.7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</row>
    <row r="905" spans="1:45" ht="12.7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</row>
    <row r="906" spans="1:45" ht="12.7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</row>
    <row r="907" spans="1:45" ht="12.7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</row>
    <row r="908" spans="1:45" ht="12.7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</row>
    <row r="909" spans="1:45" ht="12.7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</row>
    <row r="910" spans="1:45" ht="12.7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</row>
    <row r="911" spans="1:45" ht="12.7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</row>
    <row r="912" spans="1:45" ht="12.7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</row>
    <row r="913" spans="1:45" ht="12.7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</row>
    <row r="914" spans="1:45" ht="12.7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</row>
    <row r="915" spans="1:45" ht="12.7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</row>
    <row r="916" spans="1:45" ht="12.7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</row>
    <row r="917" spans="1:45" ht="12.7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</row>
    <row r="918" spans="1:45" ht="12.7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</row>
    <row r="919" spans="1:45" ht="12.7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</row>
    <row r="920" spans="1:45" ht="12.7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</row>
    <row r="921" spans="1:45" ht="12.7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</row>
    <row r="922" spans="1:45" ht="12.7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</row>
    <row r="923" spans="1:45" ht="12.7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</row>
    <row r="924" spans="1:45" ht="12.7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</row>
    <row r="925" spans="1:45" ht="12.7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</row>
    <row r="926" spans="1:45" ht="12.7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</row>
    <row r="927" spans="1:45" ht="12.7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</row>
    <row r="928" spans="1:45" ht="12.7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</row>
    <row r="929" spans="1:45" ht="12.7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</row>
    <row r="930" spans="1:45" ht="12.7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</row>
    <row r="931" spans="1:45" ht="12.7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</row>
    <row r="932" spans="1:45" ht="12.7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</row>
    <row r="933" spans="1:45" ht="12.7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</row>
    <row r="934" spans="1:45" ht="12.7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</row>
    <row r="935" spans="1:45" ht="12.7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</row>
    <row r="936" spans="1:45" ht="12.7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</row>
    <row r="937" spans="1:45" ht="12.7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</row>
    <row r="938" spans="1:45" ht="12.7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</row>
    <row r="939" spans="1:45" ht="12.7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</row>
    <row r="940" spans="1:45" ht="12.7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</row>
    <row r="941" spans="1:45" ht="12.7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</row>
    <row r="942" spans="1:45" ht="12.7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</row>
    <row r="943" spans="1:45" ht="12.7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</row>
    <row r="944" spans="1:45" ht="12.7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</row>
    <row r="945" spans="1:45" ht="12.7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</row>
    <row r="946" spans="1:45" ht="12.7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</row>
    <row r="947" spans="1:45" ht="12.7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</row>
    <row r="948" spans="1:45" ht="12.7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</row>
    <row r="949" spans="1:45" ht="12.7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</row>
    <row r="950" spans="1:45" ht="12.7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</row>
    <row r="951" spans="1:45" ht="12.7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</row>
    <row r="952" spans="1:45" ht="12.7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</row>
    <row r="953" spans="1:45" ht="12.7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</row>
    <row r="954" spans="1:45" ht="12.7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</row>
    <row r="955" spans="1:45" ht="12.7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</row>
    <row r="956" spans="1:45" ht="12.7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</row>
    <row r="957" spans="1:45" ht="12.7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</row>
    <row r="958" spans="1:45" ht="12.7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</row>
    <row r="959" spans="1:45" ht="12.7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</row>
    <row r="960" spans="1:45" ht="12.7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</row>
    <row r="961" spans="1:45" ht="12.7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</row>
    <row r="962" spans="1:45" ht="12.7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</row>
    <row r="963" spans="1:45" ht="12.7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</row>
    <row r="964" spans="1:45" ht="12.7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</row>
    <row r="965" spans="1:45" ht="12.7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</row>
    <row r="966" spans="1:45" ht="12.7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</row>
    <row r="967" spans="1:45" ht="12.7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</row>
    <row r="968" spans="1:45" ht="12.7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</row>
    <row r="969" spans="1:45" ht="12.7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</row>
    <row r="970" spans="1:45" ht="12.7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</row>
    <row r="971" spans="1:45" ht="12.7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</row>
    <row r="972" spans="1:45" ht="12.7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</row>
    <row r="973" spans="1:45" ht="12.7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</row>
    <row r="974" spans="1:45" ht="12.7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</row>
    <row r="975" spans="1:45" ht="12.7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</row>
    <row r="976" spans="1:45" ht="12.7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</row>
    <row r="977" spans="1:45" ht="12.7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</row>
    <row r="978" spans="1:45" ht="12.7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</row>
    <row r="979" spans="1:45" ht="12.7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</row>
    <row r="980" spans="1:45" ht="12.7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</row>
    <row r="981" spans="1:45" ht="12.7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</row>
    <row r="982" spans="1:45" ht="12.7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</row>
    <row r="983" spans="1:45" ht="12.7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</row>
    <row r="984" spans="1:45" ht="12.7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</row>
    <row r="985" spans="1:45" ht="12.7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</row>
    <row r="986" spans="1:45" ht="12.7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</row>
    <row r="987" spans="1:45" ht="12.7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</row>
    <row r="988" spans="1:45" ht="12.7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</row>
    <row r="989" spans="1:45" ht="12.7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</row>
    <row r="990" spans="1:45" ht="12.7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</row>
    <row r="991" spans="1:45" ht="12.7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</row>
    <row r="992" spans="1:45" ht="12.7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</row>
    <row r="993" spans="1:45" ht="12.7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</row>
    <row r="994" spans="1:45" ht="12.7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</row>
    <row r="995" spans="1:45" ht="12.7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</row>
    <row r="996" spans="1:45" ht="12.7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</row>
    <row r="997" spans="1:45" ht="12.7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</row>
    <row r="998" spans="1:45" ht="12.7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</row>
    <row r="999" spans="1:45" ht="12.7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</row>
    <row r="1000" spans="1:45" ht="12.7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</row>
    <row r="1001" spans="1:45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</row>
    <row r="1002" spans="1:45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</row>
    <row r="1003" spans="1:45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</row>
    <row r="1004" spans="1:45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</row>
    <row r="1005" spans="1:45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</row>
    <row r="1006" spans="1:45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</row>
    <row r="1007" spans="1:45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</row>
    <row r="1008" spans="1:45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  <c r="AK1008" s="46"/>
      <c r="AL1008" s="46"/>
      <c r="AM1008" s="46"/>
      <c r="AN1008" s="46"/>
      <c r="AO1008" s="46"/>
      <c r="AP1008" s="46"/>
      <c r="AQ1008" s="46"/>
      <c r="AR1008" s="46"/>
      <c r="AS1008" s="46"/>
    </row>
    <row r="1009" spans="1:45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  <c r="AK1009" s="46"/>
      <c r="AL1009" s="46"/>
      <c r="AM1009" s="46"/>
      <c r="AN1009" s="46"/>
      <c r="AO1009" s="46"/>
      <c r="AP1009" s="46"/>
      <c r="AQ1009" s="46"/>
      <c r="AR1009" s="46"/>
      <c r="AS1009" s="46"/>
    </row>
    <row r="1010" spans="1:45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  <c r="AK1010" s="46"/>
      <c r="AL1010" s="46"/>
      <c r="AM1010" s="46"/>
      <c r="AN1010" s="46"/>
      <c r="AO1010" s="46"/>
      <c r="AP1010" s="46"/>
      <c r="AQ1010" s="46"/>
      <c r="AR1010" s="46"/>
      <c r="AS1010" s="46"/>
    </row>
    <row r="1011" spans="1:45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6"/>
      <c r="AL1011" s="46"/>
      <c r="AM1011" s="46"/>
      <c r="AN1011" s="46"/>
      <c r="AO1011" s="46"/>
      <c r="AP1011" s="46"/>
      <c r="AQ1011" s="46"/>
      <c r="AR1011" s="46"/>
      <c r="AS1011" s="46"/>
    </row>
    <row r="1012" spans="1:45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  <c r="AK1012" s="46"/>
      <c r="AL1012" s="46"/>
      <c r="AM1012" s="46"/>
      <c r="AN1012" s="46"/>
      <c r="AO1012" s="46"/>
      <c r="AP1012" s="46"/>
      <c r="AQ1012" s="46"/>
      <c r="AR1012" s="46"/>
      <c r="AS1012" s="46"/>
    </row>
    <row r="1013" spans="1:45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  <c r="AL1013" s="46"/>
      <c r="AM1013" s="46"/>
      <c r="AN1013" s="46"/>
      <c r="AO1013" s="46"/>
      <c r="AP1013" s="46"/>
      <c r="AQ1013" s="46"/>
      <c r="AR1013" s="46"/>
      <c r="AS1013" s="46"/>
    </row>
    <row r="1014" spans="1:45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  <c r="AK1014" s="46"/>
      <c r="AL1014" s="46"/>
      <c r="AM1014" s="46"/>
      <c r="AN1014" s="46"/>
      <c r="AO1014" s="46"/>
      <c r="AP1014" s="46"/>
      <c r="AQ1014" s="46"/>
      <c r="AR1014" s="46"/>
      <c r="AS1014" s="46"/>
    </row>
    <row r="1015" spans="1:45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  <c r="AK1015" s="46"/>
      <c r="AL1015" s="46"/>
      <c r="AM1015" s="46"/>
      <c r="AN1015" s="46"/>
      <c r="AO1015" s="46"/>
      <c r="AP1015" s="46"/>
      <c r="AQ1015" s="46"/>
      <c r="AR1015" s="46"/>
      <c r="AS1015" s="46"/>
    </row>
    <row r="1016" spans="1:45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  <c r="AL1016" s="46"/>
      <c r="AM1016" s="46"/>
      <c r="AN1016" s="46"/>
      <c r="AO1016" s="46"/>
      <c r="AP1016" s="46"/>
      <c r="AQ1016" s="46"/>
      <c r="AR1016" s="46"/>
      <c r="AS1016" s="46"/>
    </row>
    <row r="1017" spans="1:45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  <c r="AK1017" s="46"/>
      <c r="AL1017" s="46"/>
      <c r="AM1017" s="46"/>
      <c r="AN1017" s="46"/>
      <c r="AO1017" s="46"/>
      <c r="AP1017" s="46"/>
      <c r="AQ1017" s="46"/>
      <c r="AR1017" s="46"/>
      <c r="AS1017" s="46"/>
    </row>
    <row r="1018" spans="1:45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  <c r="AK1018" s="46"/>
      <c r="AL1018" s="46"/>
      <c r="AM1018" s="46"/>
      <c r="AN1018" s="46"/>
      <c r="AO1018" s="46"/>
      <c r="AP1018" s="46"/>
      <c r="AQ1018" s="46"/>
      <c r="AR1018" s="46"/>
      <c r="AS1018" s="46"/>
    </row>
    <row r="1019" spans="1:45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  <c r="AL1019" s="46"/>
      <c r="AM1019" s="46"/>
      <c r="AN1019" s="46"/>
      <c r="AO1019" s="46"/>
      <c r="AP1019" s="46"/>
      <c r="AQ1019" s="46"/>
      <c r="AR1019" s="46"/>
      <c r="AS1019" s="46"/>
    </row>
    <row r="1020" spans="1:45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  <c r="AO1020" s="46"/>
      <c r="AP1020" s="46"/>
      <c r="AQ1020" s="46"/>
      <c r="AR1020" s="46"/>
      <c r="AS1020" s="46"/>
    </row>
    <row r="1021" spans="1:45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  <c r="AL1021" s="46"/>
      <c r="AM1021" s="46"/>
      <c r="AN1021" s="46"/>
      <c r="AO1021" s="46"/>
      <c r="AP1021" s="46"/>
      <c r="AQ1021" s="46"/>
      <c r="AR1021" s="46"/>
      <c r="AS1021" s="46"/>
    </row>
    <row r="1022" spans="1:45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  <c r="AL1022" s="46"/>
      <c r="AM1022" s="46"/>
      <c r="AN1022" s="46"/>
      <c r="AO1022" s="46"/>
      <c r="AP1022" s="46"/>
      <c r="AQ1022" s="46"/>
      <c r="AR1022" s="46"/>
      <c r="AS1022" s="46"/>
    </row>
    <row r="1023" spans="1:45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  <c r="AO1023" s="46"/>
      <c r="AP1023" s="46"/>
      <c r="AQ1023" s="46"/>
      <c r="AR1023" s="46"/>
      <c r="AS1023" s="46"/>
    </row>
    <row r="1024" spans="1:45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  <c r="AK1024" s="46"/>
      <c r="AL1024" s="46"/>
      <c r="AM1024" s="46"/>
      <c r="AN1024" s="46"/>
      <c r="AO1024" s="46"/>
      <c r="AP1024" s="46"/>
      <c r="AQ1024" s="46"/>
      <c r="AR1024" s="46"/>
      <c r="AS1024" s="46"/>
    </row>
    <row r="1025" spans="1:45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  <c r="AL1025" s="46"/>
      <c r="AM1025" s="46"/>
      <c r="AN1025" s="46"/>
      <c r="AO1025" s="46"/>
      <c r="AP1025" s="46"/>
      <c r="AQ1025" s="46"/>
      <c r="AR1025" s="46"/>
      <c r="AS1025" s="46"/>
    </row>
    <row r="1026" spans="1:45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  <c r="AL1026" s="46"/>
      <c r="AM1026" s="46"/>
      <c r="AN1026" s="46"/>
      <c r="AO1026" s="46"/>
      <c r="AP1026" s="46"/>
      <c r="AQ1026" s="46"/>
      <c r="AR1026" s="46"/>
      <c r="AS1026" s="46"/>
    </row>
    <row r="1027" spans="1:45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46"/>
      <c r="AQ1027" s="46"/>
      <c r="AR1027" s="46"/>
      <c r="AS1027" s="46"/>
    </row>
    <row r="1028" spans="1:45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  <c r="AL1028" s="46"/>
      <c r="AM1028" s="46"/>
      <c r="AN1028" s="46"/>
      <c r="AO1028" s="46"/>
      <c r="AP1028" s="46"/>
      <c r="AQ1028" s="46"/>
      <c r="AR1028" s="46"/>
      <c r="AS1028" s="46"/>
    </row>
    <row r="1029" spans="1:45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  <c r="AL1029" s="46"/>
      <c r="AM1029" s="46"/>
      <c r="AN1029" s="46"/>
      <c r="AO1029" s="46"/>
      <c r="AP1029" s="46"/>
      <c r="AQ1029" s="46"/>
      <c r="AR1029" s="46"/>
      <c r="AS1029" s="46"/>
    </row>
    <row r="1030" spans="1:45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  <c r="AL1030" s="46"/>
      <c r="AM1030" s="46"/>
      <c r="AN1030" s="46"/>
      <c r="AO1030" s="46"/>
      <c r="AP1030" s="46"/>
      <c r="AQ1030" s="46"/>
      <c r="AR1030" s="46"/>
      <c r="AS1030" s="46"/>
    </row>
    <row r="1031" spans="1:45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  <c r="AL1031" s="46"/>
      <c r="AM1031" s="46"/>
      <c r="AN1031" s="46"/>
      <c r="AO1031" s="46"/>
      <c r="AP1031" s="46"/>
      <c r="AQ1031" s="46"/>
      <c r="AR1031" s="46"/>
      <c r="AS1031" s="46"/>
    </row>
    <row r="1032" spans="1:45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6"/>
      <c r="AN1032" s="46"/>
      <c r="AO1032" s="46"/>
      <c r="AP1032" s="46"/>
      <c r="AQ1032" s="46"/>
      <c r="AR1032" s="46"/>
      <c r="AS1032" s="46"/>
    </row>
    <row r="1033" spans="1:45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  <c r="AL1033" s="46"/>
      <c r="AM1033" s="46"/>
      <c r="AN1033" s="46"/>
      <c r="AO1033" s="46"/>
      <c r="AP1033" s="46"/>
      <c r="AQ1033" s="46"/>
      <c r="AR1033" s="46"/>
      <c r="AS1033" s="46"/>
    </row>
    <row r="1034" spans="1:45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46"/>
      <c r="AQ1034" s="46"/>
      <c r="AR1034" s="46"/>
      <c r="AS1034" s="46"/>
    </row>
    <row r="1035" spans="1:45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</row>
    <row r="1036" spans="1:45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</row>
    <row r="1037" spans="1:45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</row>
    <row r="1038" spans="1:45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</row>
    <row r="1039" spans="1:45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</row>
    <row r="1040" spans="1:45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</row>
    <row r="1041" spans="1:45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</row>
    <row r="1042" spans="1:45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46"/>
      <c r="AQ1042" s="46"/>
      <c r="AR1042" s="46"/>
      <c r="AS1042" s="46"/>
    </row>
    <row r="1043" spans="1:45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6"/>
      <c r="AN1043" s="46"/>
      <c r="AO1043" s="46"/>
      <c r="AP1043" s="46"/>
      <c r="AQ1043" s="46"/>
      <c r="AR1043" s="46"/>
      <c r="AS1043" s="46"/>
    </row>
    <row r="1044" spans="1:45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46"/>
      <c r="AQ1044" s="46"/>
      <c r="AR1044" s="46"/>
      <c r="AS1044" s="46"/>
    </row>
    <row r="1045" spans="1:45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46"/>
      <c r="AQ1045" s="46"/>
      <c r="AR1045" s="46"/>
      <c r="AS1045" s="46"/>
    </row>
    <row r="1046" spans="1:45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</row>
    <row r="1047" spans="1:45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46"/>
      <c r="AQ1047" s="46"/>
      <c r="AR1047" s="46"/>
      <c r="AS1047" s="46"/>
    </row>
    <row r="1048" spans="1:45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</row>
    <row r="1049" spans="1:45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</row>
    <row r="1050" spans="1:45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</row>
    <row r="1051" spans="1:45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46"/>
      <c r="AQ1051" s="46"/>
      <c r="AR1051" s="46"/>
      <c r="AS1051" s="46"/>
    </row>
    <row r="1052" spans="1:45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</row>
    <row r="1053" spans="1:45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</row>
    <row r="1054" spans="1:45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</row>
    <row r="1055" spans="1:45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  <c r="AO1055" s="46"/>
      <c r="AP1055" s="46"/>
      <c r="AQ1055" s="46"/>
      <c r="AR1055" s="46"/>
      <c r="AS1055" s="46"/>
    </row>
    <row r="1056" spans="1:45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6"/>
      <c r="AN1056" s="46"/>
      <c r="AO1056" s="46"/>
      <c r="AP1056" s="46"/>
      <c r="AQ1056" s="46"/>
      <c r="AR1056" s="46"/>
      <c r="AS1056" s="46"/>
    </row>
    <row r="1057" spans="1:45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</row>
    <row r="1058" spans="1:45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</row>
    <row r="1059" spans="1:45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</row>
    <row r="1060" spans="1:45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</row>
    <row r="1061" spans="1:45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</row>
    <row r="1062" spans="1:45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</row>
    <row r="1063" spans="1:45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</row>
    <row r="1064" spans="1:45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</row>
    <row r="1065" spans="1:45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6"/>
      <c r="AN1065" s="46"/>
      <c r="AO1065" s="46"/>
      <c r="AP1065" s="46"/>
      <c r="AQ1065" s="46"/>
      <c r="AR1065" s="46"/>
      <c r="AS1065" s="46"/>
    </row>
    <row r="1066" spans="1:45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6"/>
      <c r="AN1066" s="46"/>
      <c r="AO1066" s="46"/>
      <c r="AP1066" s="46"/>
      <c r="AQ1066" s="46"/>
      <c r="AR1066" s="46"/>
      <c r="AS1066" s="46"/>
    </row>
    <row r="1067" spans="1:45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  <c r="AK1067" s="46"/>
      <c r="AL1067" s="46"/>
      <c r="AM1067" s="46"/>
      <c r="AN1067" s="46"/>
      <c r="AO1067" s="46"/>
      <c r="AP1067" s="46"/>
      <c r="AQ1067" s="46"/>
      <c r="AR1067" s="46"/>
      <c r="AS1067" s="46"/>
    </row>
    <row r="1068" spans="1:45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/>
    </row>
    <row r="1069" spans="1:45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</row>
    <row r="1070" spans="1:45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</row>
    <row r="1071" spans="1:45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</row>
    <row r="1072" spans="1:45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</row>
    <row r="1073" spans="1:45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</row>
    <row r="1074" spans="1:45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</row>
    <row r="1075" spans="1:45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46"/>
      <c r="AQ1075" s="46"/>
      <c r="AR1075" s="46"/>
      <c r="AS1075" s="46"/>
    </row>
    <row r="1076" spans="1:45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</row>
    <row r="1077" spans="1:45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  <c r="AK1077" s="46"/>
      <c r="AL1077" s="46"/>
      <c r="AM1077" s="46"/>
      <c r="AN1077" s="46"/>
      <c r="AO1077" s="46"/>
      <c r="AP1077" s="46"/>
      <c r="AQ1077" s="46"/>
      <c r="AR1077" s="46"/>
      <c r="AS1077" s="46"/>
    </row>
    <row r="1078" spans="1:45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46"/>
      <c r="AQ1078" s="46"/>
      <c r="AR1078" s="46"/>
      <c r="AS1078" s="46"/>
    </row>
    <row r="1079" spans="1:45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  <c r="AK1079" s="46"/>
      <c r="AL1079" s="46"/>
      <c r="AM1079" s="46"/>
      <c r="AN1079" s="46"/>
      <c r="AO1079" s="46"/>
      <c r="AP1079" s="46"/>
      <c r="AQ1079" s="46"/>
      <c r="AR1079" s="46"/>
      <c r="AS1079" s="46"/>
    </row>
    <row r="1080" spans="1:45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  <c r="AK1080" s="46"/>
      <c r="AL1080" s="46"/>
      <c r="AM1080" s="46"/>
      <c r="AN1080" s="46"/>
      <c r="AO1080" s="46"/>
      <c r="AP1080" s="46"/>
      <c r="AQ1080" s="46"/>
      <c r="AR1080" s="46"/>
      <c r="AS1080" s="46"/>
    </row>
    <row r="1081" spans="1:45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  <c r="AK1081" s="46"/>
      <c r="AL1081" s="46"/>
      <c r="AM1081" s="46"/>
      <c r="AN1081" s="46"/>
      <c r="AO1081" s="46"/>
      <c r="AP1081" s="46"/>
      <c r="AQ1081" s="46"/>
      <c r="AR1081" s="46"/>
      <c r="AS1081" s="46"/>
    </row>
    <row r="1082" spans="1:45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  <c r="AK1082" s="46"/>
      <c r="AL1082" s="46"/>
      <c r="AM1082" s="46"/>
      <c r="AN1082" s="46"/>
      <c r="AO1082" s="46"/>
      <c r="AP1082" s="46"/>
      <c r="AQ1082" s="46"/>
      <c r="AR1082" s="46"/>
      <c r="AS1082" s="46"/>
    </row>
    <row r="1083" spans="1:45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  <c r="AK1083" s="46"/>
      <c r="AL1083" s="46"/>
      <c r="AM1083" s="46"/>
      <c r="AN1083" s="46"/>
      <c r="AO1083" s="46"/>
      <c r="AP1083" s="46"/>
      <c r="AQ1083" s="46"/>
      <c r="AR1083" s="46"/>
      <c r="AS1083" s="46"/>
    </row>
    <row r="1084" spans="1:45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  <c r="AK1084" s="46"/>
      <c r="AL1084" s="46"/>
      <c r="AM1084" s="46"/>
      <c r="AN1084" s="46"/>
      <c r="AO1084" s="46"/>
      <c r="AP1084" s="46"/>
      <c r="AQ1084" s="46"/>
      <c r="AR1084" s="46"/>
      <c r="AS1084" s="46"/>
    </row>
    <row r="1085" spans="1:45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  <c r="AK1085" s="46"/>
      <c r="AL1085" s="46"/>
      <c r="AM1085" s="46"/>
      <c r="AN1085" s="46"/>
      <c r="AO1085" s="46"/>
      <c r="AP1085" s="46"/>
      <c r="AQ1085" s="46"/>
      <c r="AR1085" s="46"/>
      <c r="AS1085" s="46"/>
    </row>
    <row r="1086" spans="1:45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6"/>
      <c r="AN1086" s="46"/>
      <c r="AO1086" s="46"/>
      <c r="AP1086" s="46"/>
      <c r="AQ1086" s="46"/>
      <c r="AR1086" s="46"/>
      <c r="AS1086" s="46"/>
    </row>
    <row r="1087" spans="1:45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  <c r="AK1087" s="46"/>
      <c r="AL1087" s="46"/>
      <c r="AM1087" s="46"/>
      <c r="AN1087" s="46"/>
      <c r="AO1087" s="46"/>
      <c r="AP1087" s="46"/>
      <c r="AQ1087" s="46"/>
      <c r="AR1087" s="46"/>
      <c r="AS1087" s="46"/>
    </row>
    <row r="1088" spans="1:45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  <c r="AK1088" s="46"/>
      <c r="AL1088" s="46"/>
      <c r="AM1088" s="46"/>
      <c r="AN1088" s="46"/>
      <c r="AO1088" s="46"/>
      <c r="AP1088" s="46"/>
      <c r="AQ1088" s="46"/>
      <c r="AR1088" s="46"/>
      <c r="AS1088" s="46"/>
    </row>
    <row r="1089" spans="1:45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6"/>
      <c r="AN1089" s="46"/>
      <c r="AO1089" s="46"/>
      <c r="AP1089" s="46"/>
      <c r="AQ1089" s="46"/>
      <c r="AR1089" s="46"/>
      <c r="AS1089" s="46"/>
    </row>
    <row r="1090" spans="1:45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  <c r="AK1090" s="46"/>
      <c r="AL1090" s="46"/>
      <c r="AM1090" s="46"/>
      <c r="AN1090" s="46"/>
      <c r="AO1090" s="46"/>
      <c r="AP1090" s="46"/>
      <c r="AQ1090" s="46"/>
      <c r="AR1090" s="46"/>
      <c r="AS1090" s="46"/>
    </row>
    <row r="1091" spans="1:45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  <c r="AK1091" s="46"/>
      <c r="AL1091" s="46"/>
      <c r="AM1091" s="46"/>
      <c r="AN1091" s="46"/>
      <c r="AO1091" s="46"/>
      <c r="AP1091" s="46"/>
      <c r="AQ1091" s="46"/>
      <c r="AR1091" s="46"/>
      <c r="AS1091" s="46"/>
    </row>
    <row r="1092" spans="1:45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  <c r="AK1092" s="46"/>
      <c r="AL1092" s="46"/>
      <c r="AM1092" s="46"/>
      <c r="AN1092" s="46"/>
      <c r="AO1092" s="46"/>
      <c r="AP1092" s="46"/>
      <c r="AQ1092" s="46"/>
      <c r="AR1092" s="46"/>
      <c r="AS1092" s="46"/>
    </row>
    <row r="1093" spans="1:45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  <c r="AK1093" s="46"/>
      <c r="AL1093" s="46"/>
      <c r="AM1093" s="46"/>
      <c r="AN1093" s="46"/>
      <c r="AO1093" s="46"/>
      <c r="AP1093" s="46"/>
      <c r="AQ1093" s="46"/>
      <c r="AR1093" s="46"/>
      <c r="AS1093" s="46"/>
    </row>
    <row r="1094" spans="1:45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  <c r="AK1094" s="46"/>
      <c r="AL1094" s="46"/>
      <c r="AM1094" s="46"/>
      <c r="AN1094" s="46"/>
      <c r="AO1094" s="46"/>
      <c r="AP1094" s="46"/>
      <c r="AQ1094" s="46"/>
      <c r="AR1094" s="46"/>
      <c r="AS1094" s="46"/>
    </row>
    <row r="1095" spans="1:45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  <c r="AK1095" s="46"/>
      <c r="AL1095" s="46"/>
      <c r="AM1095" s="46"/>
      <c r="AN1095" s="46"/>
      <c r="AO1095" s="46"/>
      <c r="AP1095" s="46"/>
      <c r="AQ1095" s="46"/>
      <c r="AR1095" s="46"/>
      <c r="AS1095" s="46"/>
    </row>
    <row r="1096" spans="1:45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  <c r="AK1096" s="46"/>
      <c r="AL1096" s="46"/>
      <c r="AM1096" s="46"/>
      <c r="AN1096" s="46"/>
      <c r="AO1096" s="46"/>
      <c r="AP1096" s="46"/>
      <c r="AQ1096" s="46"/>
      <c r="AR1096" s="46"/>
      <c r="AS1096" s="46"/>
    </row>
    <row r="1097" spans="1:45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  <c r="AK1097" s="46"/>
      <c r="AL1097" s="46"/>
      <c r="AM1097" s="46"/>
      <c r="AN1097" s="46"/>
      <c r="AO1097" s="46"/>
      <c r="AP1097" s="46"/>
      <c r="AQ1097" s="46"/>
      <c r="AR1097" s="46"/>
      <c r="AS1097" s="46"/>
    </row>
    <row r="1098" spans="1:45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  <c r="AK1098" s="46"/>
      <c r="AL1098" s="46"/>
      <c r="AM1098" s="46"/>
      <c r="AN1098" s="46"/>
      <c r="AO1098" s="46"/>
      <c r="AP1098" s="46"/>
      <c r="AQ1098" s="46"/>
      <c r="AR1098" s="46"/>
      <c r="AS1098" s="46"/>
    </row>
    <row r="1099" spans="1:45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  <c r="AK1099" s="46"/>
      <c r="AL1099" s="46"/>
      <c r="AM1099" s="46"/>
      <c r="AN1099" s="46"/>
      <c r="AO1099" s="46"/>
      <c r="AP1099" s="46"/>
      <c r="AQ1099" s="46"/>
      <c r="AR1099" s="46"/>
      <c r="AS1099" s="46"/>
    </row>
    <row r="1100" spans="1:45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  <c r="AK1100" s="46"/>
      <c r="AL1100" s="46"/>
      <c r="AM1100" s="46"/>
      <c r="AN1100" s="46"/>
      <c r="AO1100" s="46"/>
      <c r="AP1100" s="46"/>
      <c r="AQ1100" s="46"/>
      <c r="AR1100" s="46"/>
      <c r="AS1100" s="46"/>
    </row>
    <row r="1101" spans="1:45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  <c r="AK1101" s="46"/>
      <c r="AL1101" s="46"/>
      <c r="AM1101" s="46"/>
      <c r="AN1101" s="46"/>
      <c r="AO1101" s="46"/>
      <c r="AP1101" s="46"/>
      <c r="AQ1101" s="46"/>
      <c r="AR1101" s="46"/>
      <c r="AS1101" s="46"/>
    </row>
    <row r="1102" spans="1:45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  <c r="AK1102" s="46"/>
      <c r="AL1102" s="46"/>
      <c r="AM1102" s="46"/>
      <c r="AN1102" s="46"/>
      <c r="AO1102" s="46"/>
      <c r="AP1102" s="46"/>
      <c r="AQ1102" s="46"/>
      <c r="AR1102" s="46"/>
      <c r="AS1102" s="46"/>
    </row>
    <row r="1103" spans="1:45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  <c r="AK1103" s="46"/>
      <c r="AL1103" s="46"/>
      <c r="AM1103" s="46"/>
      <c r="AN1103" s="46"/>
      <c r="AO1103" s="46"/>
      <c r="AP1103" s="46"/>
      <c r="AQ1103" s="46"/>
      <c r="AR1103" s="46"/>
      <c r="AS1103" s="46"/>
    </row>
    <row r="1104" spans="1:45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  <c r="AK1104" s="46"/>
      <c r="AL1104" s="46"/>
      <c r="AM1104" s="46"/>
      <c r="AN1104" s="46"/>
      <c r="AO1104" s="46"/>
      <c r="AP1104" s="46"/>
      <c r="AQ1104" s="46"/>
      <c r="AR1104" s="46"/>
      <c r="AS1104" s="46"/>
    </row>
    <row r="1105" spans="1:45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  <c r="AK1105" s="46"/>
      <c r="AL1105" s="46"/>
      <c r="AM1105" s="46"/>
      <c r="AN1105" s="46"/>
      <c r="AO1105" s="46"/>
      <c r="AP1105" s="46"/>
      <c r="AQ1105" s="46"/>
      <c r="AR1105" s="46"/>
      <c r="AS1105" s="46"/>
    </row>
    <row r="1106" spans="1:45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  <c r="AK1106" s="46"/>
      <c r="AL1106" s="46"/>
      <c r="AM1106" s="46"/>
      <c r="AN1106" s="46"/>
      <c r="AO1106" s="46"/>
      <c r="AP1106" s="46"/>
      <c r="AQ1106" s="46"/>
      <c r="AR1106" s="46"/>
      <c r="AS1106" s="46"/>
    </row>
    <row r="1107" spans="1:45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  <c r="AK1107" s="46"/>
      <c r="AL1107" s="46"/>
      <c r="AM1107" s="46"/>
      <c r="AN1107" s="46"/>
      <c r="AO1107" s="46"/>
      <c r="AP1107" s="46"/>
      <c r="AQ1107" s="46"/>
      <c r="AR1107" s="46"/>
      <c r="AS1107" s="46"/>
    </row>
    <row r="1108" spans="1:45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  <c r="AK1108" s="46"/>
      <c r="AL1108" s="46"/>
      <c r="AM1108" s="46"/>
      <c r="AN1108" s="46"/>
      <c r="AO1108" s="46"/>
      <c r="AP1108" s="46"/>
      <c r="AQ1108" s="46"/>
      <c r="AR1108" s="46"/>
      <c r="AS1108" s="46"/>
    </row>
    <row r="1109" spans="1:45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  <c r="AK1109" s="46"/>
      <c r="AL1109" s="46"/>
      <c r="AM1109" s="46"/>
      <c r="AN1109" s="46"/>
      <c r="AO1109" s="46"/>
      <c r="AP1109" s="46"/>
      <c r="AQ1109" s="46"/>
      <c r="AR1109" s="46"/>
      <c r="AS1109" s="46"/>
    </row>
    <row r="1110" spans="1:45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  <c r="AK1110" s="46"/>
      <c r="AL1110" s="46"/>
      <c r="AM1110" s="46"/>
      <c r="AN1110" s="46"/>
      <c r="AO1110" s="46"/>
      <c r="AP1110" s="46"/>
      <c r="AQ1110" s="46"/>
      <c r="AR1110" s="46"/>
      <c r="AS1110" s="46"/>
    </row>
    <row r="1111" spans="1:45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</row>
    <row r="1112" spans="1:45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</row>
    <row r="1113" spans="1:45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</row>
    <row r="1114" spans="1:45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</row>
    <row r="1115" spans="1:45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</row>
    <row r="1116" spans="1:45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  <c r="AK1116" s="46"/>
      <c r="AL1116" s="46"/>
      <c r="AM1116" s="46"/>
      <c r="AN1116" s="46"/>
      <c r="AO1116" s="46"/>
      <c r="AP1116" s="46"/>
      <c r="AQ1116" s="46"/>
      <c r="AR1116" s="46"/>
      <c r="AS1116" s="46"/>
    </row>
    <row r="1117" spans="1:45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6"/>
      <c r="AN1117" s="46"/>
      <c r="AO1117" s="46"/>
      <c r="AP1117" s="46"/>
      <c r="AQ1117" s="46"/>
      <c r="AR1117" s="46"/>
      <c r="AS1117" s="46"/>
    </row>
    <row r="1118" spans="1:45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6"/>
      <c r="AN1118" s="46"/>
      <c r="AO1118" s="46"/>
      <c r="AP1118" s="46"/>
      <c r="AQ1118" s="46"/>
      <c r="AR1118" s="46"/>
      <c r="AS1118" s="46"/>
    </row>
    <row r="1119" spans="1:45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6"/>
      <c r="AN1119" s="46"/>
      <c r="AO1119" s="46"/>
      <c r="AP1119" s="46"/>
      <c r="AQ1119" s="46"/>
      <c r="AR1119" s="46"/>
      <c r="AS1119" s="46"/>
    </row>
    <row r="1120" spans="1:45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46"/>
      <c r="AQ1120" s="46"/>
      <c r="AR1120" s="46"/>
      <c r="AS1120" s="46"/>
    </row>
    <row r="1121" spans="1:45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  <c r="AK1121" s="46"/>
      <c r="AL1121" s="46"/>
      <c r="AM1121" s="46"/>
      <c r="AN1121" s="46"/>
      <c r="AO1121" s="46"/>
      <c r="AP1121" s="46"/>
      <c r="AQ1121" s="46"/>
      <c r="AR1121" s="46"/>
      <c r="AS1121" s="46"/>
    </row>
    <row r="1122" spans="1:45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</row>
    <row r="1123" spans="1:45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  <c r="AK1123" s="46"/>
      <c r="AL1123" s="46"/>
      <c r="AM1123" s="46"/>
      <c r="AN1123" s="46"/>
      <c r="AO1123" s="46"/>
      <c r="AP1123" s="46"/>
      <c r="AQ1123" s="46"/>
      <c r="AR1123" s="46"/>
      <c r="AS1123" s="46"/>
    </row>
    <row r="1124" spans="1:45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6"/>
      <c r="AN1124" s="46"/>
      <c r="AO1124" s="46"/>
      <c r="AP1124" s="46"/>
      <c r="AQ1124" s="46"/>
      <c r="AR1124" s="46"/>
      <c r="AS1124" s="46"/>
    </row>
    <row r="1125" spans="1:45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  <c r="AK1125" s="46"/>
      <c r="AL1125" s="46"/>
      <c r="AM1125" s="46"/>
      <c r="AN1125" s="46"/>
      <c r="AO1125" s="46"/>
      <c r="AP1125" s="46"/>
      <c r="AQ1125" s="46"/>
      <c r="AR1125" s="46"/>
      <c r="AS1125" s="46"/>
    </row>
    <row r="1126" spans="1:45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  <c r="AK1126" s="46"/>
      <c r="AL1126" s="46"/>
      <c r="AM1126" s="46"/>
      <c r="AN1126" s="46"/>
      <c r="AO1126" s="46"/>
      <c r="AP1126" s="46"/>
      <c r="AQ1126" s="46"/>
      <c r="AR1126" s="46"/>
      <c r="AS1126" s="46"/>
    </row>
    <row r="1127" spans="1:45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6"/>
      <c r="AN1127" s="46"/>
      <c r="AO1127" s="46"/>
      <c r="AP1127" s="46"/>
      <c r="AQ1127" s="46"/>
      <c r="AR1127" s="46"/>
      <c r="AS1127" s="46"/>
    </row>
    <row r="1128" spans="1:45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6"/>
      <c r="AN1128" s="46"/>
      <c r="AO1128" s="46"/>
      <c r="AP1128" s="46"/>
      <c r="AQ1128" s="46"/>
      <c r="AR1128" s="46"/>
      <c r="AS1128" s="46"/>
    </row>
    <row r="1129" spans="1:45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6"/>
      <c r="AN1129" s="46"/>
      <c r="AO1129" s="46"/>
      <c r="AP1129" s="46"/>
      <c r="AQ1129" s="46"/>
      <c r="AR1129" s="46"/>
      <c r="AS1129" s="46"/>
    </row>
    <row r="1130" spans="1:45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6"/>
      <c r="AN1130" s="46"/>
      <c r="AO1130" s="46"/>
      <c r="AP1130" s="46"/>
      <c r="AQ1130" s="46"/>
      <c r="AR1130" s="46"/>
      <c r="AS1130" s="46"/>
    </row>
    <row r="1131" spans="1:45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</row>
    <row r="1132" spans="1:45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6"/>
      <c r="AN1132" s="46"/>
      <c r="AO1132" s="46"/>
      <c r="AP1132" s="46"/>
      <c r="AQ1132" s="46"/>
      <c r="AR1132" s="46"/>
      <c r="AS1132" s="46"/>
    </row>
    <row r="1133" spans="1:45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6"/>
      <c r="AN1133" s="46"/>
      <c r="AO1133" s="46"/>
      <c r="AP1133" s="46"/>
      <c r="AQ1133" s="46"/>
      <c r="AR1133" s="46"/>
      <c r="AS1133" s="46"/>
    </row>
    <row r="1134" spans="1:45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  <c r="AK1134" s="46"/>
      <c r="AL1134" s="46"/>
      <c r="AM1134" s="46"/>
      <c r="AN1134" s="46"/>
      <c r="AO1134" s="46"/>
      <c r="AP1134" s="46"/>
      <c r="AQ1134" s="46"/>
      <c r="AR1134" s="46"/>
      <c r="AS1134" s="46"/>
    </row>
    <row r="1135" spans="1:45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  <c r="AK1135" s="46"/>
      <c r="AL1135" s="46"/>
      <c r="AM1135" s="46"/>
      <c r="AN1135" s="46"/>
      <c r="AO1135" s="46"/>
      <c r="AP1135" s="46"/>
      <c r="AQ1135" s="46"/>
      <c r="AR1135" s="46"/>
      <c r="AS1135" s="46"/>
    </row>
    <row r="1136" spans="1:45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  <c r="AK1136" s="46"/>
      <c r="AL1136" s="46"/>
      <c r="AM1136" s="46"/>
      <c r="AN1136" s="46"/>
      <c r="AO1136" s="46"/>
      <c r="AP1136" s="46"/>
      <c r="AQ1136" s="46"/>
      <c r="AR1136" s="46"/>
      <c r="AS1136" s="46"/>
    </row>
    <row r="1137" spans="1:45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  <c r="AK1137" s="46"/>
      <c r="AL1137" s="46"/>
      <c r="AM1137" s="46"/>
      <c r="AN1137" s="46"/>
      <c r="AO1137" s="46"/>
      <c r="AP1137" s="46"/>
      <c r="AQ1137" s="46"/>
      <c r="AR1137" s="46"/>
      <c r="AS1137" s="46"/>
    </row>
    <row r="1138" spans="1:45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  <c r="AL1138" s="46"/>
      <c r="AM1138" s="46"/>
      <c r="AN1138" s="46"/>
      <c r="AO1138" s="46"/>
      <c r="AP1138" s="46"/>
      <c r="AQ1138" s="46"/>
      <c r="AR1138" s="46"/>
      <c r="AS1138" s="46"/>
    </row>
    <row r="1139" spans="1:45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  <c r="AL1139" s="46"/>
      <c r="AM1139" s="46"/>
      <c r="AN1139" s="46"/>
      <c r="AO1139" s="46"/>
      <c r="AP1139" s="46"/>
      <c r="AQ1139" s="46"/>
      <c r="AR1139" s="46"/>
      <c r="AS1139" s="46"/>
    </row>
    <row r="1140" spans="1:45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  <c r="AK1140" s="46"/>
      <c r="AL1140" s="46"/>
      <c r="AM1140" s="46"/>
      <c r="AN1140" s="46"/>
      <c r="AO1140" s="46"/>
      <c r="AP1140" s="46"/>
      <c r="AQ1140" s="46"/>
      <c r="AR1140" s="46"/>
      <c r="AS1140" s="46"/>
    </row>
    <row r="1141" spans="1:45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  <c r="AK1141" s="46"/>
      <c r="AL1141" s="46"/>
      <c r="AM1141" s="46"/>
      <c r="AN1141" s="46"/>
      <c r="AO1141" s="46"/>
      <c r="AP1141" s="46"/>
      <c r="AQ1141" s="46"/>
      <c r="AR1141" s="46"/>
      <c r="AS1141" s="46"/>
    </row>
    <row r="1142" spans="1:45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  <c r="AK1142" s="46"/>
      <c r="AL1142" s="46"/>
      <c r="AM1142" s="46"/>
      <c r="AN1142" s="46"/>
      <c r="AO1142" s="46"/>
      <c r="AP1142" s="46"/>
      <c r="AQ1142" s="46"/>
      <c r="AR1142" s="46"/>
      <c r="AS1142" s="46"/>
    </row>
    <row r="1143" spans="1:45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  <c r="AK1143" s="46"/>
      <c r="AL1143" s="46"/>
      <c r="AM1143" s="46"/>
      <c r="AN1143" s="46"/>
      <c r="AO1143" s="46"/>
      <c r="AP1143" s="46"/>
      <c r="AQ1143" s="46"/>
      <c r="AR1143" s="46"/>
      <c r="AS1143" s="46"/>
    </row>
    <row r="1144" spans="1:45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  <c r="AK1144" s="46"/>
      <c r="AL1144" s="46"/>
      <c r="AM1144" s="46"/>
      <c r="AN1144" s="46"/>
      <c r="AO1144" s="46"/>
      <c r="AP1144" s="46"/>
      <c r="AQ1144" s="46"/>
      <c r="AR1144" s="46"/>
      <c r="AS1144" s="46"/>
    </row>
    <row r="1145" spans="1:45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  <c r="AL1145" s="46"/>
      <c r="AM1145" s="46"/>
      <c r="AN1145" s="46"/>
      <c r="AO1145" s="46"/>
      <c r="AP1145" s="46"/>
      <c r="AQ1145" s="46"/>
      <c r="AR1145" s="46"/>
      <c r="AS1145" s="46"/>
    </row>
    <row r="1146" spans="1:45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</row>
    <row r="1147" spans="1:45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  <c r="AL1147" s="46"/>
      <c r="AM1147" s="46"/>
      <c r="AN1147" s="46"/>
      <c r="AO1147" s="46"/>
      <c r="AP1147" s="46"/>
      <c r="AQ1147" s="46"/>
      <c r="AR1147" s="46"/>
      <c r="AS1147" s="46"/>
    </row>
    <row r="1148" spans="1:45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  <c r="AK1148" s="46"/>
      <c r="AL1148" s="46"/>
      <c r="AM1148" s="46"/>
      <c r="AN1148" s="46"/>
      <c r="AO1148" s="46"/>
      <c r="AP1148" s="46"/>
      <c r="AQ1148" s="46"/>
      <c r="AR1148" s="46"/>
      <c r="AS1148" s="46"/>
    </row>
    <row r="1149" spans="1:45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  <c r="AL1149" s="46"/>
      <c r="AM1149" s="46"/>
      <c r="AN1149" s="46"/>
      <c r="AO1149" s="46"/>
      <c r="AP1149" s="46"/>
      <c r="AQ1149" s="46"/>
      <c r="AR1149" s="46"/>
      <c r="AS1149" s="46"/>
    </row>
    <row r="1150" spans="1:45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</row>
    <row r="1151" spans="1:45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</row>
    <row r="1152" spans="1:45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</row>
    <row r="1153" spans="1:45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</row>
    <row r="1154" spans="1:45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</row>
    <row r="1155" spans="1:45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  <c r="AL1155" s="46"/>
      <c r="AM1155" s="46"/>
      <c r="AN1155" s="46"/>
      <c r="AO1155" s="46"/>
      <c r="AP1155" s="46"/>
      <c r="AQ1155" s="46"/>
      <c r="AR1155" s="46"/>
      <c r="AS1155" s="46"/>
    </row>
    <row r="1156" spans="1:45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  <c r="AL1156" s="46"/>
      <c r="AM1156" s="46"/>
      <c r="AN1156" s="46"/>
      <c r="AO1156" s="46"/>
      <c r="AP1156" s="46"/>
      <c r="AQ1156" s="46"/>
      <c r="AR1156" s="46"/>
      <c r="AS1156" s="46"/>
    </row>
    <row r="1157" spans="1:45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  <c r="AL1157" s="46"/>
      <c r="AM1157" s="46"/>
      <c r="AN1157" s="46"/>
      <c r="AO1157" s="46"/>
      <c r="AP1157" s="46"/>
      <c r="AQ1157" s="46"/>
      <c r="AR1157" s="46"/>
      <c r="AS1157" s="46"/>
    </row>
    <row r="1158" spans="1:45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  <c r="AL1158" s="46"/>
      <c r="AM1158" s="46"/>
      <c r="AN1158" s="46"/>
      <c r="AO1158" s="46"/>
      <c r="AP1158" s="46"/>
      <c r="AQ1158" s="46"/>
      <c r="AR1158" s="46"/>
      <c r="AS1158" s="46"/>
    </row>
    <row r="1159" spans="1:45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  <c r="AL1159" s="46"/>
      <c r="AM1159" s="46"/>
      <c r="AN1159" s="46"/>
      <c r="AO1159" s="46"/>
      <c r="AP1159" s="46"/>
      <c r="AQ1159" s="46"/>
      <c r="AR1159" s="46"/>
      <c r="AS1159" s="46"/>
    </row>
    <row r="1160" spans="1:45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</row>
    <row r="1161" spans="1:45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  <c r="AL1161" s="46"/>
      <c r="AM1161" s="46"/>
      <c r="AN1161" s="46"/>
      <c r="AO1161" s="46"/>
      <c r="AP1161" s="46"/>
      <c r="AQ1161" s="46"/>
      <c r="AR1161" s="46"/>
      <c r="AS1161" s="46"/>
    </row>
    <row r="1162" spans="1:45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  <c r="AL1162" s="46"/>
      <c r="AM1162" s="46"/>
      <c r="AN1162" s="46"/>
      <c r="AO1162" s="46"/>
      <c r="AP1162" s="46"/>
      <c r="AQ1162" s="46"/>
      <c r="AR1162" s="46"/>
      <c r="AS1162" s="46"/>
    </row>
    <row r="1163" spans="1:45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  <c r="AL1163" s="46"/>
      <c r="AM1163" s="46"/>
      <c r="AN1163" s="46"/>
      <c r="AO1163" s="46"/>
      <c r="AP1163" s="46"/>
      <c r="AQ1163" s="46"/>
      <c r="AR1163" s="46"/>
      <c r="AS1163" s="46"/>
    </row>
    <row r="1164" spans="1:45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  <c r="AL1164" s="46"/>
      <c r="AM1164" s="46"/>
      <c r="AN1164" s="46"/>
      <c r="AO1164" s="46"/>
      <c r="AP1164" s="46"/>
      <c r="AQ1164" s="46"/>
      <c r="AR1164" s="46"/>
      <c r="AS1164" s="46"/>
    </row>
    <row r="1165" spans="1:45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  <c r="AL1165" s="46"/>
      <c r="AM1165" s="46"/>
      <c r="AN1165" s="46"/>
      <c r="AO1165" s="46"/>
      <c r="AP1165" s="46"/>
      <c r="AQ1165" s="46"/>
      <c r="AR1165" s="46"/>
      <c r="AS1165" s="46"/>
    </row>
    <row r="1166" spans="1:45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  <c r="AL1166" s="46"/>
      <c r="AM1166" s="46"/>
      <c r="AN1166" s="46"/>
      <c r="AO1166" s="46"/>
      <c r="AP1166" s="46"/>
      <c r="AQ1166" s="46"/>
      <c r="AR1166" s="46"/>
      <c r="AS1166" s="46"/>
    </row>
    <row r="1167" spans="1:45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</row>
    <row r="1168" spans="1:45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  <c r="AL1168" s="46"/>
      <c r="AM1168" s="46"/>
      <c r="AN1168" s="46"/>
      <c r="AO1168" s="46"/>
      <c r="AP1168" s="46"/>
      <c r="AQ1168" s="46"/>
      <c r="AR1168" s="46"/>
      <c r="AS1168" s="46"/>
    </row>
    <row r="1169" spans="1:45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</row>
    <row r="1170" spans="1:45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</row>
    <row r="1171" spans="1:45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</row>
    <row r="1172" spans="1:45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  <c r="AL1172" s="46"/>
      <c r="AM1172" s="46"/>
      <c r="AN1172" s="46"/>
      <c r="AO1172" s="46"/>
      <c r="AP1172" s="46"/>
      <c r="AQ1172" s="46"/>
      <c r="AR1172" s="46"/>
      <c r="AS1172" s="46"/>
    </row>
    <row r="1173" spans="1:45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</row>
    <row r="1174" spans="1:45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</row>
    <row r="1175" spans="1:45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</row>
    <row r="1176" spans="1:45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</row>
    <row r="1177" spans="1:45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</row>
    <row r="1178" spans="1:45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</row>
    <row r="1179" spans="1:45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</row>
    <row r="1180" spans="1:45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  <c r="AL1180" s="46"/>
      <c r="AM1180" s="46"/>
      <c r="AN1180" s="46"/>
      <c r="AO1180" s="46"/>
      <c r="AP1180" s="46"/>
      <c r="AQ1180" s="46"/>
      <c r="AR1180" s="46"/>
      <c r="AS1180" s="46"/>
    </row>
    <row r="1181" spans="1:45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</row>
    <row r="1182" spans="1:45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</row>
    <row r="1183" spans="1:45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/>
      <c r="AP1183" s="46"/>
      <c r="AQ1183" s="46"/>
      <c r="AR1183" s="46"/>
      <c r="AS1183" s="46"/>
    </row>
    <row r="1184" spans="1:45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  <c r="AK1184" s="46"/>
      <c r="AL1184" s="46"/>
      <c r="AM1184" s="46"/>
      <c r="AN1184" s="46"/>
      <c r="AO1184" s="46"/>
      <c r="AP1184" s="46"/>
      <c r="AQ1184" s="46"/>
      <c r="AR1184" s="46"/>
      <c r="AS1184" s="46"/>
    </row>
    <row r="1185" spans="1:45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  <c r="AK1185" s="46"/>
      <c r="AL1185" s="46"/>
      <c r="AM1185" s="46"/>
      <c r="AN1185" s="46"/>
      <c r="AO1185" s="46"/>
      <c r="AP1185" s="46"/>
      <c r="AQ1185" s="46"/>
      <c r="AR1185" s="46"/>
      <c r="AS1185" s="46"/>
    </row>
    <row r="1186" spans="1:45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  <c r="AK1186" s="46"/>
      <c r="AL1186" s="46"/>
      <c r="AM1186" s="46"/>
      <c r="AN1186" s="46"/>
      <c r="AO1186" s="46"/>
      <c r="AP1186" s="46"/>
      <c r="AQ1186" s="46"/>
      <c r="AR1186" s="46"/>
      <c r="AS1186" s="46"/>
    </row>
    <row r="1187" spans="1:45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  <c r="AK1187" s="46"/>
      <c r="AL1187" s="46"/>
      <c r="AM1187" s="46"/>
      <c r="AN1187" s="46"/>
      <c r="AO1187" s="46"/>
      <c r="AP1187" s="46"/>
      <c r="AQ1187" s="46"/>
      <c r="AR1187" s="46"/>
      <c r="AS1187" s="46"/>
    </row>
    <row r="1188" spans="1:45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  <c r="AK1188" s="46"/>
      <c r="AL1188" s="46"/>
      <c r="AM1188" s="46"/>
      <c r="AN1188" s="46"/>
      <c r="AO1188" s="46"/>
      <c r="AP1188" s="46"/>
      <c r="AQ1188" s="46"/>
      <c r="AR1188" s="46"/>
      <c r="AS1188" s="46"/>
    </row>
    <row r="1189" spans="1:45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  <c r="AK1189" s="46"/>
      <c r="AL1189" s="46"/>
      <c r="AM1189" s="46"/>
      <c r="AN1189" s="46"/>
      <c r="AO1189" s="46"/>
      <c r="AP1189" s="46"/>
      <c r="AQ1189" s="46"/>
      <c r="AR1189" s="46"/>
      <c r="AS1189" s="46"/>
    </row>
    <row r="1190" spans="1:45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  <c r="AK1190" s="46"/>
      <c r="AL1190" s="46"/>
      <c r="AM1190" s="46"/>
      <c r="AN1190" s="46"/>
      <c r="AO1190" s="46"/>
      <c r="AP1190" s="46"/>
      <c r="AQ1190" s="46"/>
      <c r="AR1190" s="46"/>
      <c r="AS1190" s="46"/>
    </row>
    <row r="1191" spans="1:45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  <c r="AK1191" s="46"/>
      <c r="AL1191" s="46"/>
      <c r="AM1191" s="46"/>
      <c r="AN1191" s="46"/>
      <c r="AO1191" s="46"/>
      <c r="AP1191" s="46"/>
      <c r="AQ1191" s="46"/>
      <c r="AR1191" s="46"/>
      <c r="AS1191" s="46"/>
    </row>
    <row r="1192" spans="1:45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  <c r="AK1192" s="46"/>
      <c r="AL1192" s="46"/>
      <c r="AM1192" s="46"/>
      <c r="AN1192" s="46"/>
      <c r="AO1192" s="46"/>
      <c r="AP1192" s="46"/>
      <c r="AQ1192" s="46"/>
      <c r="AR1192" s="46"/>
      <c r="AS1192" s="46"/>
    </row>
    <row r="1193" spans="1:45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  <c r="AK1193" s="46"/>
      <c r="AL1193" s="46"/>
      <c r="AM1193" s="46"/>
      <c r="AN1193" s="46"/>
      <c r="AO1193" s="46"/>
      <c r="AP1193" s="46"/>
      <c r="AQ1193" s="46"/>
      <c r="AR1193" s="46"/>
      <c r="AS1193" s="46"/>
    </row>
    <row r="1194" spans="1:45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  <c r="AK1194" s="46"/>
      <c r="AL1194" s="46"/>
      <c r="AM1194" s="46"/>
      <c r="AN1194" s="46"/>
      <c r="AO1194" s="46"/>
      <c r="AP1194" s="46"/>
      <c r="AQ1194" s="46"/>
      <c r="AR1194" s="46"/>
      <c r="AS1194" s="46"/>
    </row>
    <row r="1195" spans="1:45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  <c r="AK1195" s="46"/>
      <c r="AL1195" s="46"/>
      <c r="AM1195" s="46"/>
      <c r="AN1195" s="46"/>
      <c r="AO1195" s="46"/>
      <c r="AP1195" s="46"/>
      <c r="AQ1195" s="46"/>
      <c r="AR1195" s="46"/>
      <c r="AS1195" s="46"/>
    </row>
    <row r="1196" spans="1:45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  <c r="AK1196" s="46"/>
      <c r="AL1196" s="46"/>
      <c r="AM1196" s="46"/>
      <c r="AN1196" s="46"/>
      <c r="AO1196" s="46"/>
      <c r="AP1196" s="46"/>
      <c r="AQ1196" s="46"/>
      <c r="AR1196" s="46"/>
      <c r="AS1196" s="46"/>
    </row>
    <row r="1197" spans="1:45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  <c r="AK1197" s="46"/>
      <c r="AL1197" s="46"/>
      <c r="AM1197" s="46"/>
      <c r="AN1197" s="46"/>
      <c r="AO1197" s="46"/>
      <c r="AP1197" s="46"/>
      <c r="AQ1197" s="46"/>
      <c r="AR1197" s="46"/>
      <c r="AS1197" s="46"/>
    </row>
    <row r="1198" spans="1:45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  <c r="AK1198" s="46"/>
      <c r="AL1198" s="46"/>
      <c r="AM1198" s="46"/>
      <c r="AN1198" s="46"/>
      <c r="AO1198" s="46"/>
      <c r="AP1198" s="46"/>
      <c r="AQ1198" s="46"/>
      <c r="AR1198" s="46"/>
      <c r="AS1198" s="46"/>
    </row>
    <row r="1199" spans="1:45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  <c r="AK1199" s="46"/>
      <c r="AL1199" s="46"/>
      <c r="AM1199" s="46"/>
      <c r="AN1199" s="46"/>
      <c r="AO1199" s="46"/>
      <c r="AP1199" s="46"/>
      <c r="AQ1199" s="46"/>
      <c r="AR1199" s="46"/>
      <c r="AS1199" s="46"/>
    </row>
    <row r="1200" spans="1:45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  <c r="AK1200" s="46"/>
      <c r="AL1200" s="46"/>
      <c r="AM1200" s="46"/>
      <c r="AN1200" s="46"/>
      <c r="AO1200" s="46"/>
      <c r="AP1200" s="46"/>
      <c r="AQ1200" s="46"/>
      <c r="AR1200" s="46"/>
      <c r="AS1200" s="46"/>
    </row>
    <row r="1201" spans="1:45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  <c r="AK1201" s="46"/>
      <c r="AL1201" s="46"/>
      <c r="AM1201" s="46"/>
      <c r="AN1201" s="46"/>
      <c r="AO1201" s="46"/>
      <c r="AP1201" s="46"/>
      <c r="AQ1201" s="46"/>
      <c r="AR1201" s="46"/>
      <c r="AS1201" s="46"/>
    </row>
    <row r="1202" spans="1:45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  <c r="AK1202" s="46"/>
      <c r="AL1202" s="46"/>
      <c r="AM1202" s="46"/>
      <c r="AN1202" s="46"/>
      <c r="AO1202" s="46"/>
      <c r="AP1202" s="46"/>
      <c r="AQ1202" s="46"/>
      <c r="AR1202" s="46"/>
      <c r="AS1202" s="46"/>
    </row>
    <row r="1203" spans="1:45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  <c r="AK1203" s="46"/>
      <c r="AL1203" s="46"/>
      <c r="AM1203" s="46"/>
      <c r="AN1203" s="46"/>
      <c r="AO1203" s="46"/>
      <c r="AP1203" s="46"/>
      <c r="AQ1203" s="46"/>
      <c r="AR1203" s="46"/>
      <c r="AS1203" s="46"/>
    </row>
    <row r="1204" spans="1:45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  <c r="AK1204" s="46"/>
      <c r="AL1204" s="46"/>
      <c r="AM1204" s="46"/>
      <c r="AN1204" s="46"/>
      <c r="AO1204" s="46"/>
      <c r="AP1204" s="46"/>
      <c r="AQ1204" s="46"/>
      <c r="AR1204" s="46"/>
      <c r="AS1204" s="46"/>
    </row>
    <row r="1205" spans="1:45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  <c r="AK1205" s="46"/>
      <c r="AL1205" s="46"/>
      <c r="AM1205" s="46"/>
      <c r="AN1205" s="46"/>
      <c r="AO1205" s="46"/>
      <c r="AP1205" s="46"/>
      <c r="AQ1205" s="46"/>
      <c r="AR1205" s="46"/>
      <c r="AS1205" s="46"/>
    </row>
    <row r="1206" spans="1:45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  <c r="AK1206" s="46"/>
      <c r="AL1206" s="46"/>
      <c r="AM1206" s="46"/>
      <c r="AN1206" s="46"/>
      <c r="AO1206" s="46"/>
      <c r="AP1206" s="46"/>
      <c r="AQ1206" s="46"/>
      <c r="AR1206" s="46"/>
      <c r="AS1206" s="46"/>
    </row>
    <row r="1207" spans="1:45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  <c r="AK1207" s="46"/>
      <c r="AL1207" s="46"/>
      <c r="AM1207" s="46"/>
      <c r="AN1207" s="46"/>
      <c r="AO1207" s="46"/>
      <c r="AP1207" s="46"/>
      <c r="AQ1207" s="46"/>
      <c r="AR1207" s="46"/>
      <c r="AS1207" s="46"/>
    </row>
    <row r="1208" spans="1:45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  <c r="AK1208" s="46"/>
      <c r="AL1208" s="46"/>
      <c r="AM1208" s="46"/>
      <c r="AN1208" s="46"/>
      <c r="AO1208" s="46"/>
      <c r="AP1208" s="46"/>
      <c r="AQ1208" s="46"/>
      <c r="AR1208" s="46"/>
      <c r="AS1208" s="46"/>
    </row>
    <row r="1209" spans="1:45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  <c r="AK1209" s="46"/>
      <c r="AL1209" s="46"/>
      <c r="AM1209" s="46"/>
      <c r="AN1209" s="46"/>
      <c r="AO1209" s="46"/>
      <c r="AP1209" s="46"/>
      <c r="AQ1209" s="46"/>
      <c r="AR1209" s="46"/>
      <c r="AS1209" s="46"/>
    </row>
    <row r="1210" spans="1:45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  <c r="AK1210" s="46"/>
      <c r="AL1210" s="46"/>
      <c r="AM1210" s="46"/>
      <c r="AN1210" s="46"/>
      <c r="AO1210" s="46"/>
      <c r="AP1210" s="46"/>
      <c r="AQ1210" s="46"/>
      <c r="AR1210" s="46"/>
      <c r="AS1210" s="46"/>
    </row>
    <row r="1211" spans="1:45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  <c r="AK1211" s="46"/>
      <c r="AL1211" s="46"/>
      <c r="AM1211" s="46"/>
      <c r="AN1211" s="46"/>
      <c r="AO1211" s="46"/>
      <c r="AP1211" s="46"/>
      <c r="AQ1211" s="46"/>
      <c r="AR1211" s="46"/>
      <c r="AS1211" s="46"/>
    </row>
    <row r="1212" spans="1:45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  <c r="AK1212" s="46"/>
      <c r="AL1212" s="46"/>
      <c r="AM1212" s="46"/>
      <c r="AN1212" s="46"/>
      <c r="AO1212" s="46"/>
      <c r="AP1212" s="46"/>
      <c r="AQ1212" s="46"/>
      <c r="AR1212" s="46"/>
      <c r="AS1212" s="46"/>
    </row>
    <row r="1213" spans="1:45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  <c r="AK1213" s="46"/>
      <c r="AL1213" s="46"/>
      <c r="AM1213" s="46"/>
      <c r="AN1213" s="46"/>
      <c r="AO1213" s="46"/>
      <c r="AP1213" s="46"/>
      <c r="AQ1213" s="46"/>
      <c r="AR1213" s="46"/>
      <c r="AS1213" s="46"/>
    </row>
    <row r="1214" spans="1:45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  <c r="AK1214" s="46"/>
      <c r="AL1214" s="46"/>
      <c r="AM1214" s="46"/>
      <c r="AN1214" s="46"/>
      <c r="AO1214" s="46"/>
      <c r="AP1214" s="46"/>
      <c r="AQ1214" s="46"/>
      <c r="AR1214" s="46"/>
      <c r="AS1214" s="46"/>
    </row>
    <row r="1215" spans="1:45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  <c r="AK1215" s="46"/>
      <c r="AL1215" s="46"/>
      <c r="AM1215" s="46"/>
      <c r="AN1215" s="46"/>
      <c r="AO1215" s="46"/>
      <c r="AP1215" s="46"/>
      <c r="AQ1215" s="46"/>
      <c r="AR1215" s="46"/>
      <c r="AS1215" s="46"/>
    </row>
    <row r="1216" spans="1:45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  <c r="AK1216" s="46"/>
      <c r="AL1216" s="46"/>
      <c r="AM1216" s="46"/>
      <c r="AN1216" s="46"/>
      <c r="AO1216" s="46"/>
      <c r="AP1216" s="46"/>
      <c r="AQ1216" s="46"/>
      <c r="AR1216" s="46"/>
      <c r="AS1216" s="46"/>
    </row>
    <row r="1217" spans="1:45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  <c r="AK1217" s="46"/>
      <c r="AL1217" s="46"/>
      <c r="AM1217" s="46"/>
      <c r="AN1217" s="46"/>
      <c r="AO1217" s="46"/>
      <c r="AP1217" s="46"/>
      <c r="AQ1217" s="46"/>
      <c r="AR1217" s="46"/>
      <c r="AS1217" s="46"/>
    </row>
    <row r="1218" spans="1:45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  <c r="AK1218" s="46"/>
      <c r="AL1218" s="46"/>
      <c r="AM1218" s="46"/>
      <c r="AN1218" s="46"/>
      <c r="AO1218" s="46"/>
      <c r="AP1218" s="46"/>
      <c r="AQ1218" s="46"/>
      <c r="AR1218" s="46"/>
      <c r="AS1218" s="46"/>
    </row>
    <row r="1219" spans="1:45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  <c r="AK1219" s="46"/>
      <c r="AL1219" s="46"/>
      <c r="AM1219" s="46"/>
      <c r="AN1219" s="46"/>
      <c r="AO1219" s="46"/>
      <c r="AP1219" s="46"/>
      <c r="AQ1219" s="46"/>
      <c r="AR1219" s="46"/>
      <c r="AS1219" s="46"/>
    </row>
    <row r="1220" spans="1:45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  <c r="AK1220" s="46"/>
      <c r="AL1220" s="46"/>
      <c r="AM1220" s="46"/>
      <c r="AN1220" s="46"/>
      <c r="AO1220" s="46"/>
      <c r="AP1220" s="46"/>
      <c r="AQ1220" s="46"/>
      <c r="AR1220" s="46"/>
      <c r="AS1220" s="46"/>
    </row>
    <row r="1221" spans="1:45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  <c r="AK1221" s="46"/>
      <c r="AL1221" s="46"/>
      <c r="AM1221" s="46"/>
      <c r="AN1221" s="46"/>
      <c r="AO1221" s="46"/>
      <c r="AP1221" s="46"/>
      <c r="AQ1221" s="46"/>
      <c r="AR1221" s="46"/>
      <c r="AS1221" s="46"/>
    </row>
    <row r="1222" spans="1:45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  <c r="AK1222" s="46"/>
      <c r="AL1222" s="46"/>
      <c r="AM1222" s="46"/>
      <c r="AN1222" s="46"/>
      <c r="AO1222" s="46"/>
      <c r="AP1222" s="46"/>
      <c r="AQ1222" s="46"/>
      <c r="AR1222" s="46"/>
      <c r="AS1222" s="46"/>
    </row>
    <row r="1223" spans="1:45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  <c r="AK1223" s="46"/>
      <c r="AL1223" s="46"/>
      <c r="AM1223" s="46"/>
      <c r="AN1223" s="46"/>
      <c r="AO1223" s="46"/>
      <c r="AP1223" s="46"/>
      <c r="AQ1223" s="46"/>
      <c r="AR1223" s="46"/>
      <c r="AS1223" s="46"/>
    </row>
    <row r="1224" spans="1:45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  <c r="AK1224" s="46"/>
      <c r="AL1224" s="46"/>
      <c r="AM1224" s="46"/>
      <c r="AN1224" s="46"/>
      <c r="AO1224" s="46"/>
      <c r="AP1224" s="46"/>
      <c r="AQ1224" s="46"/>
      <c r="AR1224" s="46"/>
      <c r="AS1224" s="46"/>
    </row>
    <row r="1225" spans="1:45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  <c r="AK1225" s="46"/>
      <c r="AL1225" s="46"/>
      <c r="AM1225" s="46"/>
      <c r="AN1225" s="46"/>
      <c r="AO1225" s="46"/>
      <c r="AP1225" s="46"/>
      <c r="AQ1225" s="46"/>
      <c r="AR1225" s="46"/>
      <c r="AS1225" s="46"/>
    </row>
    <row r="1226" spans="1:45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  <c r="AK1226" s="46"/>
      <c r="AL1226" s="46"/>
      <c r="AM1226" s="46"/>
      <c r="AN1226" s="46"/>
      <c r="AO1226" s="46"/>
      <c r="AP1226" s="46"/>
      <c r="AQ1226" s="46"/>
      <c r="AR1226" s="46"/>
      <c r="AS1226" s="46"/>
    </row>
    <row r="1227" spans="1:45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  <c r="AK1227" s="46"/>
      <c r="AL1227" s="46"/>
      <c r="AM1227" s="46"/>
      <c r="AN1227" s="46"/>
      <c r="AO1227" s="46"/>
      <c r="AP1227" s="46"/>
      <c r="AQ1227" s="46"/>
      <c r="AR1227" s="46"/>
      <c r="AS1227" s="46"/>
    </row>
    <row r="1228" spans="1:45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  <c r="AK1228" s="46"/>
      <c r="AL1228" s="46"/>
      <c r="AM1228" s="46"/>
      <c r="AN1228" s="46"/>
      <c r="AO1228" s="46"/>
      <c r="AP1228" s="46"/>
      <c r="AQ1228" s="46"/>
      <c r="AR1228" s="46"/>
      <c r="AS1228" s="46"/>
    </row>
    <row r="1229" spans="1:45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  <c r="AK1229" s="46"/>
      <c r="AL1229" s="46"/>
      <c r="AM1229" s="46"/>
      <c r="AN1229" s="46"/>
      <c r="AO1229" s="46"/>
      <c r="AP1229" s="46"/>
      <c r="AQ1229" s="46"/>
      <c r="AR1229" s="46"/>
      <c r="AS1229" s="46"/>
    </row>
    <row r="1230" spans="1:45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  <c r="AK1230" s="46"/>
      <c r="AL1230" s="46"/>
      <c r="AM1230" s="46"/>
      <c r="AN1230" s="46"/>
      <c r="AO1230" s="46"/>
      <c r="AP1230" s="46"/>
      <c r="AQ1230" s="46"/>
      <c r="AR1230" s="46"/>
      <c r="AS1230" s="46"/>
    </row>
    <row r="1231" spans="1:45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  <c r="AK1231" s="46"/>
      <c r="AL1231" s="46"/>
      <c r="AM1231" s="46"/>
      <c r="AN1231" s="46"/>
      <c r="AO1231" s="46"/>
      <c r="AP1231" s="46"/>
      <c r="AQ1231" s="46"/>
      <c r="AR1231" s="46"/>
      <c r="AS1231" s="46"/>
    </row>
    <row r="1232" spans="1:45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  <c r="AK1232" s="46"/>
      <c r="AL1232" s="46"/>
      <c r="AM1232" s="46"/>
      <c r="AN1232" s="46"/>
      <c r="AO1232" s="46"/>
      <c r="AP1232" s="46"/>
      <c r="AQ1232" s="46"/>
      <c r="AR1232" s="46"/>
      <c r="AS1232" s="46"/>
    </row>
    <row r="1233" spans="1:45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  <c r="AK1233" s="46"/>
      <c r="AL1233" s="46"/>
      <c r="AM1233" s="46"/>
      <c r="AN1233" s="46"/>
      <c r="AO1233" s="46"/>
      <c r="AP1233" s="46"/>
      <c r="AQ1233" s="46"/>
      <c r="AR1233" s="46"/>
      <c r="AS1233" s="46"/>
    </row>
    <row r="1234" spans="1:45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  <c r="AK1234" s="46"/>
      <c r="AL1234" s="46"/>
      <c r="AM1234" s="46"/>
      <c r="AN1234" s="46"/>
      <c r="AO1234" s="46"/>
      <c r="AP1234" s="46"/>
      <c r="AQ1234" s="46"/>
      <c r="AR1234" s="46"/>
      <c r="AS1234" s="46"/>
    </row>
    <row r="1235" spans="1:45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  <c r="AK1235" s="46"/>
      <c r="AL1235" s="46"/>
      <c r="AM1235" s="46"/>
      <c r="AN1235" s="46"/>
      <c r="AO1235" s="46"/>
      <c r="AP1235" s="46"/>
      <c r="AQ1235" s="46"/>
      <c r="AR1235" s="46"/>
      <c r="AS1235" s="46"/>
    </row>
    <row r="1236" spans="1:45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  <c r="AK1236" s="46"/>
      <c r="AL1236" s="46"/>
      <c r="AM1236" s="46"/>
      <c r="AN1236" s="46"/>
      <c r="AO1236" s="46"/>
      <c r="AP1236" s="46"/>
      <c r="AQ1236" s="46"/>
      <c r="AR1236" s="46"/>
      <c r="AS1236" s="46"/>
    </row>
    <row r="1237" spans="1:45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  <c r="AK1237" s="46"/>
      <c r="AL1237" s="46"/>
      <c r="AM1237" s="46"/>
      <c r="AN1237" s="46"/>
      <c r="AO1237" s="46"/>
      <c r="AP1237" s="46"/>
      <c r="AQ1237" s="46"/>
      <c r="AR1237" s="46"/>
      <c r="AS1237" s="46"/>
    </row>
    <row r="1238" spans="1:45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  <c r="AK1238" s="46"/>
      <c r="AL1238" s="46"/>
      <c r="AM1238" s="46"/>
      <c r="AN1238" s="46"/>
      <c r="AO1238" s="46"/>
      <c r="AP1238" s="46"/>
      <c r="AQ1238" s="46"/>
      <c r="AR1238" s="46"/>
      <c r="AS1238" s="46"/>
    </row>
    <row r="1239" spans="1:45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  <c r="AK1239" s="46"/>
      <c r="AL1239" s="46"/>
      <c r="AM1239" s="46"/>
      <c r="AN1239" s="46"/>
      <c r="AO1239" s="46"/>
      <c r="AP1239" s="46"/>
      <c r="AQ1239" s="46"/>
      <c r="AR1239" s="46"/>
      <c r="AS1239" s="46"/>
    </row>
    <row r="1240" spans="1:45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  <c r="AK1240" s="46"/>
      <c r="AL1240" s="46"/>
      <c r="AM1240" s="46"/>
      <c r="AN1240" s="46"/>
      <c r="AO1240" s="46"/>
      <c r="AP1240" s="46"/>
      <c r="AQ1240" s="46"/>
      <c r="AR1240" s="46"/>
      <c r="AS1240" s="46"/>
    </row>
    <row r="1241" spans="1:45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  <c r="AK1241" s="46"/>
      <c r="AL1241" s="46"/>
      <c r="AM1241" s="46"/>
      <c r="AN1241" s="46"/>
      <c r="AO1241" s="46"/>
      <c r="AP1241" s="46"/>
      <c r="AQ1241" s="46"/>
      <c r="AR1241" s="46"/>
      <c r="AS1241" s="46"/>
    </row>
    <row r="1242" spans="1:45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</row>
    <row r="1243" spans="1:45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</row>
    <row r="1244" spans="1:45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</row>
    <row r="1245" spans="1:45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  <c r="AL1245" s="46"/>
      <c r="AM1245" s="46"/>
      <c r="AN1245" s="46"/>
      <c r="AO1245" s="46"/>
      <c r="AP1245" s="46"/>
      <c r="AQ1245" s="46"/>
      <c r="AR1245" s="46"/>
      <c r="AS1245" s="46"/>
    </row>
    <row r="1246" spans="1:45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  <c r="AL1246" s="46"/>
      <c r="AM1246" s="46"/>
      <c r="AN1246" s="46"/>
      <c r="AO1246" s="46"/>
      <c r="AP1246" s="46"/>
      <c r="AQ1246" s="46"/>
      <c r="AR1246" s="46"/>
      <c r="AS1246" s="46"/>
    </row>
    <row r="1247" spans="1:45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  <c r="AL1247" s="46"/>
      <c r="AM1247" s="46"/>
      <c r="AN1247" s="46"/>
      <c r="AO1247" s="46"/>
      <c r="AP1247" s="46"/>
      <c r="AQ1247" s="46"/>
      <c r="AR1247" s="46"/>
      <c r="AS1247" s="46"/>
    </row>
    <row r="1248" spans="1:45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  <c r="AK1248" s="46"/>
      <c r="AL1248" s="46"/>
      <c r="AM1248" s="46"/>
      <c r="AN1248" s="46"/>
      <c r="AO1248" s="46"/>
      <c r="AP1248" s="46"/>
      <c r="AQ1248" s="46"/>
      <c r="AR1248" s="46"/>
      <c r="AS1248" s="46"/>
    </row>
    <row r="1249" spans="1:45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  <c r="AK1249" s="46"/>
      <c r="AL1249" s="46"/>
      <c r="AM1249" s="46"/>
      <c r="AN1249" s="46"/>
      <c r="AO1249" s="46"/>
      <c r="AP1249" s="46"/>
      <c r="AQ1249" s="46"/>
      <c r="AR1249" s="46"/>
      <c r="AS1249" s="46"/>
    </row>
    <row r="1250" spans="1:45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  <c r="AK1250" s="46"/>
      <c r="AL1250" s="46"/>
      <c r="AM1250" s="46"/>
      <c r="AN1250" s="46"/>
      <c r="AO1250" s="46"/>
      <c r="AP1250" s="46"/>
      <c r="AQ1250" s="46"/>
      <c r="AR1250" s="46"/>
      <c r="AS1250" s="46"/>
    </row>
    <row r="1251" spans="1:45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  <c r="AK1251" s="46"/>
      <c r="AL1251" s="46"/>
      <c r="AM1251" s="46"/>
      <c r="AN1251" s="46"/>
      <c r="AO1251" s="46"/>
      <c r="AP1251" s="46"/>
      <c r="AQ1251" s="46"/>
      <c r="AR1251" s="46"/>
      <c r="AS1251" s="46"/>
    </row>
    <row r="1252" spans="1:45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  <c r="AK1252" s="46"/>
      <c r="AL1252" s="46"/>
      <c r="AM1252" s="46"/>
      <c r="AN1252" s="46"/>
      <c r="AO1252" s="46"/>
      <c r="AP1252" s="46"/>
      <c r="AQ1252" s="46"/>
      <c r="AR1252" s="46"/>
      <c r="AS1252" s="46"/>
    </row>
    <row r="1253" spans="1:45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  <c r="AK1253" s="46"/>
      <c r="AL1253" s="46"/>
      <c r="AM1253" s="46"/>
      <c r="AN1253" s="46"/>
      <c r="AO1253" s="46"/>
      <c r="AP1253" s="46"/>
      <c r="AQ1253" s="46"/>
      <c r="AR1253" s="46"/>
      <c r="AS1253" s="46"/>
    </row>
    <row r="1254" spans="1:45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  <c r="AK1254" s="46"/>
      <c r="AL1254" s="46"/>
      <c r="AM1254" s="46"/>
      <c r="AN1254" s="46"/>
      <c r="AO1254" s="46"/>
      <c r="AP1254" s="46"/>
      <c r="AQ1254" s="46"/>
      <c r="AR1254" s="46"/>
      <c r="AS1254" s="46"/>
    </row>
    <row r="1255" spans="1:45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46"/>
      <c r="AK1255" s="46"/>
      <c r="AL1255" s="46"/>
      <c r="AM1255" s="46"/>
      <c r="AN1255" s="46"/>
      <c r="AO1255" s="46"/>
      <c r="AP1255" s="46"/>
      <c r="AQ1255" s="46"/>
      <c r="AR1255" s="46"/>
      <c r="AS1255" s="46"/>
    </row>
    <row r="1256" spans="1:45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  <c r="AK1256" s="46"/>
      <c r="AL1256" s="46"/>
      <c r="AM1256" s="46"/>
      <c r="AN1256" s="46"/>
      <c r="AO1256" s="46"/>
      <c r="AP1256" s="46"/>
      <c r="AQ1256" s="46"/>
      <c r="AR1256" s="46"/>
      <c r="AS1256" s="46"/>
    </row>
    <row r="1257" spans="1:45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46"/>
      <c r="AK1257" s="46"/>
      <c r="AL1257" s="46"/>
      <c r="AM1257" s="46"/>
      <c r="AN1257" s="46"/>
      <c r="AO1257" s="46"/>
      <c r="AP1257" s="46"/>
      <c r="AQ1257" s="46"/>
      <c r="AR1257" s="46"/>
      <c r="AS1257" s="46"/>
    </row>
    <row r="1258" spans="1:45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  <c r="AK1258" s="46"/>
      <c r="AL1258" s="46"/>
      <c r="AM1258" s="46"/>
      <c r="AN1258" s="46"/>
      <c r="AO1258" s="46"/>
      <c r="AP1258" s="46"/>
      <c r="AQ1258" s="46"/>
      <c r="AR1258" s="46"/>
      <c r="AS1258" s="46"/>
    </row>
    <row r="1259" spans="1:45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  <c r="AK1259" s="46"/>
      <c r="AL1259" s="46"/>
      <c r="AM1259" s="46"/>
      <c r="AN1259" s="46"/>
      <c r="AO1259" s="46"/>
      <c r="AP1259" s="46"/>
      <c r="AQ1259" s="46"/>
      <c r="AR1259" s="46"/>
      <c r="AS1259" s="46"/>
    </row>
    <row r="1260" spans="1:45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46"/>
      <c r="AK1260" s="46"/>
      <c r="AL1260" s="46"/>
      <c r="AM1260" s="46"/>
      <c r="AN1260" s="46"/>
      <c r="AO1260" s="46"/>
      <c r="AP1260" s="46"/>
      <c r="AQ1260" s="46"/>
      <c r="AR1260" s="46"/>
      <c r="AS1260" s="46"/>
    </row>
    <row r="1261" spans="1:45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  <c r="AK1261" s="46"/>
      <c r="AL1261" s="46"/>
      <c r="AM1261" s="46"/>
      <c r="AN1261" s="46"/>
      <c r="AO1261" s="46"/>
      <c r="AP1261" s="46"/>
      <c r="AQ1261" s="46"/>
      <c r="AR1261" s="46"/>
      <c r="AS1261" s="46"/>
    </row>
    <row r="1262" spans="1:45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6"/>
      <c r="AK1262" s="46"/>
      <c r="AL1262" s="46"/>
      <c r="AM1262" s="46"/>
      <c r="AN1262" s="46"/>
      <c r="AO1262" s="46"/>
      <c r="AP1262" s="46"/>
      <c r="AQ1262" s="46"/>
      <c r="AR1262" s="46"/>
      <c r="AS1262" s="46"/>
    </row>
    <row r="1263" spans="1:45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46"/>
      <c r="AK1263" s="46"/>
      <c r="AL1263" s="46"/>
      <c r="AM1263" s="46"/>
      <c r="AN1263" s="46"/>
      <c r="AO1263" s="46"/>
      <c r="AP1263" s="46"/>
      <c r="AQ1263" s="46"/>
      <c r="AR1263" s="46"/>
      <c r="AS1263" s="46"/>
    </row>
    <row r="1264" spans="1:45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46"/>
      <c r="AK1264" s="46"/>
      <c r="AL1264" s="46"/>
      <c r="AM1264" s="46"/>
      <c r="AN1264" s="46"/>
      <c r="AO1264" s="46"/>
      <c r="AP1264" s="46"/>
      <c r="AQ1264" s="46"/>
      <c r="AR1264" s="46"/>
      <c r="AS1264" s="46"/>
    </row>
    <row r="1265" spans="1:45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46"/>
      <c r="AK1265" s="46"/>
      <c r="AL1265" s="46"/>
      <c r="AM1265" s="46"/>
      <c r="AN1265" s="46"/>
      <c r="AO1265" s="46"/>
      <c r="AP1265" s="46"/>
      <c r="AQ1265" s="46"/>
      <c r="AR1265" s="46"/>
      <c r="AS1265" s="46"/>
    </row>
    <row r="1266" spans="1:45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  <c r="AK1266" s="46"/>
      <c r="AL1266" s="46"/>
      <c r="AM1266" s="46"/>
      <c r="AN1266" s="46"/>
      <c r="AO1266" s="46"/>
      <c r="AP1266" s="46"/>
      <c r="AQ1266" s="46"/>
      <c r="AR1266" s="46"/>
      <c r="AS1266" s="46"/>
    </row>
    <row r="1267" spans="1:45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46"/>
      <c r="AK1267" s="46"/>
      <c r="AL1267" s="46"/>
      <c r="AM1267" s="46"/>
      <c r="AN1267" s="46"/>
      <c r="AO1267" s="46"/>
      <c r="AP1267" s="46"/>
      <c r="AQ1267" s="46"/>
      <c r="AR1267" s="46"/>
      <c r="AS1267" s="46"/>
    </row>
    <row r="1268" spans="1:45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  <c r="AK1268" s="46"/>
      <c r="AL1268" s="46"/>
      <c r="AM1268" s="46"/>
      <c r="AN1268" s="46"/>
      <c r="AO1268" s="46"/>
      <c r="AP1268" s="46"/>
      <c r="AQ1268" s="46"/>
      <c r="AR1268" s="46"/>
      <c r="AS1268" s="46"/>
    </row>
    <row r="1269" spans="1:45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46"/>
      <c r="AK1269" s="46"/>
      <c r="AL1269" s="46"/>
      <c r="AM1269" s="46"/>
      <c r="AN1269" s="46"/>
      <c r="AO1269" s="46"/>
      <c r="AP1269" s="46"/>
      <c r="AQ1269" s="46"/>
      <c r="AR1269" s="46"/>
      <c r="AS1269" s="46"/>
    </row>
    <row r="1270" spans="1:45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  <c r="AK1270" s="46"/>
      <c r="AL1270" s="46"/>
      <c r="AM1270" s="46"/>
      <c r="AN1270" s="46"/>
      <c r="AO1270" s="46"/>
      <c r="AP1270" s="46"/>
      <c r="AQ1270" s="46"/>
      <c r="AR1270" s="46"/>
      <c r="AS1270" s="46"/>
    </row>
    <row r="1271" spans="1:45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  <c r="AK1271" s="46"/>
      <c r="AL1271" s="46"/>
      <c r="AM1271" s="46"/>
      <c r="AN1271" s="46"/>
      <c r="AO1271" s="46"/>
      <c r="AP1271" s="46"/>
      <c r="AQ1271" s="46"/>
      <c r="AR1271" s="46"/>
      <c r="AS1271" s="46"/>
    </row>
    <row r="1272" spans="1:45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  <c r="AK1272" s="46"/>
      <c r="AL1272" s="46"/>
      <c r="AM1272" s="46"/>
      <c r="AN1272" s="46"/>
      <c r="AO1272" s="46"/>
      <c r="AP1272" s="46"/>
      <c r="AQ1272" s="46"/>
      <c r="AR1272" s="46"/>
      <c r="AS1272" s="46"/>
    </row>
    <row r="1273" spans="1:45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  <c r="AK1273" s="46"/>
      <c r="AL1273" s="46"/>
      <c r="AM1273" s="46"/>
      <c r="AN1273" s="46"/>
      <c r="AO1273" s="46"/>
      <c r="AP1273" s="46"/>
      <c r="AQ1273" s="46"/>
      <c r="AR1273" s="46"/>
      <c r="AS1273" s="46"/>
    </row>
    <row r="1274" spans="1:45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  <c r="AK1274" s="46"/>
      <c r="AL1274" s="46"/>
      <c r="AM1274" s="46"/>
      <c r="AN1274" s="46"/>
      <c r="AO1274" s="46"/>
      <c r="AP1274" s="46"/>
      <c r="AQ1274" s="46"/>
      <c r="AR1274" s="46"/>
      <c r="AS1274" s="46"/>
    </row>
    <row r="1275" spans="1:45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  <c r="AK1275" s="46"/>
      <c r="AL1275" s="46"/>
      <c r="AM1275" s="46"/>
      <c r="AN1275" s="46"/>
      <c r="AO1275" s="46"/>
      <c r="AP1275" s="46"/>
      <c r="AQ1275" s="46"/>
      <c r="AR1275" s="46"/>
      <c r="AS1275" s="46"/>
    </row>
    <row r="1276" spans="1:45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  <c r="AA1276" s="46"/>
      <c r="AB1276" s="46"/>
      <c r="AC1276" s="46"/>
      <c r="AD1276" s="46"/>
      <c r="AE1276" s="46"/>
      <c r="AF1276" s="46"/>
      <c r="AG1276" s="46"/>
      <c r="AH1276" s="46"/>
      <c r="AI1276" s="46"/>
      <c r="AJ1276" s="46"/>
      <c r="AK1276" s="46"/>
      <c r="AL1276" s="46"/>
      <c r="AM1276" s="46"/>
      <c r="AN1276" s="46"/>
      <c r="AO1276" s="46"/>
      <c r="AP1276" s="46"/>
      <c r="AQ1276" s="46"/>
      <c r="AR1276" s="46"/>
      <c r="AS1276" s="46"/>
    </row>
    <row r="1277" spans="1:45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  <c r="AA1277" s="46"/>
      <c r="AB1277" s="46"/>
      <c r="AC1277" s="46"/>
      <c r="AD1277" s="46"/>
      <c r="AE1277" s="46"/>
      <c r="AF1277" s="46"/>
      <c r="AG1277" s="46"/>
      <c r="AH1277" s="46"/>
      <c r="AI1277" s="46"/>
      <c r="AJ1277" s="46"/>
      <c r="AK1277" s="46"/>
      <c r="AL1277" s="46"/>
      <c r="AM1277" s="46"/>
      <c r="AN1277" s="46"/>
      <c r="AO1277" s="46"/>
      <c r="AP1277" s="46"/>
      <c r="AQ1277" s="46"/>
      <c r="AR1277" s="46"/>
      <c r="AS1277" s="46"/>
    </row>
    <row r="1278" spans="1:45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  <c r="AK1278" s="46"/>
      <c r="AL1278" s="46"/>
      <c r="AM1278" s="46"/>
      <c r="AN1278" s="46"/>
      <c r="AO1278" s="46"/>
      <c r="AP1278" s="46"/>
      <c r="AQ1278" s="46"/>
      <c r="AR1278" s="46"/>
      <c r="AS1278" s="46"/>
    </row>
    <row r="1279" spans="1:45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  <c r="AK1279" s="46"/>
      <c r="AL1279" s="46"/>
      <c r="AM1279" s="46"/>
      <c r="AN1279" s="46"/>
      <c r="AO1279" s="46"/>
      <c r="AP1279" s="46"/>
      <c r="AQ1279" s="46"/>
      <c r="AR1279" s="46"/>
      <c r="AS1279" s="46"/>
    </row>
    <row r="1280" spans="1:45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  <c r="AK1280" s="46"/>
      <c r="AL1280" s="46"/>
      <c r="AM1280" s="46"/>
      <c r="AN1280" s="46"/>
      <c r="AO1280" s="46"/>
      <c r="AP1280" s="46"/>
      <c r="AQ1280" s="46"/>
      <c r="AR1280" s="46"/>
      <c r="AS1280" s="46"/>
    </row>
    <row r="1281" spans="1:45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  <c r="AK1281" s="46"/>
      <c r="AL1281" s="46"/>
      <c r="AM1281" s="46"/>
      <c r="AN1281" s="46"/>
      <c r="AO1281" s="46"/>
      <c r="AP1281" s="46"/>
      <c r="AQ1281" s="46"/>
      <c r="AR1281" s="46"/>
      <c r="AS1281" s="46"/>
    </row>
    <row r="1282" spans="1:45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  <c r="AK1282" s="46"/>
      <c r="AL1282" s="46"/>
      <c r="AM1282" s="46"/>
      <c r="AN1282" s="46"/>
      <c r="AO1282" s="46"/>
      <c r="AP1282" s="46"/>
      <c r="AQ1282" s="46"/>
      <c r="AR1282" s="46"/>
      <c r="AS1282" s="46"/>
    </row>
    <row r="1283" spans="1:45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  <c r="AK1283" s="46"/>
      <c r="AL1283" s="46"/>
      <c r="AM1283" s="46"/>
      <c r="AN1283" s="46"/>
      <c r="AO1283" s="46"/>
      <c r="AP1283" s="46"/>
      <c r="AQ1283" s="46"/>
      <c r="AR1283" s="46"/>
      <c r="AS1283" s="46"/>
    </row>
    <row r="1284" spans="1:45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  <c r="AA1284" s="46"/>
      <c r="AB1284" s="46"/>
      <c r="AC1284" s="46"/>
      <c r="AD1284" s="46"/>
      <c r="AE1284" s="46"/>
      <c r="AF1284" s="46"/>
      <c r="AG1284" s="46"/>
      <c r="AH1284" s="46"/>
      <c r="AI1284" s="46"/>
      <c r="AJ1284" s="46"/>
      <c r="AK1284" s="46"/>
      <c r="AL1284" s="46"/>
      <c r="AM1284" s="46"/>
      <c r="AN1284" s="46"/>
      <c r="AO1284" s="46"/>
      <c r="AP1284" s="46"/>
      <c r="AQ1284" s="46"/>
      <c r="AR1284" s="46"/>
      <c r="AS1284" s="46"/>
    </row>
    <row r="1285" spans="1:45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  <c r="AA1285" s="46"/>
      <c r="AB1285" s="46"/>
      <c r="AC1285" s="46"/>
      <c r="AD1285" s="46"/>
      <c r="AE1285" s="46"/>
      <c r="AF1285" s="46"/>
      <c r="AG1285" s="46"/>
      <c r="AH1285" s="46"/>
      <c r="AI1285" s="46"/>
      <c r="AJ1285" s="46"/>
      <c r="AK1285" s="46"/>
      <c r="AL1285" s="46"/>
      <c r="AM1285" s="46"/>
      <c r="AN1285" s="46"/>
      <c r="AO1285" s="46"/>
      <c r="AP1285" s="46"/>
      <c r="AQ1285" s="46"/>
      <c r="AR1285" s="46"/>
      <c r="AS1285" s="46"/>
    </row>
    <row r="1286" spans="1:45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  <c r="AK1286" s="46"/>
      <c r="AL1286" s="46"/>
      <c r="AM1286" s="46"/>
      <c r="AN1286" s="46"/>
      <c r="AO1286" s="46"/>
      <c r="AP1286" s="46"/>
      <c r="AQ1286" s="46"/>
      <c r="AR1286" s="46"/>
      <c r="AS1286" s="46"/>
    </row>
    <row r="1287" spans="1:45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  <c r="AK1287" s="46"/>
      <c r="AL1287" s="46"/>
      <c r="AM1287" s="46"/>
      <c r="AN1287" s="46"/>
      <c r="AO1287" s="46"/>
      <c r="AP1287" s="46"/>
      <c r="AQ1287" s="46"/>
      <c r="AR1287" s="46"/>
      <c r="AS1287" s="46"/>
    </row>
    <row r="1288" spans="1:45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  <c r="AK1288" s="46"/>
      <c r="AL1288" s="46"/>
      <c r="AM1288" s="46"/>
      <c r="AN1288" s="46"/>
      <c r="AO1288" s="46"/>
      <c r="AP1288" s="46"/>
      <c r="AQ1288" s="46"/>
      <c r="AR1288" s="46"/>
      <c r="AS1288" s="46"/>
    </row>
    <row r="1289" spans="1:45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  <c r="AK1289" s="46"/>
      <c r="AL1289" s="46"/>
      <c r="AM1289" s="46"/>
      <c r="AN1289" s="46"/>
      <c r="AO1289" s="46"/>
      <c r="AP1289" s="46"/>
      <c r="AQ1289" s="46"/>
      <c r="AR1289" s="46"/>
      <c r="AS1289" s="46"/>
    </row>
    <row r="1290" spans="1:45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  <c r="AK1290" s="46"/>
      <c r="AL1290" s="46"/>
      <c r="AM1290" s="46"/>
      <c r="AN1290" s="46"/>
      <c r="AO1290" s="46"/>
      <c r="AP1290" s="46"/>
      <c r="AQ1290" s="46"/>
      <c r="AR1290" s="46"/>
      <c r="AS1290" s="46"/>
    </row>
    <row r="1291" spans="1:45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  <c r="AK1291" s="46"/>
      <c r="AL1291" s="46"/>
      <c r="AM1291" s="46"/>
      <c r="AN1291" s="46"/>
      <c r="AO1291" s="46"/>
      <c r="AP1291" s="46"/>
      <c r="AQ1291" s="46"/>
      <c r="AR1291" s="46"/>
      <c r="AS1291" s="46"/>
    </row>
    <row r="1292" spans="1:45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6"/>
      <c r="AK1292" s="46"/>
      <c r="AL1292" s="46"/>
      <c r="AM1292" s="46"/>
      <c r="AN1292" s="46"/>
      <c r="AO1292" s="46"/>
      <c r="AP1292" s="46"/>
      <c r="AQ1292" s="46"/>
      <c r="AR1292" s="46"/>
      <c r="AS1292" s="46"/>
    </row>
    <row r="1293" spans="1:45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  <c r="AA1293" s="46"/>
      <c r="AB1293" s="46"/>
      <c r="AC1293" s="46"/>
      <c r="AD1293" s="46"/>
      <c r="AE1293" s="46"/>
      <c r="AF1293" s="46"/>
      <c r="AG1293" s="46"/>
      <c r="AH1293" s="46"/>
      <c r="AI1293" s="46"/>
      <c r="AJ1293" s="46"/>
      <c r="AK1293" s="46"/>
      <c r="AL1293" s="46"/>
      <c r="AM1293" s="46"/>
      <c r="AN1293" s="46"/>
      <c r="AO1293" s="46"/>
      <c r="AP1293" s="46"/>
      <c r="AQ1293" s="46"/>
      <c r="AR1293" s="46"/>
      <c r="AS1293" s="46"/>
    </row>
    <row r="1294" spans="1:45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  <c r="AK1294" s="46"/>
      <c r="AL1294" s="46"/>
      <c r="AM1294" s="46"/>
      <c r="AN1294" s="46"/>
      <c r="AO1294" s="46"/>
      <c r="AP1294" s="46"/>
      <c r="AQ1294" s="46"/>
      <c r="AR1294" s="46"/>
      <c r="AS1294" s="46"/>
    </row>
    <row r="1295" spans="1:45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  <c r="AK1295" s="46"/>
      <c r="AL1295" s="46"/>
      <c r="AM1295" s="46"/>
      <c r="AN1295" s="46"/>
      <c r="AO1295" s="46"/>
      <c r="AP1295" s="46"/>
      <c r="AQ1295" s="46"/>
      <c r="AR1295" s="46"/>
      <c r="AS1295" s="46"/>
    </row>
    <row r="1296" spans="1:45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  <c r="AK1296" s="46"/>
      <c r="AL1296" s="46"/>
      <c r="AM1296" s="46"/>
      <c r="AN1296" s="46"/>
      <c r="AO1296" s="46"/>
      <c r="AP1296" s="46"/>
      <c r="AQ1296" s="46"/>
      <c r="AR1296" s="46"/>
      <c r="AS1296" s="46"/>
    </row>
    <row r="1297" spans="1:45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  <c r="AK1297" s="46"/>
      <c r="AL1297" s="46"/>
      <c r="AM1297" s="46"/>
      <c r="AN1297" s="46"/>
      <c r="AO1297" s="46"/>
      <c r="AP1297" s="46"/>
      <c r="AQ1297" s="46"/>
      <c r="AR1297" s="46"/>
      <c r="AS1297" s="46"/>
    </row>
    <row r="1298" spans="1:45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  <c r="AK1298" s="46"/>
      <c r="AL1298" s="46"/>
      <c r="AM1298" s="46"/>
      <c r="AN1298" s="46"/>
      <c r="AO1298" s="46"/>
      <c r="AP1298" s="46"/>
      <c r="AQ1298" s="46"/>
      <c r="AR1298" s="46"/>
      <c r="AS1298" s="46"/>
    </row>
    <row r="1299" spans="1:45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  <c r="AK1299" s="46"/>
      <c r="AL1299" s="46"/>
      <c r="AM1299" s="46"/>
      <c r="AN1299" s="46"/>
      <c r="AO1299" s="46"/>
      <c r="AP1299" s="46"/>
      <c r="AQ1299" s="46"/>
      <c r="AR1299" s="46"/>
      <c r="AS1299" s="46"/>
    </row>
    <row r="1300" spans="1:45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  <c r="AK1300" s="46"/>
      <c r="AL1300" s="46"/>
      <c r="AM1300" s="46"/>
      <c r="AN1300" s="46"/>
      <c r="AO1300" s="46"/>
      <c r="AP1300" s="46"/>
      <c r="AQ1300" s="46"/>
      <c r="AR1300" s="46"/>
      <c r="AS1300" s="46"/>
    </row>
    <row r="1301" spans="1:45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  <c r="AK1301" s="46"/>
      <c r="AL1301" s="46"/>
      <c r="AM1301" s="46"/>
      <c r="AN1301" s="46"/>
      <c r="AO1301" s="46"/>
      <c r="AP1301" s="46"/>
      <c r="AQ1301" s="46"/>
      <c r="AR1301" s="46"/>
      <c r="AS1301" s="46"/>
    </row>
    <row r="1302" spans="1:45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  <c r="AK1302" s="46"/>
      <c r="AL1302" s="46"/>
      <c r="AM1302" s="46"/>
      <c r="AN1302" s="46"/>
      <c r="AO1302" s="46"/>
      <c r="AP1302" s="46"/>
      <c r="AQ1302" s="46"/>
      <c r="AR1302" s="46"/>
      <c r="AS1302" s="46"/>
    </row>
    <row r="1303" spans="1:45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  <c r="AK1303" s="46"/>
      <c r="AL1303" s="46"/>
      <c r="AM1303" s="46"/>
      <c r="AN1303" s="46"/>
      <c r="AO1303" s="46"/>
      <c r="AP1303" s="46"/>
      <c r="AQ1303" s="46"/>
      <c r="AR1303" s="46"/>
      <c r="AS1303" s="46"/>
    </row>
    <row r="1304" spans="1:45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  <c r="AK1304" s="46"/>
      <c r="AL1304" s="46"/>
      <c r="AM1304" s="46"/>
      <c r="AN1304" s="46"/>
      <c r="AO1304" s="46"/>
      <c r="AP1304" s="46"/>
      <c r="AQ1304" s="46"/>
      <c r="AR1304" s="46"/>
      <c r="AS1304" s="46"/>
    </row>
    <row r="1305" spans="1:45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  <c r="AK1305" s="46"/>
      <c r="AL1305" s="46"/>
      <c r="AM1305" s="46"/>
      <c r="AN1305" s="46"/>
      <c r="AO1305" s="46"/>
      <c r="AP1305" s="46"/>
      <c r="AQ1305" s="46"/>
      <c r="AR1305" s="46"/>
      <c r="AS1305" s="46"/>
    </row>
    <row r="1306" spans="1:45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  <c r="AK1306" s="46"/>
      <c r="AL1306" s="46"/>
      <c r="AM1306" s="46"/>
      <c r="AN1306" s="46"/>
      <c r="AO1306" s="46"/>
      <c r="AP1306" s="46"/>
      <c r="AQ1306" s="46"/>
      <c r="AR1306" s="46"/>
      <c r="AS1306" s="46"/>
    </row>
    <row r="1307" spans="1:45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  <c r="AK1307" s="46"/>
      <c r="AL1307" s="46"/>
      <c r="AM1307" s="46"/>
      <c r="AN1307" s="46"/>
      <c r="AO1307" s="46"/>
      <c r="AP1307" s="46"/>
      <c r="AQ1307" s="46"/>
      <c r="AR1307" s="46"/>
      <c r="AS1307" s="46"/>
    </row>
    <row r="1308" spans="1:45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  <c r="AK1308" s="46"/>
      <c r="AL1308" s="46"/>
      <c r="AM1308" s="46"/>
      <c r="AN1308" s="46"/>
      <c r="AO1308" s="46"/>
      <c r="AP1308" s="46"/>
      <c r="AQ1308" s="46"/>
      <c r="AR1308" s="46"/>
      <c r="AS1308" s="46"/>
    </row>
    <row r="1309" spans="1:45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  <c r="AK1309" s="46"/>
      <c r="AL1309" s="46"/>
      <c r="AM1309" s="46"/>
      <c r="AN1309" s="46"/>
      <c r="AO1309" s="46"/>
      <c r="AP1309" s="46"/>
      <c r="AQ1309" s="46"/>
      <c r="AR1309" s="46"/>
      <c r="AS1309" s="46"/>
    </row>
    <row r="1310" spans="1:45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  <c r="AA1310" s="46"/>
      <c r="AB1310" s="46"/>
      <c r="AC1310" s="46"/>
      <c r="AD1310" s="46"/>
      <c r="AE1310" s="46"/>
      <c r="AF1310" s="46"/>
      <c r="AG1310" s="46"/>
      <c r="AH1310" s="46"/>
      <c r="AI1310" s="46"/>
      <c r="AJ1310" s="46"/>
      <c r="AK1310" s="46"/>
      <c r="AL1310" s="46"/>
      <c r="AM1310" s="46"/>
      <c r="AN1310" s="46"/>
      <c r="AO1310" s="46"/>
      <c r="AP1310" s="46"/>
      <c r="AQ1310" s="46"/>
      <c r="AR1310" s="46"/>
      <c r="AS1310" s="46"/>
    </row>
    <row r="1311" spans="1:45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  <c r="AK1311" s="46"/>
      <c r="AL1311" s="46"/>
      <c r="AM1311" s="46"/>
      <c r="AN1311" s="46"/>
      <c r="AO1311" s="46"/>
      <c r="AP1311" s="46"/>
      <c r="AQ1311" s="46"/>
      <c r="AR1311" s="46"/>
      <c r="AS1311" s="46"/>
    </row>
    <row r="1312" spans="1:45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6"/>
      <c r="AK1312" s="46"/>
      <c r="AL1312" s="46"/>
      <c r="AM1312" s="46"/>
      <c r="AN1312" s="46"/>
      <c r="AO1312" s="46"/>
      <c r="AP1312" s="46"/>
      <c r="AQ1312" s="46"/>
      <c r="AR1312" s="46"/>
      <c r="AS1312" s="46"/>
    </row>
    <row r="1313" spans="1:45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  <c r="AA1313" s="46"/>
      <c r="AB1313" s="46"/>
      <c r="AC1313" s="46"/>
      <c r="AD1313" s="46"/>
      <c r="AE1313" s="46"/>
      <c r="AF1313" s="46"/>
      <c r="AG1313" s="46"/>
      <c r="AH1313" s="46"/>
      <c r="AI1313" s="46"/>
      <c r="AJ1313" s="46"/>
      <c r="AK1313" s="46"/>
      <c r="AL1313" s="46"/>
      <c r="AM1313" s="46"/>
      <c r="AN1313" s="46"/>
      <c r="AO1313" s="46"/>
      <c r="AP1313" s="46"/>
      <c r="AQ1313" s="46"/>
      <c r="AR1313" s="46"/>
      <c r="AS1313" s="46"/>
    </row>
    <row r="1314" spans="1:45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  <c r="AK1314" s="46"/>
      <c r="AL1314" s="46"/>
      <c r="AM1314" s="46"/>
      <c r="AN1314" s="46"/>
      <c r="AO1314" s="46"/>
      <c r="AP1314" s="46"/>
      <c r="AQ1314" s="46"/>
      <c r="AR1314" s="46"/>
      <c r="AS1314" s="46"/>
    </row>
    <row r="1315" spans="1:45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  <c r="AK1315" s="46"/>
      <c r="AL1315" s="46"/>
      <c r="AM1315" s="46"/>
      <c r="AN1315" s="46"/>
      <c r="AO1315" s="46"/>
      <c r="AP1315" s="46"/>
      <c r="AQ1315" s="46"/>
      <c r="AR1315" s="46"/>
      <c r="AS1315" s="46"/>
    </row>
    <row r="1316" spans="1:45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  <c r="AK1316" s="46"/>
      <c r="AL1316" s="46"/>
      <c r="AM1316" s="46"/>
      <c r="AN1316" s="46"/>
      <c r="AO1316" s="46"/>
      <c r="AP1316" s="46"/>
      <c r="AQ1316" s="46"/>
      <c r="AR1316" s="46"/>
      <c r="AS1316" s="46"/>
    </row>
    <row r="1317" spans="1:45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  <c r="AK1317" s="46"/>
      <c r="AL1317" s="46"/>
      <c r="AM1317" s="46"/>
      <c r="AN1317" s="46"/>
      <c r="AO1317" s="46"/>
      <c r="AP1317" s="46"/>
      <c r="AQ1317" s="46"/>
      <c r="AR1317" s="46"/>
      <c r="AS1317" s="46"/>
    </row>
    <row r="1318" spans="1:45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  <c r="AK1318" s="46"/>
      <c r="AL1318" s="46"/>
      <c r="AM1318" s="46"/>
      <c r="AN1318" s="46"/>
      <c r="AO1318" s="46"/>
      <c r="AP1318" s="46"/>
      <c r="AQ1318" s="46"/>
      <c r="AR1318" s="46"/>
      <c r="AS1318" s="46"/>
    </row>
    <row r="1319" spans="1:45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  <c r="AA1319" s="46"/>
      <c r="AB1319" s="46"/>
      <c r="AC1319" s="46"/>
      <c r="AD1319" s="46"/>
      <c r="AE1319" s="46"/>
      <c r="AF1319" s="46"/>
      <c r="AG1319" s="46"/>
      <c r="AH1319" s="46"/>
      <c r="AI1319" s="46"/>
      <c r="AJ1319" s="46"/>
      <c r="AK1319" s="46"/>
      <c r="AL1319" s="46"/>
      <c r="AM1319" s="46"/>
      <c r="AN1319" s="46"/>
      <c r="AO1319" s="46"/>
      <c r="AP1319" s="46"/>
      <c r="AQ1319" s="46"/>
      <c r="AR1319" s="46"/>
      <c r="AS1319" s="46"/>
    </row>
    <row r="1320" spans="1:45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  <c r="AK1320" s="46"/>
      <c r="AL1320" s="46"/>
      <c r="AM1320" s="46"/>
      <c r="AN1320" s="46"/>
      <c r="AO1320" s="46"/>
      <c r="AP1320" s="46"/>
      <c r="AQ1320" s="46"/>
      <c r="AR1320" s="46"/>
      <c r="AS1320" s="46"/>
    </row>
    <row r="1321" spans="1:45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  <c r="AK1321" s="46"/>
      <c r="AL1321" s="46"/>
      <c r="AM1321" s="46"/>
      <c r="AN1321" s="46"/>
      <c r="AO1321" s="46"/>
      <c r="AP1321" s="46"/>
      <c r="AQ1321" s="46"/>
      <c r="AR1321" s="46"/>
      <c r="AS1321" s="46"/>
    </row>
    <row r="1322" spans="1:45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  <c r="AK1322" s="46"/>
      <c r="AL1322" s="46"/>
      <c r="AM1322" s="46"/>
      <c r="AN1322" s="46"/>
      <c r="AO1322" s="46"/>
      <c r="AP1322" s="46"/>
      <c r="AQ1322" s="46"/>
      <c r="AR1322" s="46"/>
      <c r="AS1322" s="46"/>
    </row>
    <row r="1323" spans="1:45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  <c r="AK1323" s="46"/>
      <c r="AL1323" s="46"/>
      <c r="AM1323" s="46"/>
      <c r="AN1323" s="46"/>
      <c r="AO1323" s="46"/>
      <c r="AP1323" s="46"/>
      <c r="AQ1323" s="46"/>
      <c r="AR1323" s="46"/>
      <c r="AS1323" s="46"/>
    </row>
    <row r="1324" spans="1:45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  <c r="AK1324" s="46"/>
      <c r="AL1324" s="46"/>
      <c r="AM1324" s="46"/>
      <c r="AN1324" s="46"/>
      <c r="AO1324" s="46"/>
      <c r="AP1324" s="46"/>
      <c r="AQ1324" s="46"/>
      <c r="AR1324" s="46"/>
      <c r="AS1324" s="46"/>
    </row>
    <row r="1325" spans="1:45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  <c r="AK1325" s="46"/>
      <c r="AL1325" s="46"/>
      <c r="AM1325" s="46"/>
      <c r="AN1325" s="46"/>
      <c r="AO1325" s="46"/>
      <c r="AP1325" s="46"/>
      <c r="AQ1325" s="46"/>
      <c r="AR1325" s="46"/>
      <c r="AS1325" s="46"/>
    </row>
    <row r="1326" spans="1:45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  <c r="AK1326" s="46"/>
      <c r="AL1326" s="46"/>
      <c r="AM1326" s="46"/>
      <c r="AN1326" s="46"/>
      <c r="AO1326" s="46"/>
      <c r="AP1326" s="46"/>
      <c r="AQ1326" s="46"/>
      <c r="AR1326" s="46"/>
      <c r="AS1326" s="46"/>
    </row>
    <row r="1327" spans="1:45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  <c r="AA1327" s="46"/>
      <c r="AB1327" s="46"/>
      <c r="AC1327" s="46"/>
      <c r="AD1327" s="46"/>
      <c r="AE1327" s="46"/>
      <c r="AF1327" s="46"/>
      <c r="AG1327" s="46"/>
      <c r="AH1327" s="46"/>
      <c r="AI1327" s="46"/>
      <c r="AJ1327" s="46"/>
      <c r="AK1327" s="46"/>
      <c r="AL1327" s="46"/>
      <c r="AM1327" s="46"/>
      <c r="AN1327" s="46"/>
      <c r="AO1327" s="46"/>
      <c r="AP1327" s="46"/>
      <c r="AQ1327" s="46"/>
      <c r="AR1327" s="46"/>
      <c r="AS1327" s="46"/>
    </row>
    <row r="1328" spans="1:45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  <c r="AA1328" s="46"/>
      <c r="AB1328" s="46"/>
      <c r="AC1328" s="46"/>
      <c r="AD1328" s="46"/>
      <c r="AE1328" s="46"/>
      <c r="AF1328" s="46"/>
      <c r="AG1328" s="46"/>
      <c r="AH1328" s="46"/>
      <c r="AI1328" s="46"/>
      <c r="AJ1328" s="46"/>
      <c r="AK1328" s="46"/>
      <c r="AL1328" s="46"/>
      <c r="AM1328" s="46"/>
      <c r="AN1328" s="46"/>
      <c r="AO1328" s="46"/>
      <c r="AP1328" s="46"/>
      <c r="AQ1328" s="46"/>
      <c r="AR1328" s="46"/>
      <c r="AS1328" s="46"/>
    </row>
    <row r="1329" spans="1:45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  <c r="AA1329" s="46"/>
      <c r="AB1329" s="46"/>
      <c r="AC1329" s="46"/>
      <c r="AD1329" s="46"/>
      <c r="AE1329" s="46"/>
      <c r="AF1329" s="46"/>
      <c r="AG1329" s="46"/>
      <c r="AH1329" s="46"/>
      <c r="AI1329" s="46"/>
      <c r="AJ1329" s="46"/>
      <c r="AK1329" s="46"/>
      <c r="AL1329" s="46"/>
      <c r="AM1329" s="46"/>
      <c r="AN1329" s="46"/>
      <c r="AO1329" s="46"/>
      <c r="AP1329" s="46"/>
      <c r="AQ1329" s="46"/>
      <c r="AR1329" s="46"/>
      <c r="AS1329" s="46"/>
    </row>
    <row r="1330" spans="1:45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  <c r="AK1330" s="46"/>
      <c r="AL1330" s="46"/>
      <c r="AM1330" s="46"/>
      <c r="AN1330" s="46"/>
      <c r="AO1330" s="46"/>
      <c r="AP1330" s="46"/>
      <c r="AQ1330" s="46"/>
      <c r="AR1330" s="46"/>
      <c r="AS1330" s="46"/>
    </row>
    <row r="1331" spans="1:45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  <c r="AA1331" s="46"/>
      <c r="AB1331" s="46"/>
      <c r="AC1331" s="46"/>
      <c r="AD1331" s="46"/>
      <c r="AE1331" s="46"/>
      <c r="AF1331" s="46"/>
      <c r="AG1331" s="46"/>
      <c r="AH1331" s="46"/>
      <c r="AI1331" s="46"/>
      <c r="AJ1331" s="46"/>
      <c r="AK1331" s="46"/>
      <c r="AL1331" s="46"/>
      <c r="AM1331" s="46"/>
      <c r="AN1331" s="46"/>
      <c r="AO1331" s="46"/>
      <c r="AP1331" s="46"/>
      <c r="AQ1331" s="46"/>
      <c r="AR1331" s="46"/>
      <c r="AS1331" s="46"/>
    </row>
    <row r="1332" spans="1:45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6"/>
      <c r="AK1332" s="46"/>
      <c r="AL1332" s="46"/>
      <c r="AM1332" s="46"/>
      <c r="AN1332" s="46"/>
      <c r="AO1332" s="46"/>
      <c r="AP1332" s="46"/>
      <c r="AQ1332" s="46"/>
      <c r="AR1332" s="46"/>
      <c r="AS1332" s="46"/>
    </row>
    <row r="1333" spans="1:45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  <c r="AE1333" s="46"/>
      <c r="AF1333" s="46"/>
      <c r="AG1333" s="46"/>
      <c r="AH1333" s="46"/>
      <c r="AI1333" s="46"/>
      <c r="AJ1333" s="46"/>
      <c r="AK1333" s="46"/>
      <c r="AL1333" s="46"/>
      <c r="AM1333" s="46"/>
      <c r="AN1333" s="46"/>
      <c r="AO1333" s="46"/>
      <c r="AP1333" s="46"/>
      <c r="AQ1333" s="46"/>
      <c r="AR1333" s="46"/>
      <c r="AS1333" s="46"/>
    </row>
    <row r="1334" spans="1:45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  <c r="AE1334" s="46"/>
      <c r="AF1334" s="46"/>
      <c r="AG1334" s="46"/>
      <c r="AH1334" s="46"/>
      <c r="AI1334" s="46"/>
      <c r="AJ1334" s="46"/>
      <c r="AK1334" s="46"/>
      <c r="AL1334" s="46"/>
      <c r="AM1334" s="46"/>
      <c r="AN1334" s="46"/>
      <c r="AO1334" s="46"/>
      <c r="AP1334" s="46"/>
      <c r="AQ1334" s="46"/>
      <c r="AR1334" s="46"/>
      <c r="AS1334" s="46"/>
    </row>
    <row r="1335" spans="1:45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  <c r="AK1335" s="46"/>
      <c r="AL1335" s="46"/>
      <c r="AM1335" s="46"/>
      <c r="AN1335" s="46"/>
      <c r="AO1335" s="46"/>
      <c r="AP1335" s="46"/>
      <c r="AQ1335" s="46"/>
      <c r="AR1335" s="46"/>
      <c r="AS1335" s="46"/>
    </row>
    <row r="1336" spans="1:45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  <c r="AE1336" s="46"/>
      <c r="AF1336" s="46"/>
      <c r="AG1336" s="46"/>
      <c r="AH1336" s="46"/>
      <c r="AI1336" s="46"/>
      <c r="AJ1336" s="46"/>
      <c r="AK1336" s="46"/>
      <c r="AL1336" s="46"/>
      <c r="AM1336" s="46"/>
      <c r="AN1336" s="46"/>
      <c r="AO1336" s="46"/>
      <c r="AP1336" s="46"/>
      <c r="AQ1336" s="46"/>
      <c r="AR1336" s="46"/>
      <c r="AS1336" s="46"/>
    </row>
    <row r="1337" spans="1:45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  <c r="AE1337" s="46"/>
      <c r="AF1337" s="46"/>
      <c r="AG1337" s="46"/>
      <c r="AH1337" s="46"/>
      <c r="AI1337" s="46"/>
      <c r="AJ1337" s="46"/>
      <c r="AK1337" s="46"/>
      <c r="AL1337" s="46"/>
      <c r="AM1337" s="46"/>
      <c r="AN1337" s="46"/>
      <c r="AO1337" s="46"/>
      <c r="AP1337" s="46"/>
      <c r="AQ1337" s="46"/>
      <c r="AR1337" s="46"/>
      <c r="AS1337" s="46"/>
    </row>
    <row r="1338" spans="1:45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46"/>
      <c r="AK1338" s="46"/>
      <c r="AL1338" s="46"/>
      <c r="AM1338" s="46"/>
      <c r="AN1338" s="46"/>
      <c r="AO1338" s="46"/>
      <c r="AP1338" s="46"/>
      <c r="AQ1338" s="46"/>
      <c r="AR1338" s="46"/>
      <c r="AS1338" s="46"/>
    </row>
    <row r="1339" spans="1:45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  <c r="AE1339" s="46"/>
      <c r="AF1339" s="46"/>
      <c r="AG1339" s="46"/>
      <c r="AH1339" s="46"/>
      <c r="AI1339" s="46"/>
      <c r="AJ1339" s="46"/>
      <c r="AK1339" s="46"/>
      <c r="AL1339" s="46"/>
      <c r="AM1339" s="46"/>
      <c r="AN1339" s="46"/>
      <c r="AO1339" s="46"/>
      <c r="AP1339" s="46"/>
      <c r="AQ1339" s="46"/>
      <c r="AR1339" s="46"/>
      <c r="AS1339" s="46"/>
    </row>
    <row r="1340" spans="1:45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6"/>
      <c r="AK1340" s="46"/>
      <c r="AL1340" s="46"/>
      <c r="AM1340" s="46"/>
      <c r="AN1340" s="46"/>
      <c r="AO1340" s="46"/>
      <c r="AP1340" s="46"/>
      <c r="AQ1340" s="46"/>
      <c r="AR1340" s="46"/>
      <c r="AS1340" s="46"/>
    </row>
    <row r="1341" spans="1:45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  <c r="AE1341" s="46"/>
      <c r="AF1341" s="46"/>
      <c r="AG1341" s="46"/>
      <c r="AH1341" s="46"/>
      <c r="AI1341" s="46"/>
      <c r="AJ1341" s="46"/>
      <c r="AK1341" s="46"/>
      <c r="AL1341" s="46"/>
      <c r="AM1341" s="46"/>
      <c r="AN1341" s="46"/>
      <c r="AO1341" s="46"/>
      <c r="AP1341" s="46"/>
      <c r="AQ1341" s="46"/>
      <c r="AR1341" s="46"/>
      <c r="AS1341" s="46"/>
    </row>
    <row r="1342" spans="1:45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  <c r="AK1342" s="46"/>
      <c r="AL1342" s="46"/>
      <c r="AM1342" s="46"/>
      <c r="AN1342" s="46"/>
      <c r="AO1342" s="46"/>
      <c r="AP1342" s="46"/>
      <c r="AQ1342" s="46"/>
      <c r="AR1342" s="46"/>
      <c r="AS1342" s="46"/>
    </row>
    <row r="1343" spans="1:45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  <c r="AK1343" s="46"/>
      <c r="AL1343" s="46"/>
      <c r="AM1343" s="46"/>
      <c r="AN1343" s="46"/>
      <c r="AO1343" s="46"/>
      <c r="AP1343" s="46"/>
      <c r="AQ1343" s="46"/>
      <c r="AR1343" s="46"/>
      <c r="AS1343" s="46"/>
    </row>
    <row r="1344" spans="1:45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  <c r="AK1344" s="46"/>
      <c r="AL1344" s="46"/>
      <c r="AM1344" s="46"/>
      <c r="AN1344" s="46"/>
      <c r="AO1344" s="46"/>
      <c r="AP1344" s="46"/>
      <c r="AQ1344" s="46"/>
      <c r="AR1344" s="46"/>
      <c r="AS1344" s="46"/>
    </row>
    <row r="1345" spans="1:45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  <c r="AK1345" s="46"/>
      <c r="AL1345" s="46"/>
      <c r="AM1345" s="46"/>
      <c r="AN1345" s="46"/>
      <c r="AO1345" s="46"/>
      <c r="AP1345" s="46"/>
      <c r="AQ1345" s="46"/>
      <c r="AR1345" s="46"/>
      <c r="AS1345" s="46"/>
    </row>
    <row r="1346" spans="1:45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  <c r="AK1346" s="46"/>
      <c r="AL1346" s="46"/>
      <c r="AM1346" s="46"/>
      <c r="AN1346" s="46"/>
      <c r="AO1346" s="46"/>
      <c r="AP1346" s="46"/>
      <c r="AQ1346" s="46"/>
      <c r="AR1346" s="46"/>
      <c r="AS1346" s="46"/>
    </row>
    <row r="1347" spans="1:45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  <c r="AK1347" s="46"/>
      <c r="AL1347" s="46"/>
      <c r="AM1347" s="46"/>
      <c r="AN1347" s="46"/>
      <c r="AO1347" s="46"/>
      <c r="AP1347" s="46"/>
      <c r="AQ1347" s="46"/>
      <c r="AR1347" s="46"/>
      <c r="AS1347" s="46"/>
    </row>
    <row r="1348" spans="1:45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  <c r="AK1348" s="46"/>
      <c r="AL1348" s="46"/>
      <c r="AM1348" s="46"/>
      <c r="AN1348" s="46"/>
      <c r="AO1348" s="46"/>
      <c r="AP1348" s="46"/>
      <c r="AQ1348" s="46"/>
      <c r="AR1348" s="46"/>
      <c r="AS1348" s="46"/>
    </row>
    <row r="1349" spans="1:45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  <c r="AK1349" s="46"/>
      <c r="AL1349" s="46"/>
      <c r="AM1349" s="46"/>
      <c r="AN1349" s="46"/>
      <c r="AO1349" s="46"/>
      <c r="AP1349" s="46"/>
      <c r="AQ1349" s="46"/>
      <c r="AR1349" s="46"/>
      <c r="AS1349" s="46"/>
    </row>
    <row r="1350" spans="1:45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  <c r="AK1350" s="46"/>
      <c r="AL1350" s="46"/>
      <c r="AM1350" s="46"/>
      <c r="AN1350" s="46"/>
      <c r="AO1350" s="46"/>
      <c r="AP1350" s="46"/>
      <c r="AQ1350" s="46"/>
      <c r="AR1350" s="46"/>
      <c r="AS1350" s="46"/>
    </row>
    <row r="1351" spans="1:45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  <c r="AK1351" s="46"/>
      <c r="AL1351" s="46"/>
      <c r="AM1351" s="46"/>
      <c r="AN1351" s="46"/>
      <c r="AO1351" s="46"/>
      <c r="AP1351" s="46"/>
      <c r="AQ1351" s="46"/>
      <c r="AR1351" s="46"/>
      <c r="AS1351" s="46"/>
    </row>
    <row r="1352" spans="1:45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  <c r="AK1352" s="46"/>
      <c r="AL1352" s="46"/>
      <c r="AM1352" s="46"/>
      <c r="AN1352" s="46"/>
      <c r="AO1352" s="46"/>
      <c r="AP1352" s="46"/>
      <c r="AQ1352" s="46"/>
      <c r="AR1352" s="46"/>
      <c r="AS1352" s="46"/>
    </row>
    <row r="1353" spans="1:45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  <c r="AK1353" s="46"/>
      <c r="AL1353" s="46"/>
      <c r="AM1353" s="46"/>
      <c r="AN1353" s="46"/>
      <c r="AO1353" s="46"/>
      <c r="AP1353" s="46"/>
      <c r="AQ1353" s="46"/>
      <c r="AR1353" s="46"/>
      <c r="AS1353" s="46"/>
    </row>
    <row r="1354" spans="1:45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46"/>
      <c r="AK1354" s="46"/>
      <c r="AL1354" s="46"/>
      <c r="AM1354" s="46"/>
      <c r="AN1354" s="46"/>
      <c r="AO1354" s="46"/>
      <c r="AP1354" s="46"/>
      <c r="AQ1354" s="46"/>
      <c r="AR1354" s="46"/>
      <c r="AS1354" s="46"/>
    </row>
    <row r="1355" spans="1:45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46"/>
      <c r="AK1355" s="46"/>
      <c r="AL1355" s="46"/>
      <c r="AM1355" s="46"/>
      <c r="AN1355" s="46"/>
      <c r="AO1355" s="46"/>
      <c r="AP1355" s="46"/>
      <c r="AQ1355" s="46"/>
      <c r="AR1355" s="46"/>
      <c r="AS1355" s="46"/>
    </row>
    <row r="1356" spans="1:45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46"/>
      <c r="AK1356" s="46"/>
      <c r="AL1356" s="46"/>
      <c r="AM1356" s="46"/>
      <c r="AN1356" s="46"/>
      <c r="AO1356" s="46"/>
      <c r="AP1356" s="46"/>
      <c r="AQ1356" s="46"/>
      <c r="AR1356" s="46"/>
      <c r="AS1356" s="46"/>
    </row>
    <row r="1357" spans="1:45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46"/>
      <c r="AK1357" s="46"/>
      <c r="AL1357" s="46"/>
      <c r="AM1357" s="46"/>
      <c r="AN1357" s="46"/>
      <c r="AO1357" s="46"/>
      <c r="AP1357" s="46"/>
      <c r="AQ1357" s="46"/>
      <c r="AR1357" s="46"/>
      <c r="AS1357" s="46"/>
    </row>
    <row r="1358" spans="1:45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  <c r="AE1358" s="46"/>
      <c r="AF1358" s="46"/>
      <c r="AG1358" s="46"/>
      <c r="AH1358" s="46"/>
      <c r="AI1358" s="46"/>
      <c r="AJ1358" s="46"/>
      <c r="AK1358" s="46"/>
      <c r="AL1358" s="46"/>
      <c r="AM1358" s="46"/>
      <c r="AN1358" s="46"/>
      <c r="AO1358" s="46"/>
      <c r="AP1358" s="46"/>
      <c r="AQ1358" s="46"/>
      <c r="AR1358" s="46"/>
      <c r="AS1358" s="46"/>
    </row>
    <row r="1359" spans="1:45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  <c r="AE1359" s="46"/>
      <c r="AF1359" s="46"/>
      <c r="AG1359" s="46"/>
      <c r="AH1359" s="46"/>
      <c r="AI1359" s="46"/>
      <c r="AJ1359" s="46"/>
      <c r="AK1359" s="46"/>
      <c r="AL1359" s="46"/>
      <c r="AM1359" s="46"/>
      <c r="AN1359" s="46"/>
      <c r="AO1359" s="46"/>
      <c r="AP1359" s="46"/>
      <c r="AQ1359" s="46"/>
      <c r="AR1359" s="46"/>
      <c r="AS1359" s="46"/>
    </row>
    <row r="1360" spans="1:45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  <c r="AE1360" s="46"/>
      <c r="AF1360" s="46"/>
      <c r="AG1360" s="46"/>
      <c r="AH1360" s="46"/>
      <c r="AI1360" s="46"/>
      <c r="AJ1360" s="46"/>
      <c r="AK1360" s="46"/>
      <c r="AL1360" s="46"/>
      <c r="AM1360" s="46"/>
      <c r="AN1360" s="46"/>
      <c r="AO1360" s="46"/>
      <c r="AP1360" s="46"/>
      <c r="AQ1360" s="46"/>
      <c r="AR1360" s="46"/>
      <c r="AS1360" s="46"/>
    </row>
    <row r="1361" spans="1:45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  <c r="AE1361" s="46"/>
      <c r="AF1361" s="46"/>
      <c r="AG1361" s="46"/>
      <c r="AH1361" s="46"/>
      <c r="AI1361" s="46"/>
      <c r="AJ1361" s="46"/>
      <c r="AK1361" s="46"/>
      <c r="AL1361" s="46"/>
      <c r="AM1361" s="46"/>
      <c r="AN1361" s="46"/>
      <c r="AO1361" s="46"/>
      <c r="AP1361" s="46"/>
      <c r="AQ1361" s="46"/>
      <c r="AR1361" s="46"/>
      <c r="AS1361" s="46"/>
    </row>
    <row r="1362" spans="1:45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  <c r="AK1362" s="46"/>
      <c r="AL1362" s="46"/>
      <c r="AM1362" s="46"/>
      <c r="AN1362" s="46"/>
      <c r="AO1362" s="46"/>
      <c r="AP1362" s="46"/>
      <c r="AQ1362" s="46"/>
      <c r="AR1362" s="46"/>
      <c r="AS1362" s="46"/>
    </row>
    <row r="1363" spans="1:45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  <c r="AK1363" s="46"/>
      <c r="AL1363" s="46"/>
      <c r="AM1363" s="46"/>
      <c r="AN1363" s="46"/>
      <c r="AO1363" s="46"/>
      <c r="AP1363" s="46"/>
      <c r="AQ1363" s="46"/>
      <c r="AR1363" s="46"/>
      <c r="AS1363" s="46"/>
    </row>
    <row r="1364" spans="1:45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  <c r="AK1364" s="46"/>
      <c r="AL1364" s="46"/>
      <c r="AM1364" s="46"/>
      <c r="AN1364" s="46"/>
      <c r="AO1364" s="46"/>
      <c r="AP1364" s="46"/>
      <c r="AQ1364" s="46"/>
      <c r="AR1364" s="46"/>
      <c r="AS1364" s="46"/>
    </row>
  </sheetData>
  <sheetProtection/>
  <mergeCells count="9">
    <mergeCell ref="AD7:AF7"/>
    <mergeCell ref="N9:P9"/>
    <mergeCell ref="J7:Q7"/>
    <mergeCell ref="F7:H7"/>
    <mergeCell ref="B7:D7"/>
    <mergeCell ref="R7:T7"/>
    <mergeCell ref="J9:L9"/>
    <mergeCell ref="V7:X7"/>
    <mergeCell ref="Z7:AB7"/>
  </mergeCells>
  <printOptions horizontalCentered="1"/>
  <pageMargins left="0.4330708661417323" right="0.2362204724409449" top="0.4330708661417323" bottom="0.5118110236220472" header="0" footer="0"/>
  <pageSetup horizontalDpi="600" verticalDpi="600" orientation="landscape" scale="70" r:id="rId1"/>
  <colBreaks count="1" manualBreakCount="1">
    <brk id="17" max="51" man="1"/>
  </colBreaks>
  <ignoredErrors>
    <ignoredError sqref="A11:B11" numberStoredAsText="1"/>
    <ignoredError sqref="AE47:AF52 AE53:AF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2014-12-27T09:03:23Z</cp:lastPrinted>
  <dcterms:created xsi:type="dcterms:W3CDTF">2001-01-22T23:09:58Z</dcterms:created>
  <dcterms:modified xsi:type="dcterms:W3CDTF">2014-12-27T09:07:28Z</dcterms:modified>
  <cp:category/>
  <cp:version/>
  <cp:contentType/>
  <cp:contentStatus/>
</cp:coreProperties>
</file>