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All India" sheetId="1" r:id="rId1"/>
    <sheet name="Statewise" sheetId="2" r:id="rId2"/>
  </sheets>
  <definedNames>
    <definedName name="\x">#N/A</definedName>
    <definedName name="\z">#N/A</definedName>
    <definedName name="_Regression_Int" localSheetId="1" hidden="1">1</definedName>
    <definedName name="_xlnm.Print_Area" localSheetId="1">'Statewise'!$A$1:$S$60</definedName>
    <definedName name="Print_Area_MI" localSheetId="1">'Statewise'!$A$1:$Q$65</definedName>
  </definedNames>
  <calcPr fullCalcOnLoad="1"/>
</workbook>
</file>

<file path=xl/sharedStrings.xml><?xml version="1.0" encoding="utf-8"?>
<sst xmlns="http://schemas.openxmlformats.org/spreadsheetml/2006/main" count="113" uniqueCount="74">
  <si>
    <t xml:space="preserve"> </t>
  </si>
  <si>
    <t xml:space="preserve">   </t>
  </si>
  <si>
    <t>Total cases</t>
  </si>
  <si>
    <t>No. of cases</t>
  </si>
  <si>
    <t xml:space="preserve">  Cases in which trials were completed</t>
  </si>
  <si>
    <t>Cases pend-</t>
  </si>
  <si>
    <t xml:space="preserve"> Year</t>
  </si>
  <si>
    <t xml:space="preserve">  compounded</t>
  </si>
  <si>
    <t>ing trial at</t>
  </si>
  <si>
    <t xml:space="preserve">      or</t>
  </si>
  <si>
    <t>the end of</t>
  </si>
  <si>
    <t>including the</t>
  </si>
  <si>
    <t xml:space="preserve">   withdrawn</t>
  </si>
  <si>
    <t xml:space="preserve">      Total</t>
  </si>
  <si>
    <t xml:space="preserve">    Cases</t>
  </si>
  <si>
    <t>Cases</t>
  </si>
  <si>
    <t xml:space="preserve">  the year</t>
  </si>
  <si>
    <t>cases carried</t>
  </si>
  <si>
    <t xml:space="preserve">  convicted</t>
  </si>
  <si>
    <t>acquitted or</t>
  </si>
  <si>
    <t>over from</t>
  </si>
  <si>
    <t xml:space="preserve">  discharged</t>
  </si>
  <si>
    <t>previous year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</si>
  <si>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</si>
  <si>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</si>
  <si>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</si>
  <si>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</si>
  <si>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</si>
  <si>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 6</t>
  </si>
  <si>
    <t xml:space="preserve">    7</t>
  </si>
  <si>
    <t xml:space="preserve">  </t>
  </si>
  <si>
    <t xml:space="preserve">    </t>
  </si>
  <si>
    <t>the year</t>
  </si>
  <si>
    <t xml:space="preserve"> CRIME STATISTICS</t>
  </si>
  <si>
    <t>for trial during</t>
  </si>
  <si>
    <t>Table 37.2-DISPOSAL OF TOTAL COGNIZABLE CRIME CASES UNDER IPC BY COURTS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</si>
  <si>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</si>
  <si>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</si>
  <si>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</si>
  <si>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</si>
  <si>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</si>
  <si>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Chhattisgarh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</si>
  <si>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</si>
  <si>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</si>
  <si>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</si>
  <si>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</si>
  <si>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</si>
  <si>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</si>
  <si>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</si>
  <si>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</si>
  <si>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</si>
  <si>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</si>
  <si>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</si>
  <si>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</si>
  <si>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</si>
  <si>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</si>
  <si>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</si>
  <si>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</si>
  <si>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</si>
  <si>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</si>
  <si>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</si>
  <si>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</si>
  <si>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</si>
  <si>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Uttarakhand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</si>
  <si>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</si>
  <si>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</si>
  <si>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</si>
  <si>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</si>
  <si>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</si>
  <si>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</si>
  <si>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</si>
  <si>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</si>
  <si>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>Source: National Crime Records Bureau, Ministry of Home Affairs</t>
  </si>
  <si>
    <t xml:space="preserve"> Puducherry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</si>
</sst>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#,##0.0_);\(#,##0.0\)"/>
    <numFmt numFmtId="187" formatCode="0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);\(0\)"/>
  </numFmts>
  <fonts count="43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8"/>
      <color indexed="12"/>
      <name val="Courier"/>
      <family val="3"/>
    </font>
    <font>
      <u val="single"/>
      <sz val="8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186" fontId="2" fillId="0" borderId="0" xfId="0" applyNumberFormat="1" applyFont="1" applyAlignment="1" applyProtection="1">
      <alignment/>
      <protection/>
    </xf>
    <xf numFmtId="187" fontId="2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Border="1" applyAlignment="1">
      <alignment horizontal="right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2" fillId="33" borderId="10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37" fontId="5" fillId="33" borderId="0" xfId="0" applyNumberFormat="1" applyFont="1" applyFill="1" applyAlignment="1" applyProtection="1">
      <alignment horizontal="right"/>
      <protection/>
    </xf>
    <xf numFmtId="0" fontId="5" fillId="33" borderId="0" xfId="0" applyFont="1" applyFill="1" applyAlignment="1" applyProtection="1">
      <alignment horizontal="right"/>
      <protection/>
    </xf>
    <xf numFmtId="37" fontId="5" fillId="33" borderId="0" xfId="0" applyNumberFormat="1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5" fillId="33" borderId="10" xfId="0" applyFont="1" applyFill="1" applyBorder="1" applyAlignment="1" applyProtection="1">
      <alignment horizontal="left"/>
      <protection/>
    </xf>
    <xf numFmtId="37" fontId="5" fillId="33" borderId="10" xfId="0" applyNumberFormat="1" applyFont="1" applyFill="1" applyBorder="1" applyAlignment="1" applyProtection="1">
      <alignment/>
      <protection/>
    </xf>
    <xf numFmtId="39" fontId="5" fillId="33" borderId="10" xfId="0" applyNumberFormat="1" applyFont="1" applyFill="1" applyBorder="1" applyAlignment="1" applyProtection="1">
      <alignment/>
      <protection/>
    </xf>
    <xf numFmtId="39" fontId="5" fillId="33" borderId="10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Alignment="1">
      <alignment/>
    </xf>
    <xf numFmtId="0" fontId="2" fillId="34" borderId="0" xfId="0" applyNumberFormat="1" applyFont="1" applyFill="1" applyAlignment="1" applyProtection="1">
      <alignment horizontal="left"/>
      <protection/>
    </xf>
    <xf numFmtId="1" fontId="5" fillId="34" borderId="0" xfId="0" applyNumberFormat="1" applyFont="1" applyFill="1" applyAlignment="1" applyProtection="1">
      <alignment/>
      <protection/>
    </xf>
    <xf numFmtId="1" fontId="2" fillId="34" borderId="0" xfId="0" applyNumberFormat="1" applyFont="1" applyFill="1" applyAlignment="1" applyProtection="1">
      <alignment/>
      <protection/>
    </xf>
    <xf numFmtId="0" fontId="5" fillId="34" borderId="0" xfId="0" applyFont="1" applyFill="1" applyAlignment="1">
      <alignment/>
    </xf>
    <xf numFmtId="0" fontId="2" fillId="35" borderId="0" xfId="0" applyNumberFormat="1" applyFont="1" applyFill="1" applyAlignment="1" applyProtection="1">
      <alignment horizontal="left"/>
      <protection/>
    </xf>
    <xf numFmtId="1" fontId="5" fillId="35" borderId="0" xfId="0" applyNumberFormat="1" applyFont="1" applyFill="1" applyAlignment="1" applyProtection="1">
      <alignment/>
      <protection/>
    </xf>
    <xf numFmtId="1" fontId="2" fillId="35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5" fillId="35" borderId="0" xfId="0" applyFont="1" applyFill="1" applyAlignment="1">
      <alignment/>
    </xf>
    <xf numFmtId="0" fontId="2" fillId="35" borderId="0" xfId="0" applyFont="1" applyFill="1" applyAlignment="1">
      <alignment/>
    </xf>
    <xf numFmtId="1" fontId="2" fillId="35" borderId="0" xfId="0" applyNumberFormat="1" applyFont="1" applyFill="1" applyAlignment="1">
      <alignment/>
    </xf>
    <xf numFmtId="0" fontId="2" fillId="35" borderId="10" xfId="0" applyNumberFormat="1" applyFont="1" applyFill="1" applyBorder="1" applyAlignment="1" applyProtection="1">
      <alignment horizontal="left"/>
      <protection/>
    </xf>
    <xf numFmtId="0" fontId="5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5" fillId="35" borderId="0" xfId="0" applyFont="1" applyFill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right"/>
      <protection/>
    </xf>
    <xf numFmtId="192" fontId="5" fillId="33" borderId="10" xfId="0" applyNumberFormat="1" applyFont="1" applyFill="1" applyBorder="1" applyAlignment="1" applyProtection="1">
      <alignment/>
      <protection/>
    </xf>
    <xf numFmtId="37" fontId="2" fillId="34" borderId="0" xfId="0" applyNumberFormat="1" applyFont="1" applyFill="1" applyAlignment="1" applyProtection="1">
      <alignment horizontal="left"/>
      <protection/>
    </xf>
    <xf numFmtId="7" fontId="2" fillId="34" borderId="0" xfId="0" applyNumberFormat="1" applyFont="1" applyFill="1" applyAlignment="1" applyProtection="1">
      <alignment horizontal="left"/>
      <protection/>
    </xf>
    <xf numFmtId="37" fontId="2" fillId="34" borderId="0" xfId="0" applyNumberFormat="1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3" borderId="0" xfId="0" applyFont="1" applyFill="1" applyAlignment="1" applyProtection="1">
      <alignment horizontal="left"/>
      <protection/>
    </xf>
    <xf numFmtId="37" fontId="2" fillId="33" borderId="0" xfId="0" applyNumberFormat="1" applyFont="1" applyFill="1" applyAlignment="1" applyProtection="1">
      <alignment/>
      <protection/>
    </xf>
    <xf numFmtId="39" fontId="2" fillId="33" borderId="10" xfId="0" applyNumberFormat="1" applyFont="1" applyFill="1" applyBorder="1" applyAlignment="1" applyProtection="1">
      <alignment horizontal="left"/>
      <protection/>
    </xf>
    <xf numFmtId="37" fontId="2" fillId="35" borderId="0" xfId="0" applyNumberFormat="1" applyFont="1" applyFill="1" applyAlignment="1" applyProtection="1">
      <alignment horizontal="left"/>
      <protection/>
    </xf>
    <xf numFmtId="7" fontId="2" fillId="35" borderId="0" xfId="0" applyNumberFormat="1" applyFont="1" applyFill="1" applyAlignment="1" applyProtection="1">
      <alignment horizontal="left"/>
      <protection/>
    </xf>
    <xf numFmtId="37" fontId="5" fillId="35" borderId="0" xfId="0" applyNumberFormat="1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/>
    </xf>
    <xf numFmtId="37" fontId="5" fillId="33" borderId="0" xfId="0" applyNumberFormat="1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SheetLayoutView="100" zoomScalePageLayoutView="0" workbookViewId="0" topLeftCell="A1">
      <selection activeCell="J29" sqref="J29"/>
    </sheetView>
  </sheetViews>
  <sheetFormatPr defaultColWidth="9.00390625" defaultRowHeight="12.75"/>
  <cols>
    <col min="1" max="1" width="15.00390625" style="0" customWidth="1"/>
    <col min="2" max="2" width="16.375" style="0" customWidth="1"/>
    <col min="3" max="3" width="11.625" style="0" customWidth="1"/>
    <col min="4" max="4" width="10.75390625" style="0" customWidth="1"/>
    <col min="5" max="5" width="11.00390625" style="0" customWidth="1"/>
    <col min="6" max="6" width="11.375" style="0" customWidth="1"/>
    <col min="7" max="7" width="11.75390625" style="0" customWidth="1"/>
  </cols>
  <sheetData>
    <row r="1" spans="1:7" ht="12.75">
      <c r="A1" s="10"/>
      <c r="B1" s="10"/>
      <c r="C1" s="10"/>
      <c r="D1" s="10"/>
      <c r="E1" s="10"/>
      <c r="F1" s="10"/>
      <c r="G1" s="10"/>
    </row>
    <row r="2" spans="1:7" ht="12.75">
      <c r="A2" s="10"/>
      <c r="B2" s="10"/>
      <c r="C2" s="10"/>
      <c r="D2" s="10"/>
      <c r="E2" s="10"/>
      <c r="F2" s="10"/>
      <c r="G2" s="10"/>
    </row>
    <row r="3" spans="1:7" ht="15.75">
      <c r="A3" s="56" t="s">
        <v>33</v>
      </c>
      <c r="B3" s="57"/>
      <c r="C3" s="57"/>
      <c r="D3" s="57"/>
      <c r="E3" s="57"/>
      <c r="F3" s="57"/>
      <c r="G3" s="57"/>
    </row>
    <row r="4" spans="1:7" ht="12.75">
      <c r="A4" s="10"/>
      <c r="B4" s="10"/>
      <c r="C4" s="10"/>
      <c r="D4" s="10"/>
      <c r="E4" s="10"/>
      <c r="F4" s="10"/>
      <c r="G4" s="10"/>
    </row>
    <row r="5" spans="1:7" ht="14.25">
      <c r="A5" s="58" t="s">
        <v>35</v>
      </c>
      <c r="B5" s="59"/>
      <c r="C5" s="59"/>
      <c r="D5" s="59"/>
      <c r="E5" s="59"/>
      <c r="F5" s="59"/>
      <c r="G5" s="59"/>
    </row>
    <row r="6" spans="1:7" ht="12.75">
      <c r="A6" s="13"/>
      <c r="B6" s="14"/>
      <c r="C6" s="14"/>
      <c r="D6" s="14"/>
      <c r="E6" s="14"/>
      <c r="F6" s="14"/>
      <c r="G6" s="13"/>
    </row>
    <row r="7" spans="1:7" ht="12.75">
      <c r="A7" s="15"/>
      <c r="B7" s="15"/>
      <c r="C7" s="15"/>
      <c r="D7" s="15"/>
      <c r="E7" s="15"/>
      <c r="F7" s="15"/>
      <c r="G7" s="15"/>
    </row>
    <row r="8" spans="1:7" ht="12.75">
      <c r="A8" s="15"/>
      <c r="B8" s="16" t="s">
        <v>2</v>
      </c>
      <c r="C8" s="17" t="s">
        <v>3</v>
      </c>
      <c r="D8" s="60" t="s">
        <v>4</v>
      </c>
      <c r="E8" s="60"/>
      <c r="F8" s="60"/>
      <c r="G8" s="16" t="s">
        <v>5</v>
      </c>
    </row>
    <row r="9" spans="1:7" ht="12.75">
      <c r="A9" s="19" t="s">
        <v>6</v>
      </c>
      <c r="B9" s="17" t="s">
        <v>34</v>
      </c>
      <c r="C9" s="16" t="s">
        <v>7</v>
      </c>
      <c r="D9" s="20"/>
      <c r="E9" s="21"/>
      <c r="F9" s="20"/>
      <c r="G9" s="17" t="s">
        <v>8</v>
      </c>
    </row>
    <row r="10" spans="1:7" ht="12.75">
      <c r="A10" s="15"/>
      <c r="B10" s="17" t="s">
        <v>32</v>
      </c>
      <c r="C10" s="17" t="s">
        <v>9</v>
      </c>
      <c r="D10" s="22"/>
      <c r="E10" s="22"/>
      <c r="F10" s="22"/>
      <c r="G10" s="17" t="s">
        <v>10</v>
      </c>
    </row>
    <row r="11" spans="1:7" ht="12.75">
      <c r="A11" s="15"/>
      <c r="B11" s="17" t="s">
        <v>11</v>
      </c>
      <c r="C11" s="17" t="s">
        <v>12</v>
      </c>
      <c r="D11" s="17" t="s">
        <v>13</v>
      </c>
      <c r="E11" s="17" t="s">
        <v>14</v>
      </c>
      <c r="F11" s="17" t="s">
        <v>15</v>
      </c>
      <c r="G11" s="16" t="s">
        <v>16</v>
      </c>
    </row>
    <row r="12" spans="1:7" ht="12.75">
      <c r="A12" s="15"/>
      <c r="B12" s="17" t="s">
        <v>17</v>
      </c>
      <c r="C12" s="22"/>
      <c r="D12" s="16"/>
      <c r="E12" s="16" t="s">
        <v>18</v>
      </c>
      <c r="F12" s="16" t="s">
        <v>19</v>
      </c>
      <c r="G12" s="22"/>
    </row>
    <row r="13" spans="1:7" ht="12.75">
      <c r="A13" s="15"/>
      <c r="B13" s="17" t="s">
        <v>20</v>
      </c>
      <c r="C13" s="22"/>
      <c r="D13" s="22"/>
      <c r="E13" s="22"/>
      <c r="F13" s="17" t="s">
        <v>21</v>
      </c>
      <c r="G13" s="22"/>
    </row>
    <row r="14" spans="1:7" ht="12.75">
      <c r="A14" s="15"/>
      <c r="B14" s="17" t="s">
        <v>22</v>
      </c>
      <c r="C14" s="22"/>
      <c r="D14" s="22"/>
      <c r="E14" s="22"/>
      <c r="F14" s="22"/>
      <c r="G14" s="22"/>
    </row>
    <row r="15" spans="1:7" ht="12.75">
      <c r="A15" s="23"/>
      <c r="B15" s="24"/>
      <c r="C15" s="24"/>
      <c r="D15" s="24"/>
      <c r="E15" s="24"/>
      <c r="F15" s="24"/>
      <c r="G15" s="24"/>
    </row>
    <row r="16" spans="1:7" ht="12.75">
      <c r="A16" s="19" t="s">
        <v>23</v>
      </c>
      <c r="B16" s="17" t="s">
        <v>24</v>
      </c>
      <c r="C16" s="17" t="s">
        <v>25</v>
      </c>
      <c r="D16" s="17" t="s">
        <v>26</v>
      </c>
      <c r="E16" s="17" t="s">
        <v>27</v>
      </c>
      <c r="F16" s="17" t="s">
        <v>28</v>
      </c>
      <c r="G16" s="17" t="s">
        <v>29</v>
      </c>
    </row>
    <row r="17" spans="1:7" ht="12.75">
      <c r="A17" s="23"/>
      <c r="B17" s="25"/>
      <c r="C17" s="25"/>
      <c r="D17" s="25"/>
      <c r="E17" s="25"/>
      <c r="F17" s="26"/>
      <c r="G17" s="26"/>
    </row>
    <row r="18" spans="1:7" ht="12.75">
      <c r="A18" s="27"/>
      <c r="B18" s="27"/>
      <c r="C18" s="27"/>
      <c r="D18" s="27"/>
      <c r="E18" s="27"/>
      <c r="F18" s="27"/>
      <c r="G18" s="27"/>
    </row>
    <row r="19" spans="1:7" s="35" customFormat="1" ht="12.75">
      <c r="A19" s="32">
        <v>2001</v>
      </c>
      <c r="B19" s="33">
        <v>6221034</v>
      </c>
      <c r="C19" s="34">
        <v>171278</v>
      </c>
      <c r="D19" s="33">
        <f>+E19+F19</f>
        <v>931892</v>
      </c>
      <c r="E19" s="34">
        <v>380504</v>
      </c>
      <c r="F19" s="34">
        <v>551388</v>
      </c>
      <c r="G19" s="34">
        <v>5117864</v>
      </c>
    </row>
    <row r="20" spans="1:7" ht="12.75">
      <c r="A20" s="28">
        <v>2002</v>
      </c>
      <c r="B20" s="29">
        <v>6464748</v>
      </c>
      <c r="C20" s="30">
        <v>170502</v>
      </c>
      <c r="D20" s="29">
        <f>+E20+F20</f>
        <v>981393</v>
      </c>
      <c r="E20" s="30">
        <v>398830</v>
      </c>
      <c r="F20" s="30">
        <v>582563</v>
      </c>
      <c r="G20" s="30">
        <v>5312853</v>
      </c>
    </row>
    <row r="21" spans="1:7" s="35" customFormat="1" ht="12.75">
      <c r="A21" s="32">
        <v>2003</v>
      </c>
      <c r="B21" s="33">
        <v>6577778</v>
      </c>
      <c r="C21" s="34">
        <v>166484</v>
      </c>
      <c r="D21" s="33">
        <f>+E21+F21</f>
        <v>959567</v>
      </c>
      <c r="E21" s="34">
        <v>384887</v>
      </c>
      <c r="F21" s="34">
        <v>574680</v>
      </c>
      <c r="G21" s="34">
        <v>5451727</v>
      </c>
    </row>
    <row r="22" spans="1:7" ht="12.75">
      <c r="A22" s="28">
        <v>2004</v>
      </c>
      <c r="B22" s="29">
        <v>6768713</v>
      </c>
      <c r="C22" s="30">
        <v>175011</v>
      </c>
      <c r="D22" s="29">
        <v>957311</v>
      </c>
      <c r="E22" s="30">
        <v>406621</v>
      </c>
      <c r="F22" s="30">
        <v>550690</v>
      </c>
      <c r="G22" s="30">
        <v>5636391</v>
      </c>
    </row>
    <row r="23" spans="1:7" s="35" customFormat="1" ht="12.75">
      <c r="A23" s="32">
        <v>2005</v>
      </c>
      <c r="B23" s="33">
        <v>6991508</v>
      </c>
      <c r="C23" s="34">
        <v>155516</v>
      </c>
      <c r="D23" s="33">
        <v>1013240</v>
      </c>
      <c r="E23" s="34">
        <v>430091</v>
      </c>
      <c r="F23" s="34">
        <v>583149</v>
      </c>
      <c r="G23" s="34">
        <v>5822752</v>
      </c>
    </row>
    <row r="24" spans="1:7" ht="12.75">
      <c r="A24" s="28">
        <v>2006</v>
      </c>
      <c r="B24" s="29">
        <v>7192451</v>
      </c>
      <c r="C24" s="30">
        <v>149131</v>
      </c>
      <c r="D24" s="29">
        <v>1044120</v>
      </c>
      <c r="E24" s="30">
        <v>447516</v>
      </c>
      <c r="F24" s="30">
        <v>596604</v>
      </c>
      <c r="G24" s="30">
        <v>5999200</v>
      </c>
    </row>
    <row r="25" spans="1:7" s="35" customFormat="1" ht="12.75">
      <c r="A25" s="32">
        <v>2007</v>
      </c>
      <c r="B25" s="36">
        <v>7473521</v>
      </c>
      <c r="C25" s="37">
        <v>153082</v>
      </c>
      <c r="D25" s="36">
        <v>1025689</v>
      </c>
      <c r="E25" s="38">
        <v>433929</v>
      </c>
      <c r="F25" s="37">
        <v>591760</v>
      </c>
      <c r="G25" s="37">
        <v>6294750</v>
      </c>
    </row>
    <row r="26" spans="1:7" ht="12.75">
      <c r="A26" s="28">
        <v>2008</v>
      </c>
      <c r="B26" s="31">
        <v>7833842</v>
      </c>
      <c r="C26" s="27">
        <v>155463</v>
      </c>
      <c r="D26" s="31">
        <v>1052623</v>
      </c>
      <c r="E26" s="27">
        <v>448475</v>
      </c>
      <c r="F26" s="27">
        <v>604148</v>
      </c>
      <c r="G26" s="27">
        <v>6625756</v>
      </c>
    </row>
    <row r="27" spans="1:7" s="35" customFormat="1" ht="12.75">
      <c r="A27" s="32">
        <v>2009</v>
      </c>
      <c r="B27" s="36">
        <v>8130053</v>
      </c>
      <c r="C27" s="37">
        <v>146300</v>
      </c>
      <c r="D27" s="36">
        <v>1025781</v>
      </c>
      <c r="E27" s="37">
        <v>427655</v>
      </c>
      <c r="F27" s="37">
        <v>598126</v>
      </c>
      <c r="G27" s="37">
        <v>6957972</v>
      </c>
    </row>
    <row r="28" spans="1:7" ht="12.75">
      <c r="A28" s="28">
        <v>2010</v>
      </c>
      <c r="B28" s="31">
        <v>8549655</v>
      </c>
      <c r="C28" s="27">
        <v>150322</v>
      </c>
      <c r="D28" s="31">
        <v>1141031</v>
      </c>
      <c r="E28" s="27">
        <v>464128</v>
      </c>
      <c r="F28" s="27">
        <v>676903</v>
      </c>
      <c r="G28" s="27">
        <v>7258302</v>
      </c>
    </row>
    <row r="29" spans="1:7" s="35" customFormat="1" ht="12.75">
      <c r="A29" s="39">
        <v>2011</v>
      </c>
      <c r="B29" s="40">
        <v>8939161</v>
      </c>
      <c r="C29" s="41">
        <v>164920</v>
      </c>
      <c r="D29" s="40">
        <v>1211225</v>
      </c>
      <c r="E29" s="41">
        <v>497996</v>
      </c>
      <c r="F29" s="41">
        <v>713229</v>
      </c>
      <c r="G29" s="41">
        <v>7563016</v>
      </c>
    </row>
  </sheetData>
  <sheetProtection/>
  <mergeCells count="3">
    <mergeCell ref="A3:G3"/>
    <mergeCell ref="A5:G5"/>
    <mergeCell ref="D8:F8"/>
  </mergeCells>
  <printOptions/>
  <pageMargins left="0.75" right="0.75" top="1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65"/>
  <sheetViews>
    <sheetView view="pageBreakPreview" zoomScale="80" zoomScaleNormal="85" zoomScaleSheetLayoutView="80" zoomScalePageLayoutView="0" workbookViewId="0" topLeftCell="A1">
      <selection activeCell="D30" sqref="D30"/>
    </sheetView>
  </sheetViews>
  <sheetFormatPr defaultColWidth="9.625" defaultRowHeight="12.75"/>
  <cols>
    <col min="1" max="1" width="15.75390625" style="1" customWidth="1"/>
    <col min="2" max="4" width="16.00390625" style="1" customWidth="1"/>
    <col min="5" max="7" width="15.50390625" style="1" customWidth="1"/>
    <col min="8" max="10" width="14.125" style="1" customWidth="1"/>
    <col min="11" max="13" width="14.50390625" style="1" customWidth="1"/>
    <col min="14" max="18" width="14.625" style="1" customWidth="1"/>
    <col min="19" max="20" width="10.625" style="1" customWidth="1"/>
    <col min="21" max="21" width="9.625" style="1" customWidth="1"/>
    <col min="22" max="22" width="10.625" style="1" customWidth="1"/>
    <col min="23" max="23" width="8.625" style="1" customWidth="1"/>
    <col min="24" max="26" width="6.625" style="1" customWidth="1"/>
    <col min="27" max="33" width="9.625" style="1" customWidth="1"/>
    <col min="34" max="34" width="50.625" style="1" customWidth="1"/>
    <col min="35" max="35" width="9.625" style="1" customWidth="1"/>
    <col min="36" max="36" width="50.625" style="1" customWidth="1"/>
    <col min="37" max="16384" width="9.625" style="1" customWidth="1"/>
  </cols>
  <sheetData>
    <row r="1" spans="1:19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5.75">
      <c r="A3" s="56" t="s">
        <v>33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11"/>
      <c r="S3" s="10"/>
    </row>
    <row r="4" spans="1:19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14.25">
      <c r="A5" s="58" t="s">
        <v>35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12"/>
      <c r="S5" s="10"/>
    </row>
    <row r="6" spans="1:21" ht="12.7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3"/>
      <c r="R6" s="13"/>
      <c r="S6" s="13" t="s">
        <v>1</v>
      </c>
      <c r="U6" s="2" t="s">
        <v>1</v>
      </c>
    </row>
    <row r="7" spans="1:19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0"/>
    </row>
    <row r="8" spans="1:23" ht="12.75">
      <c r="A8" s="15"/>
      <c r="B8" s="16" t="s">
        <v>2</v>
      </c>
      <c r="C8" s="16"/>
      <c r="D8" s="16"/>
      <c r="E8" s="17" t="s">
        <v>3</v>
      </c>
      <c r="F8" s="17"/>
      <c r="G8" s="17"/>
      <c r="H8" s="60" t="s">
        <v>4</v>
      </c>
      <c r="I8" s="60"/>
      <c r="J8" s="60"/>
      <c r="K8" s="60"/>
      <c r="L8" s="60"/>
      <c r="M8" s="60"/>
      <c r="N8" s="60"/>
      <c r="O8" s="18"/>
      <c r="P8" s="18"/>
      <c r="Q8" s="16" t="s">
        <v>5</v>
      </c>
      <c r="R8" s="16"/>
      <c r="S8" s="51"/>
      <c r="U8" s="4"/>
      <c r="W8" s="2" t="s">
        <v>0</v>
      </c>
    </row>
    <row r="9" spans="1:19" ht="12.75">
      <c r="A9" s="19" t="s">
        <v>6</v>
      </c>
      <c r="B9" s="17" t="s">
        <v>34</v>
      </c>
      <c r="C9" s="17"/>
      <c r="D9" s="17"/>
      <c r="E9" s="16" t="s">
        <v>7</v>
      </c>
      <c r="F9" s="16"/>
      <c r="G9" s="16"/>
      <c r="H9" s="20"/>
      <c r="I9" s="20"/>
      <c r="J9" s="20"/>
      <c r="K9" s="21"/>
      <c r="L9" s="21"/>
      <c r="M9" s="21"/>
      <c r="N9" s="20"/>
      <c r="O9" s="43"/>
      <c r="P9" s="43"/>
      <c r="Q9" s="17" t="s">
        <v>8</v>
      </c>
      <c r="R9" s="17"/>
      <c r="S9" s="10"/>
    </row>
    <row r="10" spans="1:19" ht="12.75">
      <c r="A10" s="15"/>
      <c r="B10" s="17" t="s">
        <v>32</v>
      </c>
      <c r="C10" s="17"/>
      <c r="D10" s="17"/>
      <c r="E10" s="17" t="s">
        <v>9</v>
      </c>
      <c r="F10" s="17"/>
      <c r="G10" s="17"/>
      <c r="H10" s="22"/>
      <c r="I10" s="22"/>
      <c r="J10" s="22"/>
      <c r="K10" s="22"/>
      <c r="L10" s="22"/>
      <c r="M10" s="22"/>
      <c r="N10" s="22"/>
      <c r="O10" s="22"/>
      <c r="P10" s="22"/>
      <c r="Q10" s="17" t="s">
        <v>10</v>
      </c>
      <c r="R10" s="17"/>
      <c r="S10" s="10"/>
    </row>
    <row r="11" spans="1:21" ht="12.75">
      <c r="A11" s="15"/>
      <c r="B11" s="17" t="s">
        <v>11</v>
      </c>
      <c r="C11" s="17"/>
      <c r="D11" s="17"/>
      <c r="E11" s="17" t="s">
        <v>12</v>
      </c>
      <c r="F11" s="17"/>
      <c r="G11" s="17"/>
      <c r="H11" s="17" t="s">
        <v>13</v>
      </c>
      <c r="I11" s="17"/>
      <c r="J11" s="17"/>
      <c r="K11" s="17" t="s">
        <v>14</v>
      </c>
      <c r="L11" s="17"/>
      <c r="M11" s="17"/>
      <c r="N11" s="17" t="s">
        <v>15</v>
      </c>
      <c r="O11" s="17"/>
      <c r="P11" s="17"/>
      <c r="Q11" s="16" t="s">
        <v>16</v>
      </c>
      <c r="R11" s="16"/>
      <c r="S11" s="51"/>
      <c r="T11" s="4"/>
      <c r="U11" s="5"/>
    </row>
    <row r="12" spans="1:19" ht="12.75">
      <c r="A12" s="15"/>
      <c r="B12" s="17" t="s">
        <v>17</v>
      </c>
      <c r="C12" s="17"/>
      <c r="D12" s="17"/>
      <c r="E12" s="22"/>
      <c r="F12" s="22"/>
      <c r="G12" s="22"/>
      <c r="H12" s="16"/>
      <c r="I12" s="16"/>
      <c r="J12" s="16"/>
      <c r="K12" s="16" t="s">
        <v>18</v>
      </c>
      <c r="L12" s="16"/>
      <c r="M12" s="16"/>
      <c r="N12" s="16" t="s">
        <v>19</v>
      </c>
      <c r="O12" s="16"/>
      <c r="P12" s="16"/>
      <c r="Q12" s="22"/>
      <c r="R12" s="22"/>
      <c r="S12" s="10"/>
    </row>
    <row r="13" spans="1:19" ht="12.75">
      <c r="A13" s="15"/>
      <c r="B13" s="17" t="s">
        <v>20</v>
      </c>
      <c r="C13" s="17"/>
      <c r="D13" s="17"/>
      <c r="E13" s="22"/>
      <c r="F13" s="22"/>
      <c r="G13" s="22"/>
      <c r="H13" s="22"/>
      <c r="I13" s="22"/>
      <c r="J13" s="22"/>
      <c r="K13" s="22"/>
      <c r="L13" s="22"/>
      <c r="M13" s="22"/>
      <c r="N13" s="17" t="s">
        <v>21</v>
      </c>
      <c r="O13" s="17"/>
      <c r="P13" s="17"/>
      <c r="Q13" s="22"/>
      <c r="R13" s="22"/>
      <c r="S13" s="10"/>
    </row>
    <row r="14" spans="1:19" ht="12.75">
      <c r="A14" s="15"/>
      <c r="B14" s="17" t="s">
        <v>22</v>
      </c>
      <c r="C14" s="17"/>
      <c r="D14" s="17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10"/>
    </row>
    <row r="15" spans="1:21" ht="12.75">
      <c r="A15" s="23"/>
      <c r="B15" s="44">
        <v>2009</v>
      </c>
      <c r="C15" s="44">
        <v>2010</v>
      </c>
      <c r="D15" s="44">
        <v>2011</v>
      </c>
      <c r="E15" s="44">
        <v>2009</v>
      </c>
      <c r="F15" s="44">
        <v>2010</v>
      </c>
      <c r="G15" s="44">
        <v>2011</v>
      </c>
      <c r="H15" s="44">
        <v>2009</v>
      </c>
      <c r="I15" s="44">
        <v>2010</v>
      </c>
      <c r="J15" s="44">
        <v>2011</v>
      </c>
      <c r="K15" s="44">
        <v>2009</v>
      </c>
      <c r="L15" s="44">
        <v>2010</v>
      </c>
      <c r="M15" s="44">
        <v>2011</v>
      </c>
      <c r="N15" s="44">
        <v>2009</v>
      </c>
      <c r="O15" s="44">
        <v>2010</v>
      </c>
      <c r="P15" s="44">
        <v>2011</v>
      </c>
      <c r="Q15" s="44">
        <v>2009</v>
      </c>
      <c r="R15" s="44">
        <v>2010</v>
      </c>
      <c r="S15" s="44">
        <v>2011</v>
      </c>
      <c r="U15" s="2" t="s">
        <v>1</v>
      </c>
    </row>
    <row r="16" spans="1:19" ht="12.75">
      <c r="A16" s="19" t="s">
        <v>23</v>
      </c>
      <c r="B16" s="17" t="s">
        <v>24</v>
      </c>
      <c r="C16" s="17"/>
      <c r="D16" s="17"/>
      <c r="E16" s="17" t="s">
        <v>25</v>
      </c>
      <c r="F16" s="17"/>
      <c r="G16" s="17"/>
      <c r="H16" s="17" t="s">
        <v>26</v>
      </c>
      <c r="I16" s="17"/>
      <c r="J16" s="17"/>
      <c r="K16" s="17" t="s">
        <v>27</v>
      </c>
      <c r="L16" s="17"/>
      <c r="M16" s="17"/>
      <c r="N16" s="17" t="s">
        <v>28</v>
      </c>
      <c r="O16" s="17"/>
      <c r="P16" s="17"/>
      <c r="Q16" s="17" t="s">
        <v>29</v>
      </c>
      <c r="R16" s="17"/>
      <c r="S16" s="50" t="s">
        <v>1</v>
      </c>
    </row>
    <row r="17" spans="1:23" ht="12.75">
      <c r="A17" s="23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/>
      <c r="O17" s="26"/>
      <c r="P17" s="26"/>
      <c r="Q17" s="26"/>
      <c r="R17" s="26"/>
      <c r="S17" s="52" t="s">
        <v>1</v>
      </c>
      <c r="T17" s="4"/>
      <c r="U17" s="2" t="s">
        <v>30</v>
      </c>
      <c r="W17" s="2" t="s">
        <v>0</v>
      </c>
    </row>
    <row r="18" spans="1:19" ht="12.75">
      <c r="A18" s="28"/>
      <c r="B18" s="31">
        <v>8130053</v>
      </c>
      <c r="C18" s="31">
        <v>8549655</v>
      </c>
      <c r="D18" s="31">
        <v>8939161</v>
      </c>
      <c r="E18" s="27">
        <v>146300</v>
      </c>
      <c r="F18" s="27">
        <v>150322</v>
      </c>
      <c r="G18" s="27">
        <v>164920</v>
      </c>
      <c r="H18" s="31">
        <v>1025781</v>
      </c>
      <c r="I18" s="31">
        <v>1141031</v>
      </c>
      <c r="J18" s="31">
        <v>1211225</v>
      </c>
      <c r="K18" s="27">
        <v>427655</v>
      </c>
      <c r="L18" s="27">
        <v>464128</v>
      </c>
      <c r="M18" s="27">
        <v>497996</v>
      </c>
      <c r="N18" s="27">
        <v>598126</v>
      </c>
      <c r="O18" s="27">
        <v>676903</v>
      </c>
      <c r="P18" s="27">
        <v>713229</v>
      </c>
      <c r="Q18" s="27">
        <v>6957972</v>
      </c>
      <c r="R18" s="27">
        <v>7258302</v>
      </c>
      <c r="S18" s="27">
        <v>7563016</v>
      </c>
    </row>
    <row r="19" spans="1:10" s="37" customFormat="1" ht="12.75">
      <c r="A19" s="42" t="s">
        <v>36</v>
      </c>
      <c r="B19" s="36"/>
      <c r="C19" s="36"/>
      <c r="D19" s="36"/>
      <c r="H19" s="36"/>
      <c r="I19" s="36"/>
      <c r="J19" s="36"/>
    </row>
    <row r="20" spans="1:19" ht="12.75">
      <c r="A20" s="45" t="s">
        <v>37</v>
      </c>
      <c r="B20" s="31">
        <v>443354</v>
      </c>
      <c r="C20" s="31">
        <v>469175</v>
      </c>
      <c r="D20" s="31">
        <v>475808</v>
      </c>
      <c r="E20" s="27">
        <v>28888</v>
      </c>
      <c r="F20" s="27">
        <v>26956</v>
      </c>
      <c r="G20" s="27">
        <v>24248</v>
      </c>
      <c r="H20" s="31">
        <v>89968</v>
      </c>
      <c r="I20" s="31">
        <f aca="true" t="shared" si="0" ref="I20:I47">L20+O20</f>
        <v>110365</v>
      </c>
      <c r="J20" s="31">
        <v>110646</v>
      </c>
      <c r="K20" s="27">
        <v>29988</v>
      </c>
      <c r="L20" s="27">
        <v>37816</v>
      </c>
      <c r="M20" s="27">
        <v>36911</v>
      </c>
      <c r="N20" s="27">
        <v>59980</v>
      </c>
      <c r="O20" s="27">
        <v>72549</v>
      </c>
      <c r="P20" s="27">
        <v>73735</v>
      </c>
      <c r="Q20" s="27">
        <v>324498</v>
      </c>
      <c r="R20" s="27">
        <v>331854</v>
      </c>
      <c r="S20" s="27">
        <v>340914</v>
      </c>
    </row>
    <row r="21" spans="1:19" s="37" customFormat="1" ht="12.75">
      <c r="A21" s="53" t="s">
        <v>38</v>
      </c>
      <c r="B21" s="36">
        <v>16486</v>
      </c>
      <c r="C21" s="36">
        <v>17100</v>
      </c>
      <c r="D21" s="36">
        <v>17186</v>
      </c>
      <c r="E21" s="37">
        <v>136</v>
      </c>
      <c r="F21" s="37">
        <v>349</v>
      </c>
      <c r="G21" s="37">
        <v>177</v>
      </c>
      <c r="H21" s="36">
        <v>569</v>
      </c>
      <c r="I21" s="36">
        <f t="shared" si="0"/>
        <v>814</v>
      </c>
      <c r="J21" s="36">
        <v>511</v>
      </c>
      <c r="K21" s="37">
        <v>331</v>
      </c>
      <c r="L21" s="37">
        <v>480</v>
      </c>
      <c r="M21" s="37">
        <v>227</v>
      </c>
      <c r="N21" s="37">
        <v>238</v>
      </c>
      <c r="O21" s="37">
        <v>334</v>
      </c>
      <c r="P21" s="37">
        <v>284</v>
      </c>
      <c r="Q21" s="37">
        <v>15781</v>
      </c>
      <c r="R21" s="37">
        <v>15937</v>
      </c>
      <c r="S21" s="37">
        <v>16498</v>
      </c>
    </row>
    <row r="22" spans="1:19" ht="12.75">
      <c r="A22" s="45" t="s">
        <v>39</v>
      </c>
      <c r="B22" s="31">
        <v>102751</v>
      </c>
      <c r="C22" s="31">
        <v>112748</v>
      </c>
      <c r="D22" s="31">
        <v>123599</v>
      </c>
      <c r="E22" s="27">
        <v>1434</v>
      </c>
      <c r="F22" s="27">
        <v>2051</v>
      </c>
      <c r="G22" s="27">
        <v>3646</v>
      </c>
      <c r="H22" s="27">
        <v>14880</v>
      </c>
      <c r="I22" s="31">
        <f t="shared" si="0"/>
        <v>15018</v>
      </c>
      <c r="J22" s="31">
        <v>23876</v>
      </c>
      <c r="K22" s="27">
        <v>3139</v>
      </c>
      <c r="L22" s="27">
        <v>2556</v>
      </c>
      <c r="M22" s="27">
        <v>4744</v>
      </c>
      <c r="N22" s="27">
        <v>11741</v>
      </c>
      <c r="O22" s="27">
        <v>12462</v>
      </c>
      <c r="P22" s="27">
        <v>19132</v>
      </c>
      <c r="Q22" s="27">
        <v>86437</v>
      </c>
      <c r="R22" s="27">
        <v>95679</v>
      </c>
      <c r="S22" s="27">
        <v>96077</v>
      </c>
    </row>
    <row r="23" spans="1:19" s="37" customFormat="1" ht="12.75">
      <c r="A23" s="54" t="s">
        <v>40</v>
      </c>
      <c r="B23" s="36">
        <v>548441</v>
      </c>
      <c r="C23" s="36">
        <v>579301</v>
      </c>
      <c r="D23" s="36">
        <v>637136</v>
      </c>
      <c r="E23" s="37">
        <v>3293</v>
      </c>
      <c r="F23" s="37">
        <v>4411</v>
      </c>
      <c r="G23" s="37">
        <v>11495</v>
      </c>
      <c r="H23" s="37">
        <v>47218</v>
      </c>
      <c r="I23" s="36">
        <f t="shared" si="0"/>
        <v>52733</v>
      </c>
      <c r="J23" s="36">
        <v>56741</v>
      </c>
      <c r="K23" s="37">
        <v>8500</v>
      </c>
      <c r="L23" s="37">
        <v>8562</v>
      </c>
      <c r="M23" s="37">
        <v>8792</v>
      </c>
      <c r="N23" s="37">
        <v>38718</v>
      </c>
      <c r="O23" s="37">
        <v>44171</v>
      </c>
      <c r="P23" s="37">
        <v>47949</v>
      </c>
      <c r="Q23" s="37">
        <v>497930</v>
      </c>
      <c r="R23" s="37">
        <v>522157</v>
      </c>
      <c r="S23" s="37">
        <v>568900</v>
      </c>
    </row>
    <row r="24" spans="1:19" ht="12.75">
      <c r="A24" s="46" t="s">
        <v>41</v>
      </c>
      <c r="B24" s="31">
        <v>205494</v>
      </c>
      <c r="C24" s="31">
        <v>219575</v>
      </c>
      <c r="D24" s="31">
        <v>224408</v>
      </c>
      <c r="E24" s="27">
        <v>4791</v>
      </c>
      <c r="F24" s="27">
        <v>8596</v>
      </c>
      <c r="G24" s="27">
        <v>7514</v>
      </c>
      <c r="H24" s="31">
        <v>23636</v>
      </c>
      <c r="I24" s="31">
        <f t="shared" si="0"/>
        <v>34022</v>
      </c>
      <c r="J24" s="31">
        <v>29942</v>
      </c>
      <c r="K24" s="27">
        <v>11431</v>
      </c>
      <c r="L24" s="27">
        <v>14050</v>
      </c>
      <c r="M24" s="27">
        <v>13364</v>
      </c>
      <c r="N24" s="27">
        <v>12205</v>
      </c>
      <c r="O24" s="27">
        <v>19972</v>
      </c>
      <c r="P24" s="27">
        <v>16578</v>
      </c>
      <c r="Q24" s="27">
        <v>177067</v>
      </c>
      <c r="R24" s="27">
        <v>176957</v>
      </c>
      <c r="S24" s="27">
        <v>186952</v>
      </c>
    </row>
    <row r="25" spans="1:19" s="37" customFormat="1" ht="12.75">
      <c r="A25" s="53" t="s">
        <v>42</v>
      </c>
      <c r="B25" s="36">
        <v>8208</v>
      </c>
      <c r="C25" s="36">
        <v>8945</v>
      </c>
      <c r="D25" s="36">
        <v>9255</v>
      </c>
      <c r="E25" s="37">
        <v>34</v>
      </c>
      <c r="F25" s="37">
        <v>33</v>
      </c>
      <c r="G25" s="37">
        <v>33</v>
      </c>
      <c r="H25" s="36">
        <v>1189</v>
      </c>
      <c r="I25" s="36">
        <f t="shared" si="0"/>
        <v>1426</v>
      </c>
      <c r="J25" s="36">
        <v>1237</v>
      </c>
      <c r="K25" s="37">
        <v>311</v>
      </c>
      <c r="L25" s="37">
        <v>305</v>
      </c>
      <c r="M25" s="37">
        <v>320</v>
      </c>
      <c r="N25" s="37">
        <v>878</v>
      </c>
      <c r="O25" s="37">
        <v>1121</v>
      </c>
      <c r="P25" s="37">
        <v>917</v>
      </c>
      <c r="Q25" s="37">
        <v>6985</v>
      </c>
      <c r="R25" s="37">
        <v>7486</v>
      </c>
      <c r="S25" s="37">
        <v>7985</v>
      </c>
    </row>
    <row r="26" spans="1:19" ht="12.75">
      <c r="A26" s="45" t="s">
        <v>43</v>
      </c>
      <c r="B26" s="31">
        <v>858762</v>
      </c>
      <c r="C26" s="31">
        <v>893655</v>
      </c>
      <c r="D26" s="31">
        <v>938430</v>
      </c>
      <c r="E26" s="27">
        <v>2737</v>
      </c>
      <c r="F26" s="27">
        <v>1897</v>
      </c>
      <c r="G26" s="27">
        <v>2066</v>
      </c>
      <c r="H26" s="31">
        <v>57081</v>
      </c>
      <c r="I26" s="31">
        <f t="shared" si="0"/>
        <v>55227</v>
      </c>
      <c r="J26" s="31">
        <v>64674</v>
      </c>
      <c r="K26" s="27">
        <v>23467</v>
      </c>
      <c r="L26" s="27">
        <v>20939</v>
      </c>
      <c r="M26" s="27">
        <v>25301</v>
      </c>
      <c r="N26" s="27">
        <v>33614</v>
      </c>
      <c r="O26" s="27">
        <v>34288</v>
      </c>
      <c r="P26" s="27">
        <v>39373</v>
      </c>
      <c r="Q26" s="27">
        <v>798944</v>
      </c>
      <c r="R26" s="27">
        <v>836531</v>
      </c>
      <c r="S26" s="27">
        <v>871690</v>
      </c>
    </row>
    <row r="27" spans="1:19" s="37" customFormat="1" ht="12.75">
      <c r="A27" s="53" t="s">
        <v>44</v>
      </c>
      <c r="B27" s="36">
        <v>170192</v>
      </c>
      <c r="C27" s="36">
        <v>173344</v>
      </c>
      <c r="D27" s="36">
        <v>176430</v>
      </c>
      <c r="E27" s="37">
        <v>141</v>
      </c>
      <c r="F27" s="37">
        <v>120</v>
      </c>
      <c r="G27" s="37">
        <v>185</v>
      </c>
      <c r="H27" s="36">
        <v>33155</v>
      </c>
      <c r="I27" s="36">
        <f t="shared" si="0"/>
        <v>32606</v>
      </c>
      <c r="J27" s="36">
        <v>41888</v>
      </c>
      <c r="K27" s="37">
        <v>12031</v>
      </c>
      <c r="L27" s="37">
        <v>10460</v>
      </c>
      <c r="M27" s="37">
        <v>10685</v>
      </c>
      <c r="N27" s="37">
        <v>21124</v>
      </c>
      <c r="O27" s="37">
        <v>22146</v>
      </c>
      <c r="P27" s="37">
        <v>31203</v>
      </c>
      <c r="Q27" s="37">
        <v>136896</v>
      </c>
      <c r="R27" s="37">
        <v>140618</v>
      </c>
      <c r="S27" s="37">
        <v>134357</v>
      </c>
    </row>
    <row r="28" spans="1:19" ht="12.75">
      <c r="A28" s="45" t="s">
        <v>45</v>
      </c>
      <c r="B28" s="31">
        <v>62813</v>
      </c>
      <c r="C28" s="31">
        <v>64979</v>
      </c>
      <c r="D28" s="31">
        <v>68808</v>
      </c>
      <c r="E28" s="27">
        <v>1054</v>
      </c>
      <c r="F28" s="27">
        <v>840</v>
      </c>
      <c r="G28" s="27">
        <v>1153</v>
      </c>
      <c r="H28" s="31">
        <v>6766</v>
      </c>
      <c r="I28" s="31">
        <f t="shared" si="0"/>
        <v>5315</v>
      </c>
      <c r="J28" s="31">
        <v>5286</v>
      </c>
      <c r="K28" s="27">
        <v>1655</v>
      </c>
      <c r="L28" s="27">
        <v>1057</v>
      </c>
      <c r="M28" s="27">
        <v>1326</v>
      </c>
      <c r="N28" s="27">
        <v>5111</v>
      </c>
      <c r="O28" s="27">
        <v>4258</v>
      </c>
      <c r="P28" s="27">
        <v>3960</v>
      </c>
      <c r="Q28" s="27">
        <v>54993</v>
      </c>
      <c r="R28" s="27">
        <v>58824</v>
      </c>
      <c r="S28" s="27">
        <v>62369</v>
      </c>
    </row>
    <row r="29" spans="1:19" s="37" customFormat="1" ht="12.75">
      <c r="A29" s="53" t="s">
        <v>46</v>
      </c>
      <c r="B29" s="36">
        <v>85140</v>
      </c>
      <c r="C29" s="36">
        <v>87699</v>
      </c>
      <c r="D29" s="36">
        <v>95671</v>
      </c>
      <c r="E29" s="37">
        <v>2698</v>
      </c>
      <c r="F29" s="37">
        <v>2486</v>
      </c>
      <c r="G29" s="37">
        <v>2746</v>
      </c>
      <c r="H29" s="36">
        <v>10323</v>
      </c>
      <c r="I29" s="36">
        <f t="shared" si="0"/>
        <v>9628</v>
      </c>
      <c r="J29" s="36">
        <v>10172</v>
      </c>
      <c r="K29" s="37">
        <v>4776</v>
      </c>
      <c r="L29" s="37">
        <v>5112</v>
      </c>
      <c r="M29" s="37">
        <v>5140</v>
      </c>
      <c r="N29" s="37">
        <v>5547</v>
      </c>
      <c r="O29" s="37">
        <v>4516</v>
      </c>
      <c r="P29" s="37">
        <v>5032</v>
      </c>
      <c r="Q29" s="37">
        <v>72119</v>
      </c>
      <c r="R29" s="37">
        <v>75585</v>
      </c>
      <c r="S29" s="37">
        <v>82753</v>
      </c>
    </row>
    <row r="30" spans="1:19" ht="12.75">
      <c r="A30" s="45" t="s">
        <v>47</v>
      </c>
      <c r="B30" s="31">
        <v>98523</v>
      </c>
      <c r="C30" s="31">
        <v>92004</v>
      </c>
      <c r="D30" s="31">
        <v>87717</v>
      </c>
      <c r="E30" s="27">
        <v>1334</v>
      </c>
      <c r="F30" s="27">
        <v>293</v>
      </c>
      <c r="G30" s="27">
        <v>1017</v>
      </c>
      <c r="H30" s="31">
        <v>33016</v>
      </c>
      <c r="I30" s="31">
        <f t="shared" si="0"/>
        <v>26586</v>
      </c>
      <c r="J30" s="31">
        <v>22256</v>
      </c>
      <c r="K30" s="27">
        <v>10240</v>
      </c>
      <c r="L30" s="27">
        <v>6429</v>
      </c>
      <c r="M30" s="27">
        <v>6517</v>
      </c>
      <c r="N30" s="27">
        <v>22776</v>
      </c>
      <c r="O30" s="27">
        <v>20157</v>
      </c>
      <c r="P30" s="27">
        <v>15739</v>
      </c>
      <c r="Q30" s="27">
        <v>64173</v>
      </c>
      <c r="R30" s="27">
        <v>65125</v>
      </c>
      <c r="S30" s="27">
        <v>64444</v>
      </c>
    </row>
    <row r="31" spans="1:19" s="37" customFormat="1" ht="12.75">
      <c r="A31" s="53" t="s">
        <v>48</v>
      </c>
      <c r="B31" s="36">
        <v>319565</v>
      </c>
      <c r="C31" s="36">
        <v>344437</v>
      </c>
      <c r="D31" s="36">
        <v>375061</v>
      </c>
      <c r="E31" s="37">
        <v>10511</v>
      </c>
      <c r="F31" s="37">
        <v>4889</v>
      </c>
      <c r="G31" s="37">
        <v>6248</v>
      </c>
      <c r="H31" s="36">
        <v>73367</v>
      </c>
      <c r="I31" s="36">
        <f t="shared" si="0"/>
        <v>74484</v>
      </c>
      <c r="J31" s="36">
        <v>78182</v>
      </c>
      <c r="K31" s="37">
        <v>26209</v>
      </c>
      <c r="L31" s="37">
        <v>26027</v>
      </c>
      <c r="M31" s="37">
        <v>28294</v>
      </c>
      <c r="N31" s="37">
        <v>47158</v>
      </c>
      <c r="O31" s="37">
        <v>48457</v>
      </c>
      <c r="P31" s="37">
        <v>49888</v>
      </c>
      <c r="Q31" s="37">
        <v>235687</v>
      </c>
      <c r="R31" s="37">
        <v>265064</v>
      </c>
      <c r="S31" s="37">
        <v>290631</v>
      </c>
    </row>
    <row r="32" spans="1:19" ht="12.75">
      <c r="A32" s="45" t="s">
        <v>49</v>
      </c>
      <c r="B32" s="31">
        <v>411449</v>
      </c>
      <c r="C32" s="31">
        <v>467096</v>
      </c>
      <c r="D32" s="31">
        <v>521648</v>
      </c>
      <c r="E32" s="27">
        <v>6078</v>
      </c>
      <c r="F32" s="27">
        <v>5447</v>
      </c>
      <c r="G32" s="27">
        <v>4198</v>
      </c>
      <c r="H32" s="31">
        <v>75230</v>
      </c>
      <c r="I32" s="31">
        <f t="shared" si="0"/>
        <v>89741</v>
      </c>
      <c r="J32" s="31">
        <v>97344</v>
      </c>
      <c r="K32" s="27">
        <v>42935</v>
      </c>
      <c r="L32" s="27">
        <v>56274</v>
      </c>
      <c r="M32" s="27">
        <v>63500</v>
      </c>
      <c r="N32" s="27">
        <v>32295</v>
      </c>
      <c r="O32" s="27">
        <v>33467</v>
      </c>
      <c r="P32" s="27">
        <v>33844</v>
      </c>
      <c r="Q32" s="27">
        <v>330141</v>
      </c>
      <c r="R32" s="27">
        <v>371908</v>
      </c>
      <c r="S32" s="27">
        <v>420106</v>
      </c>
    </row>
    <row r="33" spans="1:19" s="37" customFormat="1" ht="12.75">
      <c r="A33" s="53" t="s">
        <v>50</v>
      </c>
      <c r="B33" s="36">
        <v>765421</v>
      </c>
      <c r="C33" s="36">
        <v>787351</v>
      </c>
      <c r="D33" s="36">
        <v>772116</v>
      </c>
      <c r="E33" s="37">
        <v>51067</v>
      </c>
      <c r="F33" s="37">
        <v>61200</v>
      </c>
      <c r="G33" s="37">
        <v>50036</v>
      </c>
      <c r="H33" s="36">
        <v>112284</v>
      </c>
      <c r="I33" s="36">
        <f t="shared" si="0"/>
        <v>131902</v>
      </c>
      <c r="J33" s="36">
        <v>145607</v>
      </c>
      <c r="K33" s="37">
        <v>53222</v>
      </c>
      <c r="L33" s="37">
        <v>60489</v>
      </c>
      <c r="M33" s="37">
        <v>62260</v>
      </c>
      <c r="N33" s="37">
        <v>59062</v>
      </c>
      <c r="O33" s="37">
        <v>71413</v>
      </c>
      <c r="P33" s="37">
        <v>83347</v>
      </c>
      <c r="Q33" s="37">
        <v>602070</v>
      </c>
      <c r="R33" s="37">
        <v>594249</v>
      </c>
      <c r="S33" s="37">
        <v>576473</v>
      </c>
    </row>
    <row r="34" spans="1:19" ht="12.75">
      <c r="A34" s="45" t="s">
        <v>51</v>
      </c>
      <c r="B34" s="31">
        <v>1368617</v>
      </c>
      <c r="C34" s="31">
        <v>1424130</v>
      </c>
      <c r="D34" s="31">
        <v>1466075</v>
      </c>
      <c r="E34" s="27">
        <v>7681</v>
      </c>
      <c r="F34" s="27">
        <v>8093</v>
      </c>
      <c r="G34" s="27">
        <v>24723</v>
      </c>
      <c r="H34" s="31">
        <v>74273</v>
      </c>
      <c r="I34" s="31">
        <f t="shared" si="0"/>
        <v>89001</v>
      </c>
      <c r="J34" s="31">
        <v>99516</v>
      </c>
      <c r="K34" s="27">
        <v>7149</v>
      </c>
      <c r="L34" s="27">
        <v>7973</v>
      </c>
      <c r="M34" s="27">
        <v>8168</v>
      </c>
      <c r="N34" s="27">
        <v>67124</v>
      </c>
      <c r="O34" s="27">
        <v>81028</v>
      </c>
      <c r="P34" s="27">
        <v>91348</v>
      </c>
      <c r="Q34" s="27">
        <v>1286663</v>
      </c>
      <c r="R34" s="27">
        <v>1327036</v>
      </c>
      <c r="S34" s="27">
        <v>1341836</v>
      </c>
    </row>
    <row r="35" spans="1:19" s="37" customFormat="1" ht="12.75">
      <c r="A35" s="53" t="s">
        <v>52</v>
      </c>
      <c r="B35" s="36">
        <v>2642</v>
      </c>
      <c r="C35" s="36">
        <v>2743</v>
      </c>
      <c r="D35" s="36">
        <v>2805</v>
      </c>
      <c r="E35" s="37">
        <v>0</v>
      </c>
      <c r="F35" s="37">
        <v>0</v>
      </c>
      <c r="G35" s="37">
        <v>2</v>
      </c>
      <c r="H35" s="36">
        <v>26</v>
      </c>
      <c r="I35" s="36">
        <f t="shared" si="0"/>
        <v>54</v>
      </c>
      <c r="J35" s="36">
        <v>54</v>
      </c>
      <c r="K35" s="37">
        <v>7</v>
      </c>
      <c r="L35" s="37">
        <v>37</v>
      </c>
      <c r="M35" s="37">
        <v>28</v>
      </c>
      <c r="N35" s="37">
        <v>19</v>
      </c>
      <c r="O35" s="37">
        <v>17</v>
      </c>
      <c r="P35" s="37">
        <v>26</v>
      </c>
      <c r="Q35" s="37">
        <v>2616</v>
      </c>
      <c r="R35" s="37">
        <v>2689</v>
      </c>
      <c r="S35" s="37">
        <v>2749</v>
      </c>
    </row>
    <row r="36" spans="1:19" ht="12.75">
      <c r="A36" s="45" t="s">
        <v>53</v>
      </c>
      <c r="B36" s="31">
        <v>8990</v>
      </c>
      <c r="C36" s="31">
        <v>9460</v>
      </c>
      <c r="D36" s="31">
        <v>10048</v>
      </c>
      <c r="E36" s="27">
        <v>26</v>
      </c>
      <c r="F36" s="27">
        <v>70</v>
      </c>
      <c r="G36" s="27">
        <v>119</v>
      </c>
      <c r="H36" s="31">
        <v>539</v>
      </c>
      <c r="I36" s="31">
        <f t="shared" si="0"/>
        <v>492</v>
      </c>
      <c r="J36" s="31">
        <v>699</v>
      </c>
      <c r="K36" s="27">
        <v>209</v>
      </c>
      <c r="L36" s="27">
        <v>207</v>
      </c>
      <c r="M36" s="27">
        <v>289</v>
      </c>
      <c r="N36" s="27">
        <v>330</v>
      </c>
      <c r="O36" s="27">
        <v>285</v>
      </c>
      <c r="P36" s="27">
        <v>410</v>
      </c>
      <c r="Q36" s="27">
        <v>8425</v>
      </c>
      <c r="R36" s="27">
        <v>8898</v>
      </c>
      <c r="S36" s="27">
        <v>9230</v>
      </c>
    </row>
    <row r="37" spans="1:19" s="37" customFormat="1" ht="12.75">
      <c r="A37" s="53" t="s">
        <v>54</v>
      </c>
      <c r="B37" s="36">
        <v>2977</v>
      </c>
      <c r="C37" s="36">
        <v>3457</v>
      </c>
      <c r="D37" s="36">
        <v>2608</v>
      </c>
      <c r="E37" s="37">
        <v>0</v>
      </c>
      <c r="F37" s="37">
        <v>0</v>
      </c>
      <c r="G37" s="37">
        <v>21</v>
      </c>
      <c r="H37" s="36">
        <v>1589</v>
      </c>
      <c r="I37" s="36">
        <f t="shared" si="0"/>
        <v>2280</v>
      </c>
      <c r="J37" s="36">
        <v>1177</v>
      </c>
      <c r="K37" s="37">
        <v>1446</v>
      </c>
      <c r="L37" s="37">
        <v>2134</v>
      </c>
      <c r="M37" s="37">
        <v>1054</v>
      </c>
      <c r="N37" s="37">
        <v>143</v>
      </c>
      <c r="O37" s="37">
        <v>146</v>
      </c>
      <c r="P37" s="37">
        <v>123</v>
      </c>
      <c r="Q37" s="37">
        <v>1388</v>
      </c>
      <c r="R37" s="37">
        <v>1177</v>
      </c>
      <c r="S37" s="37">
        <v>1410</v>
      </c>
    </row>
    <row r="38" spans="1:19" ht="12.75">
      <c r="A38" s="45" t="s">
        <v>55</v>
      </c>
      <c r="B38" s="31">
        <v>2119</v>
      </c>
      <c r="C38" s="31">
        <v>2361</v>
      </c>
      <c r="D38" s="31">
        <v>2533</v>
      </c>
      <c r="E38" s="27">
        <v>13</v>
      </c>
      <c r="F38" s="27">
        <v>21</v>
      </c>
      <c r="G38" s="27">
        <v>14</v>
      </c>
      <c r="H38" s="31">
        <v>566</v>
      </c>
      <c r="I38" s="31">
        <f t="shared" si="0"/>
        <v>694</v>
      </c>
      <c r="J38" s="31">
        <v>1193</v>
      </c>
      <c r="K38" s="27">
        <v>457</v>
      </c>
      <c r="L38" s="27">
        <v>545</v>
      </c>
      <c r="M38" s="27">
        <v>1050</v>
      </c>
      <c r="N38" s="27">
        <v>109</v>
      </c>
      <c r="O38" s="27">
        <v>149</v>
      </c>
      <c r="P38" s="27">
        <v>143</v>
      </c>
      <c r="Q38" s="27">
        <v>1540</v>
      </c>
      <c r="R38" s="27">
        <v>1646</v>
      </c>
      <c r="S38" s="27">
        <v>1326</v>
      </c>
    </row>
    <row r="39" spans="1:19" s="37" customFormat="1" ht="12.75">
      <c r="A39" s="53" t="s">
        <v>56</v>
      </c>
      <c r="B39" s="36">
        <v>334498</v>
      </c>
      <c r="C39" s="36">
        <v>363959</v>
      </c>
      <c r="D39" s="36">
        <v>383031</v>
      </c>
      <c r="E39" s="37">
        <v>0</v>
      </c>
      <c r="F39" s="37">
        <v>0</v>
      </c>
      <c r="G39" s="37">
        <v>0</v>
      </c>
      <c r="H39" s="36">
        <v>25517</v>
      </c>
      <c r="I39" s="36">
        <f t="shared" si="0"/>
        <v>33502</v>
      </c>
      <c r="J39" s="36">
        <v>34320</v>
      </c>
      <c r="K39" s="37">
        <v>3359</v>
      </c>
      <c r="L39" s="37">
        <v>3329</v>
      </c>
      <c r="M39" s="37">
        <v>3544</v>
      </c>
      <c r="N39" s="37">
        <v>22158</v>
      </c>
      <c r="O39" s="37">
        <v>30173</v>
      </c>
      <c r="P39" s="37">
        <v>30776</v>
      </c>
      <c r="Q39" s="37">
        <v>308981</v>
      </c>
      <c r="R39" s="37">
        <v>330457</v>
      </c>
      <c r="S39" s="37">
        <v>348711</v>
      </c>
    </row>
    <row r="40" spans="1:19" ht="12.75">
      <c r="A40" s="45" t="s">
        <v>57</v>
      </c>
      <c r="B40" s="31">
        <v>112245</v>
      </c>
      <c r="C40" s="31">
        <v>113437</v>
      </c>
      <c r="D40" s="31">
        <v>115714</v>
      </c>
      <c r="E40" s="27">
        <v>181</v>
      </c>
      <c r="F40" s="27">
        <v>937</v>
      </c>
      <c r="G40" s="27">
        <v>338</v>
      </c>
      <c r="H40" s="31">
        <v>18926</v>
      </c>
      <c r="I40" s="31">
        <f t="shared" si="0"/>
        <v>20673</v>
      </c>
      <c r="J40" s="31">
        <v>22454</v>
      </c>
      <c r="K40" s="27">
        <v>6625</v>
      </c>
      <c r="L40" s="27">
        <v>8314</v>
      </c>
      <c r="M40" s="27">
        <v>8729</v>
      </c>
      <c r="N40" s="27">
        <v>12301</v>
      </c>
      <c r="O40" s="27">
        <v>12359</v>
      </c>
      <c r="P40" s="27">
        <v>13725</v>
      </c>
      <c r="Q40" s="27">
        <v>93138</v>
      </c>
      <c r="R40" s="27">
        <v>91827</v>
      </c>
      <c r="S40" s="27">
        <v>92922</v>
      </c>
    </row>
    <row r="41" spans="1:19" s="37" customFormat="1" ht="12.75">
      <c r="A41" s="53" t="s">
        <v>58</v>
      </c>
      <c r="B41" s="36">
        <v>500032</v>
      </c>
      <c r="C41" s="36">
        <v>518367</v>
      </c>
      <c r="D41" s="36">
        <v>541539</v>
      </c>
      <c r="E41" s="37">
        <v>13373</v>
      </c>
      <c r="F41" s="37">
        <v>12994</v>
      </c>
      <c r="G41" s="37">
        <v>16174</v>
      </c>
      <c r="H41" s="36">
        <v>60471</v>
      </c>
      <c r="I41" s="36">
        <f t="shared" si="0"/>
        <v>56871</v>
      </c>
      <c r="J41" s="36">
        <v>72599</v>
      </c>
      <c r="K41" s="37">
        <v>36722</v>
      </c>
      <c r="L41" s="37">
        <v>33627</v>
      </c>
      <c r="M41" s="37">
        <v>46825</v>
      </c>
      <c r="N41" s="37">
        <v>23749</v>
      </c>
      <c r="O41" s="37">
        <v>23244</v>
      </c>
      <c r="P41" s="37">
        <v>25774</v>
      </c>
      <c r="Q41" s="37">
        <v>426188</v>
      </c>
      <c r="R41" s="37">
        <v>448502</v>
      </c>
      <c r="S41" s="37">
        <v>452766</v>
      </c>
    </row>
    <row r="42" spans="1:19" ht="12.75">
      <c r="A42" s="45" t="s">
        <v>59</v>
      </c>
      <c r="B42" s="31">
        <v>1363</v>
      </c>
      <c r="C42" s="31">
        <v>1321</v>
      </c>
      <c r="D42" s="31">
        <v>1429</v>
      </c>
      <c r="E42" s="27">
        <v>244</v>
      </c>
      <c r="F42" s="27">
        <v>35</v>
      </c>
      <c r="G42" s="27">
        <v>10</v>
      </c>
      <c r="H42" s="31">
        <v>335</v>
      </c>
      <c r="I42" s="31">
        <f t="shared" si="0"/>
        <v>188</v>
      </c>
      <c r="J42" s="31">
        <v>296</v>
      </c>
      <c r="K42" s="27">
        <v>154</v>
      </c>
      <c r="L42" s="27">
        <v>89</v>
      </c>
      <c r="M42" s="27">
        <v>142</v>
      </c>
      <c r="N42" s="27">
        <v>181</v>
      </c>
      <c r="O42" s="27">
        <v>99</v>
      </c>
      <c r="P42" s="27">
        <v>154</v>
      </c>
      <c r="Q42" s="27">
        <v>784</v>
      </c>
      <c r="R42" s="27">
        <v>1098</v>
      </c>
      <c r="S42" s="27">
        <v>1123</v>
      </c>
    </row>
    <row r="43" spans="1:19" s="37" customFormat="1" ht="12.75">
      <c r="A43" s="53" t="s">
        <v>60</v>
      </c>
      <c r="B43" s="36">
        <v>359560</v>
      </c>
      <c r="C43" s="36">
        <v>377050</v>
      </c>
      <c r="D43" s="36">
        <v>388442</v>
      </c>
      <c r="E43" s="37">
        <v>699</v>
      </c>
      <c r="F43" s="37">
        <v>747</v>
      </c>
      <c r="G43" s="37">
        <v>635</v>
      </c>
      <c r="H43" s="36">
        <v>109547</v>
      </c>
      <c r="I43" s="36">
        <f t="shared" si="0"/>
        <v>120578</v>
      </c>
      <c r="J43" s="36">
        <v>109821</v>
      </c>
      <c r="K43" s="37">
        <v>68077</v>
      </c>
      <c r="L43" s="37">
        <v>67060</v>
      </c>
      <c r="M43" s="37">
        <v>68222</v>
      </c>
      <c r="N43" s="37">
        <v>41470</v>
      </c>
      <c r="O43" s="37">
        <v>53518</v>
      </c>
      <c r="P43" s="37">
        <v>41599</v>
      </c>
      <c r="Q43" s="37">
        <v>249314</v>
      </c>
      <c r="R43" s="37">
        <v>255725</v>
      </c>
      <c r="S43" s="37">
        <v>277986</v>
      </c>
    </row>
    <row r="44" spans="1:19" ht="12.75">
      <c r="A44" s="45" t="s">
        <v>61</v>
      </c>
      <c r="B44" s="31">
        <v>14465</v>
      </c>
      <c r="C44" s="31">
        <v>16420</v>
      </c>
      <c r="D44" s="31">
        <v>18933</v>
      </c>
      <c r="E44" s="27">
        <v>359</v>
      </c>
      <c r="F44" s="27">
        <v>172</v>
      </c>
      <c r="G44" s="27">
        <v>182</v>
      </c>
      <c r="H44" s="31">
        <v>2102</v>
      </c>
      <c r="I44" s="31">
        <f t="shared" si="0"/>
        <v>2478</v>
      </c>
      <c r="J44" s="31">
        <v>2751</v>
      </c>
      <c r="K44" s="27">
        <v>267</v>
      </c>
      <c r="L44" s="27">
        <v>274</v>
      </c>
      <c r="M44" s="27">
        <v>401</v>
      </c>
      <c r="N44" s="27">
        <v>1835</v>
      </c>
      <c r="O44" s="27">
        <v>2204</v>
      </c>
      <c r="P44" s="27">
        <v>2350</v>
      </c>
      <c r="Q44" s="27">
        <v>12004</v>
      </c>
      <c r="R44" s="27">
        <v>13770</v>
      </c>
      <c r="S44" s="27">
        <v>16000</v>
      </c>
    </row>
    <row r="45" spans="1:19" s="37" customFormat="1" ht="12.75">
      <c r="A45" s="53" t="s">
        <v>62</v>
      </c>
      <c r="B45" s="36">
        <v>531315</v>
      </c>
      <c r="C45" s="36">
        <v>529925</v>
      </c>
      <c r="D45" s="36">
        <v>528084</v>
      </c>
      <c r="E45" s="37">
        <v>7008</v>
      </c>
      <c r="F45" s="37">
        <v>4483</v>
      </c>
      <c r="G45" s="37">
        <v>5368</v>
      </c>
      <c r="H45" s="36">
        <v>100723</v>
      </c>
      <c r="I45" s="36">
        <f t="shared" si="0"/>
        <v>119001</v>
      </c>
      <c r="J45" s="36">
        <v>121537</v>
      </c>
      <c r="K45" s="37">
        <v>54374</v>
      </c>
      <c r="L45" s="37">
        <v>69448</v>
      </c>
      <c r="M45" s="37">
        <v>72480</v>
      </c>
      <c r="N45" s="37">
        <v>46349</v>
      </c>
      <c r="O45" s="37">
        <v>49553</v>
      </c>
      <c r="P45" s="37">
        <v>49057</v>
      </c>
      <c r="Q45" s="37">
        <v>423584</v>
      </c>
      <c r="R45" s="37">
        <v>406441</v>
      </c>
      <c r="S45" s="37">
        <v>401179</v>
      </c>
    </row>
    <row r="46" spans="1:19" ht="12.75">
      <c r="A46" s="45" t="s">
        <v>63</v>
      </c>
      <c r="B46" s="31">
        <v>27451</v>
      </c>
      <c r="C46" s="31">
        <v>29111</v>
      </c>
      <c r="D46" s="31">
        <v>29517</v>
      </c>
      <c r="E46" s="27">
        <v>531</v>
      </c>
      <c r="F46" s="27">
        <v>512</v>
      </c>
      <c r="G46" s="27">
        <v>223</v>
      </c>
      <c r="H46" s="31">
        <v>4051</v>
      </c>
      <c r="I46" s="31">
        <f t="shared" si="0"/>
        <v>4721</v>
      </c>
      <c r="J46" s="31">
        <v>3028</v>
      </c>
      <c r="K46" s="27">
        <v>2808</v>
      </c>
      <c r="L46" s="27">
        <v>3175</v>
      </c>
      <c r="M46" s="27">
        <v>1983</v>
      </c>
      <c r="N46" s="27">
        <v>1243</v>
      </c>
      <c r="O46" s="27">
        <v>1546</v>
      </c>
      <c r="P46" s="27">
        <v>1045</v>
      </c>
      <c r="Q46" s="27">
        <v>22869</v>
      </c>
      <c r="R46" s="27">
        <v>23878</v>
      </c>
      <c r="S46" s="27">
        <v>26266</v>
      </c>
    </row>
    <row r="47" spans="1:19" s="37" customFormat="1" ht="12.75">
      <c r="A47" s="53" t="s">
        <v>64</v>
      </c>
      <c r="B47" s="36">
        <v>523550</v>
      </c>
      <c r="C47" s="36">
        <v>593151</v>
      </c>
      <c r="D47" s="36">
        <v>670534</v>
      </c>
      <c r="E47" s="37">
        <v>1965</v>
      </c>
      <c r="F47" s="37">
        <v>2103</v>
      </c>
      <c r="G47" s="37">
        <v>2255</v>
      </c>
      <c r="H47" s="36">
        <v>23758</v>
      </c>
      <c r="I47" s="36">
        <f t="shared" si="0"/>
        <v>23609</v>
      </c>
      <c r="J47" s="36">
        <v>24703</v>
      </c>
      <c r="K47" s="37">
        <v>3003</v>
      </c>
      <c r="L47" s="37">
        <v>3189</v>
      </c>
      <c r="M47" s="37">
        <v>3298</v>
      </c>
      <c r="N47" s="37">
        <v>20755</v>
      </c>
      <c r="O47" s="37">
        <v>20420</v>
      </c>
      <c r="P47" s="37">
        <v>21405</v>
      </c>
      <c r="Q47" s="37">
        <v>497827</v>
      </c>
      <c r="R47" s="37">
        <v>567439</v>
      </c>
      <c r="S47" s="37">
        <v>643576</v>
      </c>
    </row>
    <row r="48" spans="1:19" ht="12.75">
      <c r="A48" s="27"/>
      <c r="B48" s="31"/>
      <c r="C48" s="31"/>
      <c r="D48" s="31"/>
      <c r="E48" s="27"/>
      <c r="F48" s="27"/>
      <c r="G48" s="27"/>
      <c r="H48" s="31"/>
      <c r="I48" s="31"/>
      <c r="J48" s="31"/>
      <c r="K48" s="27"/>
      <c r="L48" s="27"/>
      <c r="M48" s="27"/>
      <c r="N48" s="27"/>
      <c r="O48" s="27"/>
      <c r="P48" s="27"/>
      <c r="Q48" s="27"/>
      <c r="R48" s="27"/>
      <c r="S48" s="27"/>
    </row>
    <row r="49" spans="1:10" s="37" customFormat="1" ht="12.75">
      <c r="A49" s="55" t="s">
        <v>65</v>
      </c>
      <c r="B49" s="36"/>
      <c r="C49" s="36"/>
      <c r="D49" s="36"/>
      <c r="H49" s="36"/>
      <c r="I49" s="36"/>
      <c r="J49" s="36"/>
    </row>
    <row r="50" spans="1:19" ht="12.75">
      <c r="A50" s="45" t="s">
        <v>66</v>
      </c>
      <c r="B50" s="31">
        <v>5584</v>
      </c>
      <c r="C50" s="31">
        <v>6103</v>
      </c>
      <c r="D50" s="31">
        <v>6610</v>
      </c>
      <c r="E50" s="27">
        <v>0</v>
      </c>
      <c r="F50" s="27">
        <v>0</v>
      </c>
      <c r="G50" s="27">
        <v>0</v>
      </c>
      <c r="H50" s="31">
        <v>149</v>
      </c>
      <c r="I50" s="31">
        <f aca="true" t="shared" si="1" ref="I50:I56">L50+O50</f>
        <v>165</v>
      </c>
      <c r="J50" s="31">
        <v>77</v>
      </c>
      <c r="K50" s="27">
        <v>56</v>
      </c>
      <c r="L50" s="27">
        <v>82</v>
      </c>
      <c r="M50" s="27">
        <v>55</v>
      </c>
      <c r="N50" s="27">
        <v>93</v>
      </c>
      <c r="O50" s="27">
        <v>83</v>
      </c>
      <c r="P50" s="27">
        <v>22</v>
      </c>
      <c r="Q50" s="27">
        <v>5435</v>
      </c>
      <c r="R50" s="27">
        <v>5938</v>
      </c>
      <c r="S50" s="27">
        <v>6533</v>
      </c>
    </row>
    <row r="51" spans="1:19" s="37" customFormat="1" ht="12.75">
      <c r="A51" s="53" t="s">
        <v>67</v>
      </c>
      <c r="B51" s="36">
        <v>6828</v>
      </c>
      <c r="C51" s="36">
        <v>7009</v>
      </c>
      <c r="D51" s="36">
        <v>7295</v>
      </c>
      <c r="E51" s="37">
        <v>0</v>
      </c>
      <c r="F51" s="37">
        <v>0</v>
      </c>
      <c r="G51" s="37">
        <v>0</v>
      </c>
      <c r="H51" s="36">
        <v>1420</v>
      </c>
      <c r="I51" s="36">
        <f t="shared" si="1"/>
        <v>1865</v>
      </c>
      <c r="J51" s="36">
        <v>1348</v>
      </c>
      <c r="K51" s="37">
        <v>684</v>
      </c>
      <c r="L51" s="37">
        <v>751</v>
      </c>
      <c r="M51" s="37">
        <v>664</v>
      </c>
      <c r="N51" s="37">
        <v>736</v>
      </c>
      <c r="O51" s="37">
        <v>1114</v>
      </c>
      <c r="P51" s="37">
        <v>684</v>
      </c>
      <c r="Q51" s="37">
        <v>5408</v>
      </c>
      <c r="R51" s="37">
        <v>5144</v>
      </c>
      <c r="S51" s="37">
        <v>5947</v>
      </c>
    </row>
    <row r="52" spans="1:19" ht="12.75">
      <c r="A52" s="45" t="s">
        <v>68</v>
      </c>
      <c r="B52" s="31">
        <v>2227</v>
      </c>
      <c r="C52" s="31">
        <v>2310</v>
      </c>
      <c r="D52" s="31">
        <v>2445</v>
      </c>
      <c r="E52" s="27">
        <v>0</v>
      </c>
      <c r="F52" s="27">
        <v>0</v>
      </c>
      <c r="G52" s="27">
        <v>0</v>
      </c>
      <c r="H52" s="31">
        <v>146</v>
      </c>
      <c r="I52" s="31">
        <f t="shared" si="1"/>
        <v>131</v>
      </c>
      <c r="J52" s="31">
        <v>93</v>
      </c>
      <c r="K52" s="27">
        <v>36</v>
      </c>
      <c r="L52" s="27">
        <v>30</v>
      </c>
      <c r="M52" s="27">
        <v>12</v>
      </c>
      <c r="N52" s="27">
        <v>110</v>
      </c>
      <c r="O52" s="27">
        <v>101</v>
      </c>
      <c r="P52" s="27">
        <v>81</v>
      </c>
      <c r="Q52" s="27">
        <v>2081</v>
      </c>
      <c r="R52" s="27">
        <v>2179</v>
      </c>
      <c r="S52" s="27">
        <v>2352</v>
      </c>
    </row>
    <row r="53" spans="1:19" s="37" customFormat="1" ht="12.75">
      <c r="A53" s="53" t="s">
        <v>69</v>
      </c>
      <c r="B53" s="36">
        <v>665</v>
      </c>
      <c r="C53" s="36">
        <v>642</v>
      </c>
      <c r="D53" s="36">
        <v>639</v>
      </c>
      <c r="E53" s="37">
        <v>0</v>
      </c>
      <c r="F53" s="37">
        <v>7</v>
      </c>
      <c r="G53" s="37">
        <v>51</v>
      </c>
      <c r="H53" s="36">
        <v>166</v>
      </c>
      <c r="I53" s="36">
        <f t="shared" si="1"/>
        <v>129</v>
      </c>
      <c r="J53" s="36">
        <v>138</v>
      </c>
      <c r="K53" s="37">
        <v>21</v>
      </c>
      <c r="L53" s="37">
        <v>18</v>
      </c>
      <c r="M53" s="37">
        <v>30</v>
      </c>
      <c r="N53" s="37">
        <v>145</v>
      </c>
      <c r="O53" s="37">
        <v>111</v>
      </c>
      <c r="P53" s="37">
        <v>108</v>
      </c>
      <c r="Q53" s="37">
        <v>499</v>
      </c>
      <c r="R53" s="37">
        <v>506</v>
      </c>
      <c r="S53" s="37">
        <v>450</v>
      </c>
    </row>
    <row r="54" spans="1:19" ht="12.75">
      <c r="A54" s="45" t="s">
        <v>70</v>
      </c>
      <c r="B54" s="31">
        <v>218219</v>
      </c>
      <c r="C54" s="31">
        <v>219975</v>
      </c>
      <c r="D54" s="31">
        <v>228826</v>
      </c>
      <c r="E54" s="27">
        <v>0</v>
      </c>
      <c r="F54" s="27">
        <v>0</v>
      </c>
      <c r="G54" s="27">
        <v>0</v>
      </c>
      <c r="H54" s="31">
        <v>20353</v>
      </c>
      <c r="I54" s="31">
        <f t="shared" si="1"/>
        <v>19641</v>
      </c>
      <c r="J54" s="31">
        <v>25316</v>
      </c>
      <c r="K54" s="27">
        <v>11830</v>
      </c>
      <c r="L54" s="27">
        <v>10112</v>
      </c>
      <c r="M54" s="27">
        <v>12177</v>
      </c>
      <c r="N54" s="27">
        <v>8523</v>
      </c>
      <c r="O54" s="27">
        <v>9529</v>
      </c>
      <c r="P54" s="27">
        <v>13139</v>
      </c>
      <c r="Q54" s="27">
        <v>197866</v>
      </c>
      <c r="R54" s="27">
        <v>200334</v>
      </c>
      <c r="S54" s="27">
        <v>203510</v>
      </c>
    </row>
    <row r="55" spans="1:19" s="37" customFormat="1" ht="12.75">
      <c r="A55" s="53" t="s">
        <v>71</v>
      </c>
      <c r="B55" s="36">
        <v>188</v>
      </c>
      <c r="C55" s="36">
        <v>138</v>
      </c>
      <c r="D55" s="36">
        <v>201</v>
      </c>
      <c r="E55" s="37">
        <v>0</v>
      </c>
      <c r="F55" s="37">
        <v>0</v>
      </c>
      <c r="G55" s="37">
        <v>0</v>
      </c>
      <c r="H55" s="36">
        <v>74</v>
      </c>
      <c r="I55" s="36">
        <f t="shared" si="1"/>
        <v>0</v>
      </c>
      <c r="J55" s="36">
        <v>51</v>
      </c>
      <c r="K55" s="37">
        <v>0</v>
      </c>
      <c r="L55" s="37">
        <v>0</v>
      </c>
      <c r="M55" s="37">
        <v>37</v>
      </c>
      <c r="N55" s="37">
        <v>74</v>
      </c>
      <c r="O55" s="37">
        <v>0</v>
      </c>
      <c r="P55" s="37">
        <v>14</v>
      </c>
      <c r="Q55" s="37">
        <v>114</v>
      </c>
      <c r="R55" s="37">
        <v>138</v>
      </c>
      <c r="S55" s="37">
        <v>150</v>
      </c>
    </row>
    <row r="56" spans="1:19" ht="12.75">
      <c r="A56" s="47" t="s">
        <v>73</v>
      </c>
      <c r="B56" s="48">
        <v>9919</v>
      </c>
      <c r="C56" s="48">
        <v>11177</v>
      </c>
      <c r="D56" s="48">
        <v>8580</v>
      </c>
      <c r="E56" s="49">
        <v>24</v>
      </c>
      <c r="F56" s="49">
        <v>580</v>
      </c>
      <c r="G56" s="49">
        <v>43</v>
      </c>
      <c r="H56" s="48">
        <v>2368</v>
      </c>
      <c r="I56" s="31">
        <f t="shared" si="1"/>
        <v>5091</v>
      </c>
      <c r="J56" s="31">
        <v>1692</v>
      </c>
      <c r="K56" s="49">
        <v>2136</v>
      </c>
      <c r="L56" s="49">
        <v>3178</v>
      </c>
      <c r="M56" s="49">
        <v>1427</v>
      </c>
      <c r="N56" s="49">
        <v>232</v>
      </c>
      <c r="O56" s="49">
        <v>1913</v>
      </c>
      <c r="P56" s="49">
        <v>265</v>
      </c>
      <c r="Q56" s="49">
        <v>7527</v>
      </c>
      <c r="R56" s="49">
        <v>5506</v>
      </c>
      <c r="S56" s="27">
        <v>6845</v>
      </c>
    </row>
    <row r="57" spans="1:19" s="37" customFormat="1" ht="12.75">
      <c r="A57" s="39"/>
      <c r="B57" s="40"/>
      <c r="C57" s="40"/>
      <c r="D57" s="40"/>
      <c r="E57" s="41"/>
      <c r="F57" s="41"/>
      <c r="G57" s="41"/>
      <c r="H57" s="40"/>
      <c r="I57" s="40"/>
      <c r="J57" s="40"/>
      <c r="K57" s="41"/>
      <c r="L57" s="41"/>
      <c r="M57" s="41"/>
      <c r="N57" s="41"/>
      <c r="O57" s="41"/>
      <c r="P57" s="41"/>
      <c r="Q57" s="41"/>
      <c r="R57" s="41"/>
      <c r="S57" s="41"/>
    </row>
    <row r="58" spans="1:18" ht="12.75">
      <c r="A58" s="62" t="s">
        <v>72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9"/>
    </row>
    <row r="59" spans="1:18" ht="12.7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8"/>
    </row>
    <row r="60" spans="1:10" ht="12.75">
      <c r="A60" s="7"/>
      <c r="B60" s="3"/>
      <c r="C60" s="3"/>
      <c r="D60" s="3"/>
      <c r="H60" s="3"/>
      <c r="I60" s="3"/>
      <c r="J60" s="3"/>
    </row>
    <row r="61" spans="2:22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5"/>
      <c r="V61" s="5"/>
    </row>
    <row r="62" spans="2:22" ht="12.75">
      <c r="B62" s="5"/>
      <c r="C62" s="5"/>
      <c r="D62" s="5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5"/>
      <c r="V62" s="5"/>
    </row>
    <row r="63" spans="2:23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4"/>
      <c r="T63" s="4"/>
      <c r="U63" s="5"/>
      <c r="V63" s="5"/>
      <c r="W63" s="2" t="s">
        <v>31</v>
      </c>
    </row>
    <row r="64" spans="19:23" ht="12.75">
      <c r="S64" s="4"/>
      <c r="T64" s="4"/>
      <c r="U64" s="5"/>
      <c r="V64" s="5"/>
      <c r="W64" s="2" t="s">
        <v>30</v>
      </c>
    </row>
    <row r="65" spans="19:23" ht="12.75">
      <c r="S65" s="4"/>
      <c r="T65" s="4"/>
      <c r="U65" s="5"/>
      <c r="V65" s="5"/>
      <c r="W65" s="2" t="s">
        <v>1</v>
      </c>
    </row>
  </sheetData>
  <sheetProtection/>
  <mergeCells count="5">
    <mergeCell ref="A3:Q3"/>
    <mergeCell ref="A5:Q5"/>
    <mergeCell ref="H8:N8"/>
    <mergeCell ref="A59:Q59"/>
    <mergeCell ref="A58:Q58"/>
  </mergeCells>
  <printOptions horizontalCentered="1"/>
  <pageMargins left="0.47" right="0.2362204724409449" top="0.5118110236220472" bottom="0.5118110236220472" header="0" footer="0"/>
  <pageSetup horizontalDpi="200" verticalDpi="200" orientation="portrait" scale="33" r:id="rId1"/>
  <rowBreaks count="1" manualBreakCount="1">
    <brk id="6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Ministry</cp:lastModifiedBy>
  <cp:lastPrinted>2012-12-16T07:20:11Z</cp:lastPrinted>
  <dcterms:created xsi:type="dcterms:W3CDTF">2001-02-15T16:32:11Z</dcterms:created>
  <dcterms:modified xsi:type="dcterms:W3CDTF">2012-12-21T07:37:28Z</dcterms:modified>
  <cp:category/>
  <cp:version/>
  <cp:contentType/>
  <cp:contentStatus/>
</cp:coreProperties>
</file>