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" sheetId="2" r:id="rId2"/>
  </sheets>
  <definedNames>
    <definedName name="\x">'Statewise'!#REF!</definedName>
    <definedName name="\z">'Statewise'!#REF!</definedName>
    <definedName name="_Regression_Int" localSheetId="1" hidden="1">1</definedName>
    <definedName name="_xlnm.Print_Area" localSheetId="1">'Statewise'!$A$1:$AL$57</definedName>
    <definedName name="Print_Area_MI" localSheetId="1">'Statewise'!#REF!</definedName>
    <definedName name="_xlnm.Print_Titles" localSheetId="1">'Statewise'!$A:$A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<sst xmlns="http://schemas.openxmlformats.org/spreadsheetml/2006/main" count="81" uniqueCount="63">
  <si>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Boys </t>
  </si>
  <si>
    <t>Girls</t>
  </si>
  <si>
    <t xml:space="preserve">Total </t>
  </si>
  <si>
    <t>Total</t>
  </si>
  <si>
    <t xml:space="preserve">        1</t>
  </si>
  <si>
    <t xml:space="preserve"> Andhra Pradesh</t>
  </si>
  <si>
    <t xml:space="preserve">    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</si>
  <si>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</si>
  <si>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</si>
  <si>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</si>
  <si>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</si>
  <si>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</si>
  <si>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</si>
  <si>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</si>
  <si>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</si>
  <si>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</si>
  <si>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</si>
  <si>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</si>
  <si>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</si>
  <si>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</si>
  <si>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</si>
  <si>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</si>
  <si>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</si>
  <si>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</si>
  <si>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</si>
  <si>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</si>
  <si>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</si>
  <si>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</si>
  <si>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</si>
  <si>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</si>
  <si>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</si>
  <si>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</si>
  <si>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</si>
  <si>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</si>
  <si>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</si>
  <si>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</si>
  <si>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</si>
  <si>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</si>
  <si>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</si>
  <si>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</si>
  <si>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</si>
  <si>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 xml:space="preserve"> 2001</t>
  </si>
  <si>
    <t xml:space="preserve"> 2002</t>
  </si>
  <si>
    <t xml:space="preserve"> 2003</t>
  </si>
  <si>
    <t xml:space="preserve">          Special &amp; Local Laws (SLL)</t>
  </si>
  <si>
    <t xml:space="preserve">          Indian Penal Code (IPC)</t>
  </si>
  <si>
    <t xml:space="preserve"> 2004</t>
  </si>
  <si>
    <t xml:space="preserve"> 2005</t>
  </si>
  <si>
    <t>Uttar Pradesh</t>
  </si>
  <si>
    <t xml:space="preserve"> 2006</t>
  </si>
  <si>
    <t xml:space="preserve"> 2007</t>
  </si>
  <si>
    <t xml:space="preserve"> 2008</t>
  </si>
  <si>
    <t xml:space="preserve"> Uttarakhand</t>
  </si>
  <si>
    <t xml:space="preserve"> Puducherry</t>
  </si>
  <si>
    <t xml:space="preserve"> * As per revised definition of Juvenile Justice Act 2000, the boys in the age group 16-18 years have also been considered as Juveniles.</t>
  </si>
  <si>
    <t>considered as Juveniles.</t>
  </si>
  <si>
    <t xml:space="preserve"> * As per revised definition of Juvenile Justice Act 2000, the boys in the age group 16-18 years have also been </t>
  </si>
  <si>
    <t xml:space="preserve">    Year</t>
  </si>
  <si>
    <t xml:space="preserve">    State/U.T.</t>
  </si>
  <si>
    <r>
      <t>Table 37.6 (A)-JUVENILES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APPREHENDED UNDER COGNIZABLE CRIME (IPC+SLL)</t>
    </r>
  </si>
  <si>
    <r>
      <t>Table 37.6 (B)-JUVENILES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APPREHENDED UNDER COGNIZABLE CRIME (IPC+SLL)</t>
    </r>
  </si>
  <si>
    <t>Data pertaining to earstwhile Andhra Pradesh for 2013-14(P) has been bifurcated  between Andhra Pradesh and newly created Telangana state.</t>
  </si>
  <si>
    <t>Telangana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</si>
</sst>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,##0.0_);\(#,##0.0\)"/>
    <numFmt numFmtId="193" formatCode="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7" fontId="2" fillId="33" borderId="10" xfId="0" applyNumberFormat="1" applyFont="1" applyFill="1" applyBorder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right" wrapText="1"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right" wrapText="1"/>
    </xf>
    <xf numFmtId="37" fontId="2" fillId="0" borderId="0" xfId="0" applyNumberFormat="1" applyFont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37" fontId="2" fillId="33" borderId="12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3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 horizontal="left"/>
      <protection/>
    </xf>
    <xf numFmtId="37" fontId="6" fillId="33" borderId="0" xfId="0" applyNumberFormat="1" applyFont="1" applyFill="1" applyBorder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6" fillId="35" borderId="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37" fontId="2" fillId="33" borderId="17" xfId="0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>
      <alignment horizontal="center"/>
    </xf>
    <xf numFmtId="37" fontId="6" fillId="33" borderId="17" xfId="0" applyNumberFormat="1" applyFont="1" applyFill="1" applyBorder="1" applyAlignment="1" applyProtection="1">
      <alignment horizontal="center"/>
      <protection/>
    </xf>
    <xf numFmtId="37" fontId="6" fillId="33" borderId="18" xfId="0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37" fontId="6" fillId="33" borderId="20" xfId="0" applyNumberFormat="1" applyFont="1" applyFill="1" applyBorder="1" applyAlignment="1" applyProtection="1">
      <alignment horizontal="left"/>
      <protection/>
    </xf>
    <xf numFmtId="37" fontId="6" fillId="33" borderId="21" xfId="0" applyNumberFormat="1" applyFont="1" applyFill="1" applyBorder="1" applyAlignment="1" applyProtection="1">
      <alignment/>
      <protection/>
    </xf>
    <xf numFmtId="37" fontId="6" fillId="33" borderId="20" xfId="0" applyNumberFormat="1" applyFont="1" applyFill="1" applyBorder="1" applyAlignment="1" applyProtection="1">
      <alignment horizontal="right"/>
      <protection/>
    </xf>
    <xf numFmtId="37" fontId="6" fillId="33" borderId="21" xfId="0" applyNumberFormat="1" applyFont="1" applyFill="1" applyBorder="1" applyAlignment="1" applyProtection="1">
      <alignment horizontal="right"/>
      <protection/>
    </xf>
    <xf numFmtId="37" fontId="6" fillId="33" borderId="22" xfId="0" applyNumberFormat="1" applyFont="1" applyFill="1" applyBorder="1" applyAlignment="1" applyProtection="1">
      <alignment/>
      <protection/>
    </xf>
    <xf numFmtId="37" fontId="6" fillId="33" borderId="23" xfId="0" applyNumberFormat="1" applyFont="1" applyFill="1" applyBorder="1" applyAlignment="1" applyProtection="1">
      <alignment/>
      <protection/>
    </xf>
    <xf numFmtId="37" fontId="6" fillId="33" borderId="20" xfId="0" applyNumberFormat="1" applyFont="1" applyFill="1" applyBorder="1" applyAlignment="1" applyProtection="1">
      <alignment/>
      <protection/>
    </xf>
    <xf numFmtId="37" fontId="2" fillId="33" borderId="22" xfId="0" applyNumberFormat="1" applyFont="1" applyFill="1" applyBorder="1" applyAlignment="1" applyProtection="1">
      <alignment/>
      <protection/>
    </xf>
    <xf numFmtId="37" fontId="2" fillId="33" borderId="23" xfId="0" applyNumberFormat="1" applyFont="1" applyFill="1" applyBorder="1" applyAlignment="1" applyProtection="1">
      <alignment/>
      <protection/>
    </xf>
    <xf numFmtId="0" fontId="2" fillId="34" borderId="20" xfId="0" applyNumberFormat="1" applyFont="1" applyFill="1" applyBorder="1" applyAlignment="1">
      <alignment horizontal="right"/>
    </xf>
    <xf numFmtId="0" fontId="2" fillId="34" borderId="21" xfId="0" applyNumberFormat="1" applyFont="1" applyFill="1" applyBorder="1" applyAlignment="1">
      <alignment horizontal="right"/>
    </xf>
    <xf numFmtId="1" fontId="2" fillId="35" borderId="20" xfId="0" applyNumberFormat="1" applyFont="1" applyFill="1" applyBorder="1" applyAlignment="1" applyProtection="1">
      <alignment horizontal="right"/>
      <protection/>
    </xf>
    <xf numFmtId="1" fontId="6" fillId="35" borderId="21" xfId="0" applyNumberFormat="1" applyFont="1" applyFill="1" applyBorder="1" applyAlignment="1" applyProtection="1">
      <alignment horizontal="right"/>
      <protection/>
    </xf>
    <xf numFmtId="1" fontId="2" fillId="34" borderId="20" xfId="0" applyNumberFormat="1" applyFont="1" applyFill="1" applyBorder="1" applyAlignment="1" applyProtection="1">
      <alignment horizontal="right"/>
      <protection/>
    </xf>
    <xf numFmtId="1" fontId="6" fillId="34" borderId="21" xfId="0" applyNumberFormat="1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>
      <alignment horizontal="right" wrapText="1"/>
    </xf>
    <xf numFmtId="0" fontId="6" fillId="34" borderId="21" xfId="0" applyFont="1" applyFill="1" applyBorder="1" applyAlignment="1">
      <alignment horizontal="right" wrapText="1"/>
    </xf>
    <xf numFmtId="0" fontId="2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0" xfId="0" applyNumberFormat="1" applyFont="1" applyFill="1" applyBorder="1" applyAlignment="1">
      <alignment horizontal="right"/>
    </xf>
    <xf numFmtId="0" fontId="6" fillId="34" borderId="0" xfId="0" applyNumberFormat="1" applyFont="1" applyFill="1" applyBorder="1" applyAlignment="1">
      <alignment horizontal="right"/>
    </xf>
    <xf numFmtId="0" fontId="6" fillId="34" borderId="21" xfId="0" applyNumberFormat="1" applyFont="1" applyFill="1" applyBorder="1" applyAlignment="1">
      <alignment horizontal="right"/>
    </xf>
    <xf numFmtId="1" fontId="2" fillId="35" borderId="21" xfId="0" applyNumberFormat="1" applyFont="1" applyFill="1" applyBorder="1" applyAlignment="1" applyProtection="1">
      <alignment horizontal="right"/>
      <protection/>
    </xf>
    <xf numFmtId="1" fontId="6" fillId="34" borderId="20" xfId="0" applyNumberFormat="1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>
      <alignment horizontal="right" wrapText="1"/>
    </xf>
    <xf numFmtId="0" fontId="2" fillId="35" borderId="21" xfId="0" applyFont="1" applyFill="1" applyBorder="1" applyAlignment="1">
      <alignment horizontal="right" wrapText="1"/>
    </xf>
    <xf numFmtId="0" fontId="2" fillId="34" borderId="21" xfId="0" applyFont="1" applyFill="1" applyBorder="1" applyAlignment="1">
      <alignment horizontal="right" wrapText="1"/>
    </xf>
    <xf numFmtId="1" fontId="2" fillId="34" borderId="21" xfId="0" applyNumberFormat="1" applyFont="1" applyFill="1" applyBorder="1" applyAlignment="1" applyProtection="1">
      <alignment horizontal="right"/>
      <protection/>
    </xf>
    <xf numFmtId="1" fontId="6" fillId="35" borderId="20" xfId="0" applyNumberFormat="1" applyFont="1" applyFill="1" applyBorder="1" applyAlignment="1" applyProtection="1">
      <alignment horizontal="right"/>
      <protection/>
    </xf>
    <xf numFmtId="0" fontId="6" fillId="35" borderId="20" xfId="0" applyFont="1" applyFill="1" applyBorder="1" applyAlignment="1">
      <alignment horizontal="right" wrapText="1"/>
    </xf>
    <xf numFmtId="0" fontId="6" fillId="35" borderId="21" xfId="0" applyFont="1" applyFill="1" applyBorder="1" applyAlignment="1">
      <alignment horizontal="right" wrapText="1"/>
    </xf>
    <xf numFmtId="0" fontId="6" fillId="34" borderId="20" xfId="0" applyFont="1" applyFill="1" applyBorder="1" applyAlignment="1">
      <alignment horizontal="right" wrapText="1"/>
    </xf>
    <xf numFmtId="37" fontId="6" fillId="33" borderId="22" xfId="0" applyNumberFormat="1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/>
    </xf>
    <xf numFmtId="37" fontId="2" fillId="33" borderId="17" xfId="0" applyNumberFormat="1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37" fontId="2" fillId="33" borderId="18" xfId="0" applyNumberFormat="1" applyFont="1" applyFill="1" applyBorder="1" applyAlignment="1" applyProtection="1">
      <alignment horizontal="left"/>
      <protection/>
    </xf>
    <xf numFmtId="37" fontId="6" fillId="33" borderId="17" xfId="0" applyNumberFormat="1" applyFont="1" applyFill="1" applyBorder="1" applyAlignment="1" applyProtection="1">
      <alignment/>
      <protection/>
    </xf>
    <xf numFmtId="37" fontId="6" fillId="33" borderId="17" xfId="0" applyNumberFormat="1" applyFont="1" applyFill="1" applyBorder="1" applyAlignment="1" applyProtection="1">
      <alignment horizontal="left"/>
      <protection/>
    </xf>
    <xf numFmtId="37" fontId="6" fillId="33" borderId="18" xfId="0" applyNumberFormat="1" applyFont="1" applyFill="1" applyBorder="1" applyAlignment="1" applyProtection="1">
      <alignment horizontal="left"/>
      <protection/>
    </xf>
    <xf numFmtId="0" fontId="6" fillId="33" borderId="17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6" fillId="33" borderId="17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37" fontId="2" fillId="33" borderId="17" xfId="0" applyNumberFormat="1" applyFont="1" applyFill="1" applyBorder="1" applyAlignment="1" applyProtection="1">
      <alignment horizontal="left"/>
      <protection/>
    </xf>
    <xf numFmtId="166" fontId="2" fillId="33" borderId="17" xfId="0" applyNumberFormat="1" applyFont="1" applyFill="1" applyBorder="1" applyAlignment="1" applyProtection="1">
      <alignment horizontal="left"/>
      <protection/>
    </xf>
    <xf numFmtId="37" fontId="2" fillId="33" borderId="19" xfId="0" applyNumberFormat="1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7" fontId="6" fillId="33" borderId="24" xfId="0" applyNumberFormat="1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horizontal="right"/>
      <protection/>
    </xf>
    <xf numFmtId="0" fontId="2" fillId="34" borderId="13" xfId="0" applyNumberFormat="1" applyFont="1" applyFill="1" applyBorder="1" applyAlignment="1">
      <alignment horizontal="right"/>
    </xf>
    <xf numFmtId="1" fontId="6" fillId="35" borderId="13" xfId="0" applyNumberFormat="1" applyFont="1" applyFill="1" applyBorder="1" applyAlignment="1" applyProtection="1">
      <alignment horizontal="right"/>
      <protection/>
    </xf>
    <xf numFmtId="1" fontId="6" fillId="34" borderId="13" xfId="0" applyNumberFormat="1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>
      <alignment horizontal="right" wrapText="1"/>
    </xf>
    <xf numFmtId="0" fontId="6" fillId="35" borderId="13" xfId="0" applyFont="1" applyFill="1" applyBorder="1" applyAlignment="1">
      <alignment/>
    </xf>
    <xf numFmtId="0" fontId="10" fillId="33" borderId="17" xfId="0" applyNumberFormat="1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37" fontId="4" fillId="33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6" fillId="34" borderId="16" xfId="0" applyFont="1" applyFill="1" applyBorder="1" applyAlignment="1" applyProtection="1">
      <alignment/>
      <protection/>
    </xf>
    <xf numFmtId="0" fontId="0" fillId="34" borderId="11" xfId="0" applyFill="1" applyBorder="1" applyAlignment="1">
      <alignment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2" fillId="34" borderId="2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0" fillId="0" borderId="0" xfId="0" applyFont="1" applyAlignment="1">
      <alignment/>
    </xf>
    <xf numFmtId="37" fontId="3" fillId="33" borderId="25" xfId="0" applyNumberFormat="1" applyFont="1" applyFill="1" applyBorder="1" applyAlignment="1" applyProtection="1">
      <alignment horizontal="center"/>
      <protection/>
    </xf>
    <xf numFmtId="37" fontId="3" fillId="33" borderId="26" xfId="0" applyNumberFormat="1" applyFont="1" applyFill="1" applyBorder="1" applyAlignment="1" applyProtection="1">
      <alignment/>
      <protection/>
    </xf>
    <xf numFmtId="37" fontId="3" fillId="33" borderId="27" xfId="0" applyNumberFormat="1" applyFont="1" applyFill="1" applyBorder="1" applyAlignment="1" applyProtection="1">
      <alignment/>
      <protection/>
    </xf>
    <xf numFmtId="37" fontId="3" fillId="33" borderId="28" xfId="0" applyNumberFormat="1" applyFont="1" applyFill="1" applyBorder="1" applyAlignment="1" applyProtection="1">
      <alignment/>
      <protection/>
    </xf>
    <xf numFmtId="37" fontId="3" fillId="33" borderId="29" xfId="0" applyNumberFormat="1" applyFont="1" applyFill="1" applyBorder="1" applyAlignment="1" applyProtection="1">
      <alignment/>
      <protection/>
    </xf>
    <xf numFmtId="0" fontId="43" fillId="36" borderId="0" xfId="0" applyFont="1" applyFill="1" applyBorder="1" applyAlignment="1">
      <alignment/>
    </xf>
    <xf numFmtId="0" fontId="2" fillId="34" borderId="30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  <xf numFmtId="0" fontId="2" fillId="34" borderId="31" xfId="0" applyFont="1" applyFill="1" applyBorder="1" applyAlignment="1">
      <alignment horizontal="right" wrapText="1"/>
    </xf>
    <xf numFmtId="0" fontId="6" fillId="34" borderId="30" xfId="0" applyFont="1" applyFill="1" applyBorder="1" applyAlignment="1">
      <alignment horizontal="right" wrapText="1"/>
    </xf>
    <xf numFmtId="0" fontId="6" fillId="34" borderId="14" xfId="0" applyFont="1" applyFill="1" applyBorder="1" applyAlignment="1">
      <alignment horizontal="right" wrapText="1"/>
    </xf>
    <xf numFmtId="0" fontId="6" fillId="34" borderId="31" xfId="0" applyFont="1" applyFill="1" applyBorder="1" applyAlignment="1">
      <alignment horizontal="right" wrapText="1"/>
    </xf>
    <xf numFmtId="0" fontId="6" fillId="35" borderId="32" xfId="0" applyFont="1" applyFill="1" applyBorder="1" applyAlignment="1">
      <alignment horizontal="right" wrapText="1"/>
    </xf>
    <xf numFmtId="0" fontId="6" fillId="34" borderId="0" xfId="0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>
      <alignment horizontal="center" wrapText="1"/>
      <protection/>
    </xf>
    <xf numFmtId="37" fontId="2" fillId="33" borderId="10" xfId="0" applyNumberFormat="1" applyFont="1" applyFill="1" applyBorder="1" applyAlignment="1" applyProtection="1">
      <alignment wrapText="1"/>
      <protection/>
    </xf>
    <xf numFmtId="37" fontId="2" fillId="33" borderId="24" xfId="0" applyNumberFormat="1" applyFont="1" applyFill="1" applyBorder="1" applyAlignment="1" applyProtection="1">
      <alignment wrapText="1"/>
      <protection/>
    </xf>
    <xf numFmtId="0" fontId="3" fillId="33" borderId="1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37" fontId="4" fillId="33" borderId="18" xfId="0" applyNumberFormat="1" applyFont="1" applyFill="1" applyBorder="1" applyAlignment="1" applyProtection="1">
      <alignment horizontal="center" wrapText="1"/>
      <protection/>
    </xf>
    <xf numFmtId="37" fontId="4" fillId="33" borderId="10" xfId="0" applyNumberFormat="1" applyFont="1" applyFill="1" applyBorder="1" applyAlignment="1" applyProtection="1">
      <alignment horizontal="center" wrapText="1"/>
      <protection/>
    </xf>
    <xf numFmtId="37" fontId="4" fillId="33" borderId="24" xfId="0" applyNumberFormat="1" applyFont="1" applyFill="1" applyBorder="1" applyAlignment="1" applyProtection="1">
      <alignment horizontal="center" wrapText="1"/>
      <protection/>
    </xf>
    <xf numFmtId="37" fontId="6" fillId="33" borderId="33" xfId="0" applyNumberFormat="1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6" fillId="34" borderId="37" xfId="0" applyFont="1" applyFill="1" applyBorder="1" applyAlignment="1" applyProtection="1">
      <alignment horizontal="left"/>
      <protection/>
    </xf>
    <xf numFmtId="0" fontId="0" fillId="34" borderId="34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10" fillId="33" borderId="0" xfId="0" applyNumberFormat="1" applyFont="1" applyFill="1" applyBorder="1" applyAlignment="1" applyProtection="1">
      <alignment horizontal="left"/>
      <protection/>
    </xf>
    <xf numFmtId="37" fontId="4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6" fillId="33" borderId="34" xfId="0" applyNumberFormat="1" applyFont="1" applyFill="1" applyBorder="1" applyAlignment="1" applyProtection="1">
      <alignment horizontal="center"/>
      <protection/>
    </xf>
    <xf numFmtId="37" fontId="6" fillId="33" borderId="35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33" borderId="33" xfId="0" applyNumberFormat="1" applyFont="1" applyFill="1" applyBorder="1" applyAlignment="1" applyProtection="1">
      <alignment horizontal="center"/>
      <protection/>
    </xf>
    <xf numFmtId="37" fontId="3" fillId="33" borderId="34" xfId="0" applyNumberFormat="1" applyFont="1" applyFill="1" applyBorder="1" applyAlignment="1" applyProtection="1">
      <alignment horizontal="center"/>
      <protection/>
    </xf>
    <xf numFmtId="37" fontId="3" fillId="33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2.875" style="44" customWidth="1"/>
    <col min="4" max="4" width="12.125" style="0" customWidth="1"/>
    <col min="7" max="7" width="12.50390625" style="0" customWidth="1"/>
  </cols>
  <sheetData>
    <row r="1" spans="1:7" ht="12.75">
      <c r="A1" s="36"/>
      <c r="B1" s="17"/>
      <c r="C1" s="17"/>
      <c r="D1" s="17"/>
      <c r="E1" s="17"/>
      <c r="F1" s="17"/>
      <c r="G1" s="18"/>
    </row>
    <row r="2" spans="1:7" ht="12.75">
      <c r="A2" s="37"/>
      <c r="B2" s="19"/>
      <c r="C2" s="19"/>
      <c r="D2" s="19"/>
      <c r="E2" s="19"/>
      <c r="F2" s="19"/>
      <c r="G2" s="20"/>
    </row>
    <row r="3" spans="1:7" ht="15.75">
      <c r="A3" s="143" t="s">
        <v>36</v>
      </c>
      <c r="B3" s="144"/>
      <c r="C3" s="144"/>
      <c r="D3" s="144"/>
      <c r="E3" s="144"/>
      <c r="F3" s="144"/>
      <c r="G3" s="145"/>
    </row>
    <row r="4" spans="1:7" ht="12.75">
      <c r="A4" s="38"/>
      <c r="B4" s="21"/>
      <c r="C4" s="21"/>
      <c r="D4" s="21"/>
      <c r="E4" s="21"/>
      <c r="F4" s="21"/>
      <c r="G4" s="22"/>
    </row>
    <row r="5" spans="1:7" ht="37.5" customHeight="1">
      <c r="A5" s="146" t="s">
        <v>59</v>
      </c>
      <c r="B5" s="147"/>
      <c r="C5" s="147"/>
      <c r="D5" s="147"/>
      <c r="E5" s="147"/>
      <c r="F5" s="147"/>
      <c r="G5" s="148"/>
    </row>
    <row r="6" spans="1:7" ht="12.75" hidden="1">
      <c r="A6" s="140"/>
      <c r="B6" s="141"/>
      <c r="C6" s="141"/>
      <c r="D6" s="141"/>
      <c r="E6" s="141"/>
      <c r="F6" s="141"/>
      <c r="G6" s="142"/>
    </row>
    <row r="7" spans="1:7" ht="12.75">
      <c r="A7" s="39"/>
      <c r="B7" s="149" t="s">
        <v>45</v>
      </c>
      <c r="C7" s="150"/>
      <c r="D7" s="151"/>
      <c r="E7" s="149" t="s">
        <v>44</v>
      </c>
      <c r="F7" s="150"/>
      <c r="G7" s="152"/>
    </row>
    <row r="8" spans="1:8" ht="12.75">
      <c r="A8" s="39" t="s">
        <v>57</v>
      </c>
      <c r="B8" s="79"/>
      <c r="C8" s="4"/>
      <c r="D8" s="50"/>
      <c r="E8" s="79"/>
      <c r="F8" s="4"/>
      <c r="G8" s="105"/>
      <c r="H8" s="2"/>
    </row>
    <row r="9" spans="1:8" ht="12.75">
      <c r="A9" s="39"/>
      <c r="B9" s="47" t="s">
        <v>0</v>
      </c>
      <c r="C9" s="25" t="s">
        <v>1</v>
      </c>
      <c r="D9" s="48" t="s">
        <v>2</v>
      </c>
      <c r="E9" s="47" t="s">
        <v>0</v>
      </c>
      <c r="F9" s="25" t="s">
        <v>1</v>
      </c>
      <c r="G9" s="106" t="s">
        <v>3</v>
      </c>
      <c r="H9" s="2"/>
    </row>
    <row r="10" spans="1:7" ht="12.75">
      <c r="A10" s="40"/>
      <c r="B10" s="49"/>
      <c r="C10" s="4"/>
      <c r="D10" s="50"/>
      <c r="E10" s="49"/>
      <c r="F10" s="4"/>
      <c r="G10" s="105"/>
    </row>
    <row r="11" spans="1:12" ht="15.75">
      <c r="A11" s="126" t="s">
        <v>4</v>
      </c>
      <c r="B11" s="127">
        <v>2</v>
      </c>
      <c r="C11" s="128">
        <v>3</v>
      </c>
      <c r="D11" s="129">
        <v>4</v>
      </c>
      <c r="E11" s="127">
        <v>5</v>
      </c>
      <c r="F11" s="128">
        <v>6</v>
      </c>
      <c r="G11" s="130">
        <v>7</v>
      </c>
      <c r="K11" s="125"/>
      <c r="L11" s="125"/>
    </row>
    <row r="12" spans="1:7" ht="12.75">
      <c r="A12" s="38"/>
      <c r="B12" s="54"/>
      <c r="C12" s="26"/>
      <c r="D12" s="55"/>
      <c r="E12" s="54"/>
      <c r="F12" s="26"/>
      <c r="G12" s="107"/>
    </row>
    <row r="13" spans="1:115" s="9" customFormat="1" ht="12.75">
      <c r="A13" s="41" t="s">
        <v>41</v>
      </c>
      <c r="B13" s="56">
        <v>21747</v>
      </c>
      <c r="C13" s="11">
        <v>1850</v>
      </c>
      <c r="D13" s="57">
        <v>23597</v>
      </c>
      <c r="E13" s="56">
        <v>9548</v>
      </c>
      <c r="F13" s="11">
        <v>483</v>
      </c>
      <c r="G13" s="108">
        <v>10031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12.75">
      <c r="A14" s="41" t="s">
        <v>42</v>
      </c>
      <c r="B14" s="58">
        <v>23497</v>
      </c>
      <c r="C14" s="7">
        <v>1519</v>
      </c>
      <c r="D14" s="59">
        <v>25016</v>
      </c>
      <c r="E14" s="58">
        <v>10054</v>
      </c>
      <c r="F14" s="7">
        <v>709</v>
      </c>
      <c r="G14" s="109">
        <v>10763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s="9" customFormat="1" ht="12.75">
      <c r="A15" s="41" t="s">
        <v>43</v>
      </c>
      <c r="B15" s="56">
        <v>22924</v>
      </c>
      <c r="C15" s="11">
        <v>1785</v>
      </c>
      <c r="D15" s="57">
        <v>24709</v>
      </c>
      <c r="E15" s="56">
        <v>8061</v>
      </c>
      <c r="F15" s="11">
        <v>550</v>
      </c>
      <c r="G15" s="108">
        <v>8611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pans="1:115" ht="12.75">
      <c r="A16" s="41" t="s">
        <v>46</v>
      </c>
      <c r="B16" s="58">
        <v>23160</v>
      </c>
      <c r="C16" s="7">
        <v>1580</v>
      </c>
      <c r="D16" s="59">
        <v>24740</v>
      </c>
      <c r="E16" s="58">
        <v>5718</v>
      </c>
      <c r="F16" s="7">
        <v>485</v>
      </c>
      <c r="G16" s="109">
        <v>6203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</row>
    <row r="17" spans="1:115" s="9" customFormat="1" ht="12.75">
      <c r="A17" s="41" t="s">
        <v>47</v>
      </c>
      <c r="B17" s="56">
        <v>23802</v>
      </c>
      <c r="C17" s="11">
        <v>1577</v>
      </c>
      <c r="D17" s="57">
        <v>25379</v>
      </c>
      <c r="E17" s="56">
        <v>6804</v>
      </c>
      <c r="F17" s="11">
        <v>498</v>
      </c>
      <c r="G17" s="108">
        <v>7302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</row>
    <row r="18" spans="1:115" ht="12.75">
      <c r="A18" s="41" t="s">
        <v>49</v>
      </c>
      <c r="B18" s="60">
        <v>25432</v>
      </c>
      <c r="C18" s="5">
        <v>1467</v>
      </c>
      <c r="D18" s="61">
        <v>26899</v>
      </c>
      <c r="E18" s="60">
        <v>4943</v>
      </c>
      <c r="F18" s="5">
        <v>303</v>
      </c>
      <c r="G18" s="110">
        <v>5246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</row>
    <row r="19" spans="1:115" s="9" customFormat="1" ht="12.75">
      <c r="A19" s="41" t="s">
        <v>50</v>
      </c>
      <c r="B19" s="62">
        <v>28207</v>
      </c>
      <c r="C19" s="27">
        <v>1564</v>
      </c>
      <c r="D19" s="63">
        <v>29771</v>
      </c>
      <c r="E19" s="62">
        <v>4464</v>
      </c>
      <c r="F19" s="27">
        <v>292</v>
      </c>
      <c r="G19" s="111">
        <v>4756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</row>
    <row r="20" spans="1:115" ht="12.75">
      <c r="A20" s="41" t="s">
        <v>51</v>
      </c>
      <c r="B20" s="64">
        <v>29469</v>
      </c>
      <c r="C20" s="16">
        <v>1493</v>
      </c>
      <c r="D20" s="65">
        <v>30962</v>
      </c>
      <c r="E20" s="64">
        <v>3326</v>
      </c>
      <c r="F20" s="16">
        <v>219</v>
      </c>
      <c r="G20" s="90">
        <v>3545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</row>
    <row r="21" spans="1:115" s="9" customFormat="1" ht="12.75">
      <c r="A21" s="38">
        <v>2009</v>
      </c>
      <c r="B21" s="56">
        <v>27201</v>
      </c>
      <c r="C21" s="11">
        <v>1776</v>
      </c>
      <c r="D21" s="57">
        <v>28977</v>
      </c>
      <c r="E21" s="56">
        <v>4349</v>
      </c>
      <c r="F21" s="11">
        <v>316</v>
      </c>
      <c r="G21" s="108">
        <v>4665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</row>
    <row r="22" spans="1:115" ht="12.75">
      <c r="A22" s="38">
        <v>2010</v>
      </c>
      <c r="B22" s="58">
        <v>26160</v>
      </c>
      <c r="C22" s="7">
        <v>1311</v>
      </c>
      <c r="D22" s="59">
        <v>27471</v>
      </c>
      <c r="E22" s="58">
        <v>2603</v>
      </c>
      <c r="F22" s="7">
        <v>229</v>
      </c>
      <c r="G22" s="109">
        <v>2832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</row>
    <row r="23" spans="1:115" s="9" customFormat="1" ht="12.75">
      <c r="A23" s="38">
        <v>2011</v>
      </c>
      <c r="B23" s="56">
        <v>29234</v>
      </c>
      <c r="C23" s="11">
        <v>1532</v>
      </c>
      <c r="D23" s="57">
        <v>30766</v>
      </c>
      <c r="E23" s="56">
        <v>2675</v>
      </c>
      <c r="F23" s="11">
        <v>446</v>
      </c>
      <c r="G23" s="108">
        <v>3121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</row>
    <row r="24" spans="1:7" ht="12.75">
      <c r="A24" s="38">
        <v>2012</v>
      </c>
      <c r="B24" s="64">
        <v>33793</v>
      </c>
      <c r="C24" s="16">
        <v>1672</v>
      </c>
      <c r="D24" s="65">
        <v>35465</v>
      </c>
      <c r="E24" s="64">
        <v>3971</v>
      </c>
      <c r="F24" s="16">
        <v>386</v>
      </c>
      <c r="G24" s="90">
        <v>4357</v>
      </c>
    </row>
    <row r="25" spans="1:7" ht="12.75">
      <c r="A25" s="38">
        <v>2013</v>
      </c>
      <c r="B25" s="62">
        <v>37309</v>
      </c>
      <c r="C25" s="27">
        <v>1456</v>
      </c>
      <c r="D25" s="63">
        <v>38765</v>
      </c>
      <c r="E25" s="62">
        <v>4330</v>
      </c>
      <c r="F25" s="27">
        <v>411</v>
      </c>
      <c r="G25" s="111">
        <v>4741</v>
      </c>
    </row>
    <row r="26" spans="1:7" ht="12.75">
      <c r="A26" s="38">
        <v>2014</v>
      </c>
      <c r="B26" s="121">
        <v>41495</v>
      </c>
      <c r="C26" s="122">
        <v>1071</v>
      </c>
      <c r="D26" s="123">
        <v>42566</v>
      </c>
      <c r="E26" s="121">
        <v>5143</v>
      </c>
      <c r="F26" s="122">
        <v>521</v>
      </c>
      <c r="G26" s="124">
        <v>5664</v>
      </c>
    </row>
    <row r="27" spans="1:7" ht="12.75">
      <c r="A27" s="153" t="s">
        <v>40</v>
      </c>
      <c r="B27" s="154"/>
      <c r="C27" s="154"/>
      <c r="D27" s="154"/>
      <c r="E27" s="154"/>
      <c r="F27" s="154"/>
      <c r="G27" s="155"/>
    </row>
    <row r="28" spans="1:7" ht="12.75">
      <c r="A28" s="42" t="s">
        <v>56</v>
      </c>
      <c r="B28" s="28"/>
      <c r="C28" s="28"/>
      <c r="D28" s="28"/>
      <c r="E28" s="28"/>
      <c r="F28" s="28"/>
      <c r="G28" s="29"/>
    </row>
    <row r="29" spans="1:7" ht="13.5" thickBot="1">
      <c r="A29" s="43" t="s">
        <v>55</v>
      </c>
      <c r="B29" s="30"/>
      <c r="C29" s="30"/>
      <c r="D29" s="30"/>
      <c r="E29" s="30"/>
      <c r="F29" s="30"/>
      <c r="G29" s="31"/>
    </row>
  </sheetData>
  <sheetProtection/>
  <mergeCells count="5">
    <mergeCell ref="A3:G3"/>
    <mergeCell ref="A5:G5"/>
    <mergeCell ref="B7:D7"/>
    <mergeCell ref="E7:G7"/>
    <mergeCell ref="A27:G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115" r:id="rId1"/>
  <ignoredErrors>
    <ignoredError sqref="A19:A20 A13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R62"/>
  <sheetViews>
    <sheetView showGridLines="0" tabSelected="1" view="pageBreakPreview" zoomScale="80" zoomScaleNormal="110" zoomScaleSheetLayoutView="80" zoomScalePageLayoutView="0" workbookViewId="0" topLeftCell="A1">
      <selection activeCell="B3" sqref="B3:S3"/>
    </sheetView>
  </sheetViews>
  <sheetFormatPr defaultColWidth="9.625" defaultRowHeight="12.75"/>
  <cols>
    <col min="1" max="1" width="21.375" style="1" customWidth="1"/>
    <col min="2" max="2" width="8.625" style="1" customWidth="1"/>
    <col min="3" max="3" width="7.875" style="1" customWidth="1"/>
    <col min="4" max="4" width="7.375" style="1" customWidth="1"/>
    <col min="5" max="6" width="7.625" style="1" customWidth="1"/>
    <col min="7" max="7" width="8.00390625" style="1" customWidth="1"/>
    <col min="8" max="8" width="8.75390625" style="1" customWidth="1"/>
    <col min="9" max="10" width="8.00390625" style="1" customWidth="1"/>
    <col min="11" max="12" width="7.875" style="1" customWidth="1"/>
    <col min="13" max="13" width="7.25390625" style="1" customWidth="1"/>
    <col min="14" max="14" width="7.50390625" style="1" customWidth="1"/>
    <col min="15" max="15" width="7.75390625" style="1" customWidth="1"/>
    <col min="16" max="16" width="7.875" style="1" customWidth="1"/>
    <col min="17" max="18" width="6.875" style="1" customWidth="1"/>
    <col min="19" max="19" width="7.625" style="1" customWidth="1"/>
    <col min="20" max="20" width="6.875" style="1" customWidth="1"/>
    <col min="21" max="21" width="8.00390625" style="1" customWidth="1"/>
    <col min="22" max="22" width="7.75390625" style="1" customWidth="1"/>
    <col min="23" max="24" width="8.375" style="1" customWidth="1"/>
    <col min="25" max="25" width="8.00390625" style="1" customWidth="1"/>
    <col min="26" max="26" width="7.375" style="1" customWidth="1"/>
    <col min="27" max="27" width="6.875" style="1" customWidth="1"/>
    <col min="28" max="30" width="7.25390625" style="1" customWidth="1"/>
    <col min="31" max="31" width="6.75390625" style="1" customWidth="1"/>
    <col min="32" max="32" width="6.875" style="1" customWidth="1"/>
    <col min="33" max="33" width="7.125" style="1" customWidth="1"/>
    <col min="34" max="34" width="8.00390625" style="1" customWidth="1"/>
    <col min="35" max="36" width="8.125" style="1" customWidth="1"/>
    <col min="37" max="37" width="7.25390625" style="1" customWidth="1"/>
    <col min="38" max="38" width="6.625" style="1" hidden="1" customWidth="1"/>
    <col min="39" max="39" width="50.625" style="34" customWidth="1"/>
    <col min="40" max="40" width="9.625" style="34" customWidth="1"/>
    <col min="41" max="41" width="50.625" style="34" customWidth="1"/>
    <col min="42" max="148" width="9.625" style="34" customWidth="1"/>
    <col min="149" max="16384" width="9.625" style="1" customWidth="1"/>
  </cols>
  <sheetData>
    <row r="1" spans="1:38" ht="12.75">
      <c r="A1" s="8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81"/>
      <c r="AG1" s="81"/>
      <c r="AH1" s="81"/>
      <c r="AI1" s="81"/>
      <c r="AJ1" s="81"/>
      <c r="AK1" s="81"/>
      <c r="AL1" s="82"/>
    </row>
    <row r="2" spans="1:38" ht="12.75">
      <c r="A2" s="83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2"/>
    </row>
    <row r="3" spans="1:38" ht="18.75">
      <c r="A3" s="112"/>
      <c r="B3" s="156" t="s">
        <v>36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8" t="s">
        <v>36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13"/>
    </row>
    <row r="4" spans="1:38" ht="12.75">
      <c r="A4" s="84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ht="16.5">
      <c r="A5" s="114"/>
      <c r="B5" s="157" t="s">
        <v>60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9" t="s">
        <v>60</v>
      </c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15"/>
    </row>
    <row r="6" spans="1:38" ht="12.75">
      <c r="A6" s="8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2"/>
    </row>
    <row r="7" spans="1:38" ht="15.75">
      <c r="A7" s="86"/>
      <c r="B7" s="163" t="s">
        <v>45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  <c r="T7" s="163" t="s">
        <v>44</v>
      </c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22"/>
    </row>
    <row r="8" spans="1:38" ht="12.75">
      <c r="A8" s="87" t="s">
        <v>58</v>
      </c>
      <c r="B8" s="45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45"/>
      <c r="U8" s="23"/>
      <c r="V8" s="23"/>
      <c r="W8" s="23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2"/>
    </row>
    <row r="9" spans="1:38" ht="12.75">
      <c r="A9" s="87"/>
      <c r="B9" s="149" t="s">
        <v>0</v>
      </c>
      <c r="C9" s="160"/>
      <c r="D9" s="160"/>
      <c r="E9" s="160"/>
      <c r="F9" s="160"/>
      <c r="G9" s="161"/>
      <c r="H9" s="149" t="s">
        <v>1</v>
      </c>
      <c r="I9" s="160"/>
      <c r="J9" s="160"/>
      <c r="K9" s="160"/>
      <c r="L9" s="160"/>
      <c r="M9" s="161"/>
      <c r="N9" s="149" t="s">
        <v>2</v>
      </c>
      <c r="O9" s="160"/>
      <c r="P9" s="160"/>
      <c r="Q9" s="160"/>
      <c r="R9" s="160"/>
      <c r="S9" s="161"/>
      <c r="T9" s="149" t="s">
        <v>0</v>
      </c>
      <c r="U9" s="160"/>
      <c r="V9" s="160"/>
      <c r="W9" s="160"/>
      <c r="X9" s="160"/>
      <c r="Y9" s="161"/>
      <c r="Z9" s="149" t="s">
        <v>1</v>
      </c>
      <c r="AA9" s="160"/>
      <c r="AB9" s="160"/>
      <c r="AC9" s="160"/>
      <c r="AD9" s="160"/>
      <c r="AE9" s="161"/>
      <c r="AF9" s="149" t="s">
        <v>3</v>
      </c>
      <c r="AG9" s="160"/>
      <c r="AH9" s="160"/>
      <c r="AI9" s="160"/>
      <c r="AJ9" s="160"/>
      <c r="AK9" s="161"/>
      <c r="AL9" s="22"/>
    </row>
    <row r="10" spans="1:38" ht="12.75">
      <c r="A10" s="88"/>
      <c r="B10" s="49"/>
      <c r="C10" s="4"/>
      <c r="D10" s="4"/>
      <c r="E10" s="4"/>
      <c r="F10" s="4"/>
      <c r="G10" s="50"/>
      <c r="H10" s="49"/>
      <c r="I10" s="4"/>
      <c r="J10" s="4"/>
      <c r="K10" s="4"/>
      <c r="L10" s="4"/>
      <c r="M10" s="50"/>
      <c r="N10" s="49"/>
      <c r="O10" s="4"/>
      <c r="P10" s="4"/>
      <c r="Q10" s="4"/>
      <c r="R10" s="4"/>
      <c r="S10" s="50"/>
      <c r="T10" s="49"/>
      <c r="U10" s="4"/>
      <c r="V10" s="4"/>
      <c r="W10" s="4"/>
      <c r="X10" s="4"/>
      <c r="Y10" s="50"/>
      <c r="Z10" s="49"/>
      <c r="AA10" s="4"/>
      <c r="AB10" s="4"/>
      <c r="AC10" s="4"/>
      <c r="AD10" s="4"/>
      <c r="AE10" s="50"/>
      <c r="AF10" s="49"/>
      <c r="AG10" s="4"/>
      <c r="AH10" s="4"/>
      <c r="AI10" s="4"/>
      <c r="AJ10" s="4"/>
      <c r="AK10" s="50"/>
      <c r="AL10" s="22"/>
    </row>
    <row r="11" spans="1:38" ht="12.75">
      <c r="A11" s="87" t="s">
        <v>4</v>
      </c>
      <c r="B11" s="51">
        <v>2</v>
      </c>
      <c r="C11" s="24">
        <v>3</v>
      </c>
      <c r="D11" s="24">
        <v>4</v>
      </c>
      <c r="E11" s="24">
        <v>5</v>
      </c>
      <c r="F11" s="24">
        <v>6</v>
      </c>
      <c r="G11" s="46">
        <v>7</v>
      </c>
      <c r="H11" s="51">
        <v>8</v>
      </c>
      <c r="I11" s="24">
        <v>9</v>
      </c>
      <c r="J11" s="24">
        <v>10</v>
      </c>
      <c r="K11" s="24">
        <v>11</v>
      </c>
      <c r="L11" s="24">
        <v>12</v>
      </c>
      <c r="M11" s="46">
        <v>13</v>
      </c>
      <c r="N11" s="51">
        <v>14</v>
      </c>
      <c r="O11" s="24">
        <v>15</v>
      </c>
      <c r="P11" s="24">
        <v>16</v>
      </c>
      <c r="Q11" s="24">
        <v>17</v>
      </c>
      <c r="R11" s="24">
        <v>18</v>
      </c>
      <c r="S11" s="46">
        <v>19</v>
      </c>
      <c r="T11" s="51">
        <v>20</v>
      </c>
      <c r="U11" s="24">
        <v>21</v>
      </c>
      <c r="V11" s="24">
        <v>22</v>
      </c>
      <c r="W11" s="24">
        <v>23</v>
      </c>
      <c r="X11" s="24">
        <v>24</v>
      </c>
      <c r="Y11" s="46">
        <v>25</v>
      </c>
      <c r="Z11" s="51">
        <v>26</v>
      </c>
      <c r="AA11" s="24">
        <v>27</v>
      </c>
      <c r="AB11" s="24">
        <v>28</v>
      </c>
      <c r="AC11" s="24">
        <v>29</v>
      </c>
      <c r="AD11" s="24">
        <v>30</v>
      </c>
      <c r="AE11" s="46">
        <v>31</v>
      </c>
      <c r="AF11" s="51">
        <v>32</v>
      </c>
      <c r="AG11" s="24">
        <v>33</v>
      </c>
      <c r="AH11" s="24">
        <v>34</v>
      </c>
      <c r="AI11" s="24">
        <v>35</v>
      </c>
      <c r="AJ11" s="24">
        <v>36</v>
      </c>
      <c r="AK11" s="46">
        <v>37</v>
      </c>
      <c r="AL11" s="22"/>
    </row>
    <row r="12" spans="1:38" ht="12.75">
      <c r="A12" s="85"/>
      <c r="B12" s="52"/>
      <c r="C12" s="3"/>
      <c r="D12" s="3"/>
      <c r="E12" s="3"/>
      <c r="F12" s="3"/>
      <c r="G12" s="53"/>
      <c r="H12" s="52"/>
      <c r="I12" s="3"/>
      <c r="J12" s="3"/>
      <c r="K12" s="3"/>
      <c r="L12" s="3"/>
      <c r="M12" s="53"/>
      <c r="N12" s="52"/>
      <c r="O12" s="3"/>
      <c r="P12" s="3"/>
      <c r="Q12" s="3"/>
      <c r="R12" s="3"/>
      <c r="S12" s="53"/>
      <c r="T12" s="52"/>
      <c r="U12" s="3"/>
      <c r="V12" s="3"/>
      <c r="W12" s="3"/>
      <c r="X12" s="3"/>
      <c r="Y12" s="53"/>
      <c r="Z12" s="52"/>
      <c r="AA12" s="3"/>
      <c r="AB12" s="3"/>
      <c r="AC12" s="3"/>
      <c r="AD12" s="3"/>
      <c r="AE12" s="53"/>
      <c r="AF12" s="52"/>
      <c r="AG12" s="3"/>
      <c r="AH12" s="3"/>
      <c r="AI12" s="3"/>
      <c r="AJ12" s="3"/>
      <c r="AK12" s="53"/>
      <c r="AL12" s="22"/>
    </row>
    <row r="13" spans="1:148" s="33" customFormat="1" ht="12.75">
      <c r="A13" s="89"/>
      <c r="B13" s="66">
        <v>2009</v>
      </c>
      <c r="C13" s="67">
        <v>2010</v>
      </c>
      <c r="D13" s="67">
        <v>2011</v>
      </c>
      <c r="E13" s="67">
        <v>2012</v>
      </c>
      <c r="F13" s="67">
        <v>2013</v>
      </c>
      <c r="G13" s="68">
        <v>2014</v>
      </c>
      <c r="H13" s="66">
        <v>2009</v>
      </c>
      <c r="I13" s="67">
        <v>2010</v>
      </c>
      <c r="J13" s="67">
        <v>2011</v>
      </c>
      <c r="K13" s="67">
        <v>2012</v>
      </c>
      <c r="L13" s="67">
        <v>2013</v>
      </c>
      <c r="M13" s="68">
        <v>2014</v>
      </c>
      <c r="N13" s="66">
        <v>2009</v>
      </c>
      <c r="O13" s="67">
        <v>2010</v>
      </c>
      <c r="P13" s="67">
        <v>2011</v>
      </c>
      <c r="Q13" s="67">
        <v>2012</v>
      </c>
      <c r="R13" s="67">
        <v>2013</v>
      </c>
      <c r="S13" s="68">
        <v>2014</v>
      </c>
      <c r="T13" s="66">
        <v>2009</v>
      </c>
      <c r="U13" s="67">
        <v>2010</v>
      </c>
      <c r="V13" s="67">
        <v>2011</v>
      </c>
      <c r="W13" s="67">
        <v>2012</v>
      </c>
      <c r="X13" s="67">
        <v>2013</v>
      </c>
      <c r="Y13" s="68">
        <v>2014</v>
      </c>
      <c r="Z13" s="66">
        <v>2009</v>
      </c>
      <c r="AA13" s="67">
        <v>2010</v>
      </c>
      <c r="AB13" s="67">
        <v>2011</v>
      </c>
      <c r="AC13" s="67">
        <v>2012</v>
      </c>
      <c r="AD13" s="67">
        <v>2013</v>
      </c>
      <c r="AE13" s="68">
        <v>2014</v>
      </c>
      <c r="AF13" s="66">
        <v>2009</v>
      </c>
      <c r="AG13" s="67">
        <v>2010</v>
      </c>
      <c r="AH13" s="67">
        <v>2011</v>
      </c>
      <c r="AI13" s="67">
        <v>2012</v>
      </c>
      <c r="AJ13" s="67">
        <v>2013</v>
      </c>
      <c r="AK13" s="68">
        <v>2014</v>
      </c>
      <c r="AL13" s="90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</row>
    <row r="14" spans="1:148" s="10" customFormat="1" ht="12.75">
      <c r="A14" s="91"/>
      <c r="B14" s="56">
        <v>27201</v>
      </c>
      <c r="C14" s="11">
        <v>26160</v>
      </c>
      <c r="D14" s="11">
        <v>29234</v>
      </c>
      <c r="E14" s="11">
        <v>33793</v>
      </c>
      <c r="F14" s="11">
        <v>37309</v>
      </c>
      <c r="G14" s="69">
        <v>41495</v>
      </c>
      <c r="H14" s="56">
        <v>1776</v>
      </c>
      <c r="I14" s="11">
        <v>1311</v>
      </c>
      <c r="J14" s="11">
        <v>1532</v>
      </c>
      <c r="K14" s="11">
        <v>1672</v>
      </c>
      <c r="L14" s="11">
        <v>1456</v>
      </c>
      <c r="M14" s="69">
        <v>1071</v>
      </c>
      <c r="N14" s="75">
        <v>28977</v>
      </c>
      <c r="O14" s="12">
        <v>27471</v>
      </c>
      <c r="P14" s="12">
        <v>30766</v>
      </c>
      <c r="Q14" s="12">
        <v>35465</v>
      </c>
      <c r="R14" s="12">
        <v>38765</v>
      </c>
      <c r="S14" s="57">
        <v>42566</v>
      </c>
      <c r="T14" s="56">
        <v>4349</v>
      </c>
      <c r="U14" s="11">
        <v>2603</v>
      </c>
      <c r="V14" s="11">
        <v>2675</v>
      </c>
      <c r="W14" s="11">
        <v>3971</v>
      </c>
      <c r="X14" s="11">
        <v>4330</v>
      </c>
      <c r="Y14" s="69">
        <v>5143</v>
      </c>
      <c r="Z14" s="56">
        <v>316</v>
      </c>
      <c r="AA14" s="11">
        <v>229</v>
      </c>
      <c r="AB14" s="11">
        <v>446</v>
      </c>
      <c r="AC14" s="11">
        <v>386</v>
      </c>
      <c r="AD14" s="11">
        <v>411</v>
      </c>
      <c r="AE14" s="69">
        <v>521</v>
      </c>
      <c r="AF14" s="75">
        <v>4665</v>
      </c>
      <c r="AG14" s="12">
        <v>2832</v>
      </c>
      <c r="AH14" s="12">
        <v>3121</v>
      </c>
      <c r="AI14" s="12">
        <v>4357</v>
      </c>
      <c r="AJ14" s="12">
        <v>4741</v>
      </c>
      <c r="AK14" s="57">
        <v>5664</v>
      </c>
      <c r="AL14" s="92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</row>
    <row r="15" spans="1:38" ht="12.75">
      <c r="A15" s="93"/>
      <c r="B15" s="70"/>
      <c r="C15" s="8"/>
      <c r="D15" s="8"/>
      <c r="E15" s="8"/>
      <c r="F15" s="8"/>
      <c r="G15" s="59"/>
      <c r="H15" s="70"/>
      <c r="I15" s="8"/>
      <c r="J15" s="8"/>
      <c r="K15" s="8"/>
      <c r="L15" s="8"/>
      <c r="M15" s="59"/>
      <c r="N15" s="70"/>
      <c r="O15" s="8"/>
      <c r="P15" s="8"/>
      <c r="Q15" s="8"/>
      <c r="R15" s="8"/>
      <c r="S15" s="59"/>
      <c r="T15" s="70"/>
      <c r="U15" s="8"/>
      <c r="V15" s="8"/>
      <c r="W15" s="8"/>
      <c r="X15" s="8"/>
      <c r="Y15" s="59"/>
      <c r="Z15" s="70"/>
      <c r="AA15" s="8"/>
      <c r="AB15" s="8"/>
      <c r="AC15" s="8"/>
      <c r="AD15" s="8"/>
      <c r="AE15" s="59"/>
      <c r="AF15" s="70"/>
      <c r="AG15" s="8"/>
      <c r="AH15" s="8"/>
      <c r="AI15" s="8"/>
      <c r="AJ15" s="8"/>
      <c r="AK15" s="59"/>
      <c r="AL15" s="94"/>
    </row>
    <row r="16" spans="1:148" s="10" customFormat="1" ht="12.75">
      <c r="A16" s="95" t="s">
        <v>5</v>
      </c>
      <c r="B16" s="71">
        <v>1510</v>
      </c>
      <c r="C16" s="14">
        <v>1806</v>
      </c>
      <c r="D16" s="14">
        <v>2363</v>
      </c>
      <c r="E16" s="14">
        <v>2263</v>
      </c>
      <c r="F16" s="14">
        <v>2913</v>
      </c>
      <c r="G16" s="72">
        <v>955</v>
      </c>
      <c r="H16" s="71">
        <v>30</v>
      </c>
      <c r="I16" s="14">
        <v>57</v>
      </c>
      <c r="J16" s="14">
        <v>61</v>
      </c>
      <c r="K16" s="14">
        <v>68</v>
      </c>
      <c r="L16" s="14">
        <v>85</v>
      </c>
      <c r="M16" s="72">
        <v>47</v>
      </c>
      <c r="N16" s="76">
        <v>1540</v>
      </c>
      <c r="O16" s="32">
        <v>1863</v>
      </c>
      <c r="P16" s="32">
        <v>2424</v>
      </c>
      <c r="Q16" s="32">
        <v>2331</v>
      </c>
      <c r="R16" s="32">
        <v>2998</v>
      </c>
      <c r="S16" s="77">
        <v>1002</v>
      </c>
      <c r="T16" s="71">
        <v>25</v>
      </c>
      <c r="U16" s="14">
        <v>72</v>
      </c>
      <c r="V16" s="14">
        <v>46</v>
      </c>
      <c r="W16" s="14">
        <v>40</v>
      </c>
      <c r="X16" s="14">
        <v>133</v>
      </c>
      <c r="Y16" s="72">
        <v>14</v>
      </c>
      <c r="Z16" s="71">
        <v>0</v>
      </c>
      <c r="AA16" s="14">
        <v>14</v>
      </c>
      <c r="AB16" s="14">
        <v>4</v>
      </c>
      <c r="AC16" s="14">
        <v>1</v>
      </c>
      <c r="AD16" s="14">
        <v>2</v>
      </c>
      <c r="AE16" s="72">
        <v>2</v>
      </c>
      <c r="AF16" s="76">
        <v>25</v>
      </c>
      <c r="AG16" s="32">
        <v>86</v>
      </c>
      <c r="AH16" s="32">
        <v>50</v>
      </c>
      <c r="AI16" s="32">
        <v>41</v>
      </c>
      <c r="AJ16" s="32">
        <v>135</v>
      </c>
      <c r="AK16" s="77">
        <v>16</v>
      </c>
      <c r="AL16" s="92"/>
      <c r="AM16" s="34">
        <f aca="true" t="shared" si="0" ref="AM16:AM44">SUM(T16:AL16)</f>
        <v>706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</row>
    <row r="17" spans="1:39" ht="12.75">
      <c r="A17" s="95" t="s">
        <v>7</v>
      </c>
      <c r="B17" s="60">
        <v>138</v>
      </c>
      <c r="C17" s="5">
        <v>80</v>
      </c>
      <c r="D17" s="5">
        <v>91</v>
      </c>
      <c r="E17" s="5">
        <v>72</v>
      </c>
      <c r="F17" s="5">
        <v>122</v>
      </c>
      <c r="G17" s="73">
        <v>118</v>
      </c>
      <c r="H17" s="60">
        <v>1</v>
      </c>
      <c r="I17" s="5">
        <v>1</v>
      </c>
      <c r="J17" s="5">
        <v>2</v>
      </c>
      <c r="K17" s="5">
        <v>0</v>
      </c>
      <c r="L17" s="5">
        <v>0</v>
      </c>
      <c r="M17" s="73">
        <v>2</v>
      </c>
      <c r="N17" s="78">
        <v>139</v>
      </c>
      <c r="O17" s="6">
        <v>81</v>
      </c>
      <c r="P17" s="6">
        <v>93</v>
      </c>
      <c r="Q17" s="6">
        <v>72</v>
      </c>
      <c r="R17" s="6">
        <v>122</v>
      </c>
      <c r="S17" s="61">
        <v>120</v>
      </c>
      <c r="T17" s="60">
        <v>0</v>
      </c>
      <c r="U17" s="5">
        <v>0</v>
      </c>
      <c r="V17" s="5">
        <v>0</v>
      </c>
      <c r="W17" s="5">
        <v>0</v>
      </c>
      <c r="X17" s="5">
        <v>0</v>
      </c>
      <c r="Y17" s="73">
        <v>6</v>
      </c>
      <c r="Z17" s="60">
        <v>0</v>
      </c>
      <c r="AA17" s="5">
        <v>0</v>
      </c>
      <c r="AB17" s="5">
        <v>0</v>
      </c>
      <c r="AC17" s="5">
        <v>0</v>
      </c>
      <c r="AD17" s="5">
        <v>0</v>
      </c>
      <c r="AE17" s="73">
        <v>0</v>
      </c>
      <c r="AF17" s="78">
        <v>0</v>
      </c>
      <c r="AG17" s="6">
        <v>0</v>
      </c>
      <c r="AH17" s="6">
        <v>0</v>
      </c>
      <c r="AI17" s="6">
        <v>0</v>
      </c>
      <c r="AJ17" s="6">
        <v>0</v>
      </c>
      <c r="AK17" s="61">
        <v>6</v>
      </c>
      <c r="AL17" s="94"/>
      <c r="AM17" s="34">
        <f t="shared" si="0"/>
        <v>12</v>
      </c>
    </row>
    <row r="18" spans="1:148" s="10" customFormat="1" ht="12.75">
      <c r="A18" s="95" t="s">
        <v>8</v>
      </c>
      <c r="B18" s="71">
        <v>523</v>
      </c>
      <c r="C18" s="14">
        <v>361</v>
      </c>
      <c r="D18" s="14">
        <v>411</v>
      </c>
      <c r="E18" s="14">
        <v>928</v>
      </c>
      <c r="F18" s="14">
        <v>640</v>
      </c>
      <c r="G18" s="72">
        <v>530</v>
      </c>
      <c r="H18" s="71">
        <v>32</v>
      </c>
      <c r="I18" s="14">
        <v>22</v>
      </c>
      <c r="J18" s="14">
        <v>13</v>
      </c>
      <c r="K18" s="14">
        <v>51</v>
      </c>
      <c r="L18" s="14">
        <v>8</v>
      </c>
      <c r="M18" s="72">
        <v>1</v>
      </c>
      <c r="N18" s="76">
        <v>555</v>
      </c>
      <c r="O18" s="32">
        <v>383</v>
      </c>
      <c r="P18" s="32">
        <v>424</v>
      </c>
      <c r="Q18" s="32">
        <v>979</v>
      </c>
      <c r="R18" s="32">
        <v>648</v>
      </c>
      <c r="S18" s="77">
        <v>531</v>
      </c>
      <c r="T18" s="71">
        <v>7</v>
      </c>
      <c r="U18" s="14">
        <v>2</v>
      </c>
      <c r="V18" s="14">
        <v>3</v>
      </c>
      <c r="W18" s="14">
        <v>9</v>
      </c>
      <c r="X18" s="14">
        <v>28</v>
      </c>
      <c r="Y18" s="72">
        <v>22</v>
      </c>
      <c r="Z18" s="71">
        <v>1</v>
      </c>
      <c r="AA18" s="14">
        <v>0</v>
      </c>
      <c r="AB18" s="14">
        <v>0</v>
      </c>
      <c r="AC18" s="14">
        <v>0</v>
      </c>
      <c r="AD18" s="14">
        <v>4</v>
      </c>
      <c r="AE18" s="72">
        <v>0</v>
      </c>
      <c r="AF18" s="76">
        <v>8</v>
      </c>
      <c r="AG18" s="32">
        <v>2</v>
      </c>
      <c r="AH18" s="32">
        <v>3</v>
      </c>
      <c r="AI18" s="32">
        <v>9</v>
      </c>
      <c r="AJ18" s="32">
        <v>32</v>
      </c>
      <c r="AK18" s="77">
        <v>22</v>
      </c>
      <c r="AL18" s="92"/>
      <c r="AM18" s="34">
        <f t="shared" si="0"/>
        <v>152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</row>
    <row r="19" spans="1:39" ht="12.75">
      <c r="A19" s="96" t="s">
        <v>9</v>
      </c>
      <c r="B19" s="60">
        <v>900</v>
      </c>
      <c r="C19" s="5">
        <v>691</v>
      </c>
      <c r="D19" s="5">
        <v>1005</v>
      </c>
      <c r="E19" s="5">
        <v>2756</v>
      </c>
      <c r="F19" s="5">
        <v>1762</v>
      </c>
      <c r="G19" s="73">
        <v>5600</v>
      </c>
      <c r="H19" s="60">
        <v>80</v>
      </c>
      <c r="I19" s="5">
        <v>2</v>
      </c>
      <c r="J19" s="5">
        <v>60</v>
      </c>
      <c r="K19" s="5">
        <v>332</v>
      </c>
      <c r="L19" s="5">
        <v>52</v>
      </c>
      <c r="M19" s="73">
        <v>200</v>
      </c>
      <c r="N19" s="78">
        <v>980</v>
      </c>
      <c r="O19" s="6">
        <v>693</v>
      </c>
      <c r="P19" s="6">
        <v>1065</v>
      </c>
      <c r="Q19" s="6">
        <v>3088</v>
      </c>
      <c r="R19" s="6">
        <v>1814</v>
      </c>
      <c r="S19" s="61">
        <v>5800</v>
      </c>
      <c r="T19" s="60">
        <v>84</v>
      </c>
      <c r="U19" s="5">
        <v>49</v>
      </c>
      <c r="V19" s="5">
        <v>61</v>
      </c>
      <c r="W19" s="5">
        <v>144</v>
      </c>
      <c r="X19" s="5">
        <v>279</v>
      </c>
      <c r="Y19" s="73">
        <v>604</v>
      </c>
      <c r="Z19" s="60">
        <v>2</v>
      </c>
      <c r="AA19" s="5">
        <v>0</v>
      </c>
      <c r="AB19" s="5">
        <v>0</v>
      </c>
      <c r="AC19" s="5">
        <v>30</v>
      </c>
      <c r="AD19" s="5">
        <v>11</v>
      </c>
      <c r="AE19" s="73">
        <v>0</v>
      </c>
      <c r="AF19" s="78">
        <v>86</v>
      </c>
      <c r="AG19" s="6">
        <v>49</v>
      </c>
      <c r="AH19" s="6">
        <v>61</v>
      </c>
      <c r="AI19" s="6">
        <v>174</v>
      </c>
      <c r="AJ19" s="6">
        <v>290</v>
      </c>
      <c r="AK19" s="61">
        <v>604</v>
      </c>
      <c r="AL19" s="94"/>
      <c r="AM19" s="34">
        <f t="shared" si="0"/>
        <v>2528</v>
      </c>
    </row>
    <row r="20" spans="1:148" s="10" customFormat="1" ht="12.75">
      <c r="A20" s="96" t="s">
        <v>37</v>
      </c>
      <c r="B20" s="71">
        <v>2737</v>
      </c>
      <c r="C20" s="14">
        <v>2057</v>
      </c>
      <c r="D20" s="14">
        <v>2106</v>
      </c>
      <c r="E20" s="14">
        <v>2093</v>
      </c>
      <c r="F20" s="14">
        <v>2148</v>
      </c>
      <c r="G20" s="72">
        <v>1841</v>
      </c>
      <c r="H20" s="71">
        <v>123</v>
      </c>
      <c r="I20" s="14">
        <v>71</v>
      </c>
      <c r="J20" s="14">
        <v>72</v>
      </c>
      <c r="K20" s="14">
        <v>87</v>
      </c>
      <c r="L20" s="14">
        <v>128</v>
      </c>
      <c r="M20" s="72">
        <v>75</v>
      </c>
      <c r="N20" s="76">
        <v>2860</v>
      </c>
      <c r="O20" s="32">
        <v>2128</v>
      </c>
      <c r="P20" s="32">
        <v>2178</v>
      </c>
      <c r="Q20" s="32">
        <v>2180</v>
      </c>
      <c r="R20" s="32">
        <v>2276</v>
      </c>
      <c r="S20" s="77">
        <v>1916</v>
      </c>
      <c r="T20" s="71">
        <v>248</v>
      </c>
      <c r="U20" s="14">
        <v>228</v>
      </c>
      <c r="V20" s="14">
        <v>336</v>
      </c>
      <c r="W20" s="14">
        <v>315</v>
      </c>
      <c r="X20" s="14">
        <v>262</v>
      </c>
      <c r="Y20" s="72">
        <v>196</v>
      </c>
      <c r="Z20" s="71">
        <v>4</v>
      </c>
      <c r="AA20" s="14">
        <v>0</v>
      </c>
      <c r="AB20" s="14">
        <v>178</v>
      </c>
      <c r="AC20" s="14">
        <v>7</v>
      </c>
      <c r="AD20" s="14">
        <v>6</v>
      </c>
      <c r="AE20" s="72">
        <v>3</v>
      </c>
      <c r="AF20" s="76">
        <v>252</v>
      </c>
      <c r="AG20" s="32">
        <v>228</v>
      </c>
      <c r="AH20" s="32">
        <v>514</v>
      </c>
      <c r="AI20" s="32">
        <v>322</v>
      </c>
      <c r="AJ20" s="32">
        <v>268</v>
      </c>
      <c r="AK20" s="77">
        <v>199</v>
      </c>
      <c r="AL20" s="92"/>
      <c r="AM20" s="34">
        <f t="shared" si="0"/>
        <v>3566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</row>
    <row r="21" spans="1:39" ht="12.75">
      <c r="A21" s="95" t="s">
        <v>10</v>
      </c>
      <c r="B21" s="60">
        <v>71</v>
      </c>
      <c r="C21" s="5">
        <v>70</v>
      </c>
      <c r="D21" s="5">
        <v>105</v>
      </c>
      <c r="E21" s="5">
        <v>92</v>
      </c>
      <c r="F21" s="5">
        <v>69</v>
      </c>
      <c r="G21" s="73">
        <v>103</v>
      </c>
      <c r="H21" s="60">
        <v>5</v>
      </c>
      <c r="I21" s="5">
        <v>6</v>
      </c>
      <c r="J21" s="5">
        <v>9</v>
      </c>
      <c r="K21" s="5">
        <v>3</v>
      </c>
      <c r="L21" s="5">
        <v>1</v>
      </c>
      <c r="M21" s="73">
        <v>7</v>
      </c>
      <c r="N21" s="78">
        <v>76</v>
      </c>
      <c r="O21" s="6">
        <v>76</v>
      </c>
      <c r="P21" s="6">
        <v>114</v>
      </c>
      <c r="Q21" s="6">
        <v>95</v>
      </c>
      <c r="R21" s="6">
        <v>70</v>
      </c>
      <c r="S21" s="61">
        <v>110</v>
      </c>
      <c r="T21" s="60">
        <v>0</v>
      </c>
      <c r="U21" s="5">
        <v>1</v>
      </c>
      <c r="V21" s="5">
        <v>16</v>
      </c>
      <c r="W21" s="5">
        <v>2</v>
      </c>
      <c r="X21" s="5">
        <v>2</v>
      </c>
      <c r="Y21" s="73">
        <v>3</v>
      </c>
      <c r="Z21" s="60">
        <v>0</v>
      </c>
      <c r="AA21" s="5">
        <v>0</v>
      </c>
      <c r="AB21" s="5">
        <v>27</v>
      </c>
      <c r="AC21" s="5">
        <v>0</v>
      </c>
      <c r="AD21" s="5">
        <v>0</v>
      </c>
      <c r="AE21" s="73">
        <v>0</v>
      </c>
      <c r="AF21" s="78">
        <v>0</v>
      </c>
      <c r="AG21" s="6">
        <v>1</v>
      </c>
      <c r="AH21" s="6">
        <v>43</v>
      </c>
      <c r="AI21" s="6">
        <v>2</v>
      </c>
      <c r="AJ21" s="6">
        <v>2</v>
      </c>
      <c r="AK21" s="61">
        <v>3</v>
      </c>
      <c r="AL21" s="94"/>
      <c r="AM21" s="34">
        <f t="shared" si="0"/>
        <v>102</v>
      </c>
    </row>
    <row r="22" spans="1:148" s="10" customFormat="1" ht="12.75">
      <c r="A22" s="95" t="s">
        <v>11</v>
      </c>
      <c r="B22" s="71">
        <v>1664</v>
      </c>
      <c r="C22" s="14">
        <v>1520</v>
      </c>
      <c r="D22" s="14">
        <v>1812</v>
      </c>
      <c r="E22" s="14">
        <v>1798</v>
      </c>
      <c r="F22" s="14">
        <v>1762</v>
      </c>
      <c r="G22" s="72">
        <v>1795</v>
      </c>
      <c r="H22" s="71">
        <v>206</v>
      </c>
      <c r="I22" s="14">
        <v>168</v>
      </c>
      <c r="J22" s="14">
        <v>156</v>
      </c>
      <c r="K22" s="14">
        <v>108</v>
      </c>
      <c r="L22" s="14">
        <v>134</v>
      </c>
      <c r="M22" s="72">
        <v>45</v>
      </c>
      <c r="N22" s="76">
        <v>1870</v>
      </c>
      <c r="O22" s="32">
        <v>1688</v>
      </c>
      <c r="P22" s="32">
        <v>1968</v>
      </c>
      <c r="Q22" s="32">
        <v>1906</v>
      </c>
      <c r="R22" s="32">
        <v>1896</v>
      </c>
      <c r="S22" s="77">
        <v>1840</v>
      </c>
      <c r="T22" s="71">
        <v>506</v>
      </c>
      <c r="U22" s="14">
        <v>351</v>
      </c>
      <c r="V22" s="14">
        <v>421</v>
      </c>
      <c r="W22" s="14">
        <v>353</v>
      </c>
      <c r="X22" s="14">
        <v>434</v>
      </c>
      <c r="Y22" s="72">
        <v>2382</v>
      </c>
      <c r="Z22" s="71">
        <v>90</v>
      </c>
      <c r="AA22" s="14">
        <v>82</v>
      </c>
      <c r="AB22" s="14">
        <v>121</v>
      </c>
      <c r="AC22" s="14">
        <v>147</v>
      </c>
      <c r="AD22" s="14">
        <v>148</v>
      </c>
      <c r="AE22" s="72">
        <v>425</v>
      </c>
      <c r="AF22" s="76">
        <v>596</v>
      </c>
      <c r="AG22" s="32">
        <v>433</v>
      </c>
      <c r="AH22" s="32">
        <v>542</v>
      </c>
      <c r="AI22" s="32">
        <v>500</v>
      </c>
      <c r="AJ22" s="32">
        <v>582</v>
      </c>
      <c r="AK22" s="77">
        <v>2807</v>
      </c>
      <c r="AL22" s="92"/>
      <c r="AM22" s="34">
        <f t="shared" si="0"/>
        <v>10920</v>
      </c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</row>
    <row r="23" spans="1:39" ht="12.75">
      <c r="A23" s="95" t="s">
        <v>12</v>
      </c>
      <c r="B23" s="60">
        <v>1143</v>
      </c>
      <c r="C23" s="5">
        <v>797</v>
      </c>
      <c r="D23" s="5">
        <v>726</v>
      </c>
      <c r="E23" s="5">
        <v>963</v>
      </c>
      <c r="F23" s="5">
        <v>1181</v>
      </c>
      <c r="G23" s="73">
        <v>1117</v>
      </c>
      <c r="H23" s="60">
        <v>47</v>
      </c>
      <c r="I23" s="5">
        <v>39</v>
      </c>
      <c r="J23" s="5">
        <v>32</v>
      </c>
      <c r="K23" s="5">
        <v>22</v>
      </c>
      <c r="L23" s="5">
        <v>9</v>
      </c>
      <c r="M23" s="73">
        <v>6</v>
      </c>
      <c r="N23" s="78">
        <v>1190</v>
      </c>
      <c r="O23" s="6">
        <v>836</v>
      </c>
      <c r="P23" s="6">
        <v>758</v>
      </c>
      <c r="Q23" s="6">
        <v>985</v>
      </c>
      <c r="R23" s="6">
        <v>1190</v>
      </c>
      <c r="S23" s="61">
        <v>1123</v>
      </c>
      <c r="T23" s="60">
        <v>183</v>
      </c>
      <c r="U23" s="5">
        <v>68</v>
      </c>
      <c r="V23" s="5">
        <v>74</v>
      </c>
      <c r="W23" s="5">
        <v>165</v>
      </c>
      <c r="X23" s="5">
        <v>219</v>
      </c>
      <c r="Y23" s="73">
        <v>56</v>
      </c>
      <c r="Z23" s="60">
        <v>1</v>
      </c>
      <c r="AA23" s="5">
        <v>3</v>
      </c>
      <c r="AB23" s="5">
        <v>2</v>
      </c>
      <c r="AC23" s="5">
        <v>1</v>
      </c>
      <c r="AD23" s="5">
        <v>1</v>
      </c>
      <c r="AE23" s="73">
        <v>2</v>
      </c>
      <c r="AF23" s="78">
        <v>184</v>
      </c>
      <c r="AG23" s="6">
        <v>71</v>
      </c>
      <c r="AH23" s="6">
        <v>76</v>
      </c>
      <c r="AI23" s="6">
        <v>166</v>
      </c>
      <c r="AJ23" s="6">
        <v>220</v>
      </c>
      <c r="AK23" s="61">
        <v>58</v>
      </c>
      <c r="AL23" s="94"/>
      <c r="AM23" s="34">
        <f t="shared" si="0"/>
        <v>1550</v>
      </c>
    </row>
    <row r="24" spans="1:148" s="10" customFormat="1" ht="12.75">
      <c r="A24" s="95" t="s">
        <v>13</v>
      </c>
      <c r="B24" s="71">
        <v>152</v>
      </c>
      <c r="C24" s="14">
        <v>196</v>
      </c>
      <c r="D24" s="14">
        <v>228</v>
      </c>
      <c r="E24" s="14">
        <v>219</v>
      </c>
      <c r="F24" s="14">
        <v>212</v>
      </c>
      <c r="G24" s="72">
        <v>318</v>
      </c>
      <c r="H24" s="71">
        <v>10</v>
      </c>
      <c r="I24" s="14">
        <v>10</v>
      </c>
      <c r="J24" s="14">
        <v>8</v>
      </c>
      <c r="K24" s="14">
        <v>8</v>
      </c>
      <c r="L24" s="14">
        <v>8</v>
      </c>
      <c r="M24" s="72">
        <v>10</v>
      </c>
      <c r="N24" s="76">
        <v>162</v>
      </c>
      <c r="O24" s="32">
        <v>206</v>
      </c>
      <c r="P24" s="32">
        <v>236</v>
      </c>
      <c r="Q24" s="32">
        <v>227</v>
      </c>
      <c r="R24" s="32">
        <v>220</v>
      </c>
      <c r="S24" s="77">
        <v>328</v>
      </c>
      <c r="T24" s="71">
        <v>8</v>
      </c>
      <c r="U24" s="14">
        <v>12</v>
      </c>
      <c r="V24" s="14">
        <v>22</v>
      </c>
      <c r="W24" s="14">
        <v>17</v>
      </c>
      <c r="X24" s="14">
        <v>7</v>
      </c>
      <c r="Y24" s="72">
        <v>13</v>
      </c>
      <c r="Z24" s="71">
        <v>0</v>
      </c>
      <c r="AA24" s="14">
        <v>0</v>
      </c>
      <c r="AB24" s="14">
        <v>0</v>
      </c>
      <c r="AC24" s="14">
        <v>0</v>
      </c>
      <c r="AD24" s="14">
        <v>0</v>
      </c>
      <c r="AE24" s="72">
        <v>1</v>
      </c>
      <c r="AF24" s="76">
        <v>8</v>
      </c>
      <c r="AG24" s="32">
        <v>12</v>
      </c>
      <c r="AH24" s="32">
        <v>22</v>
      </c>
      <c r="AI24" s="32">
        <v>17</v>
      </c>
      <c r="AJ24" s="32">
        <v>7</v>
      </c>
      <c r="AK24" s="77">
        <v>14</v>
      </c>
      <c r="AL24" s="92"/>
      <c r="AM24" s="34">
        <f t="shared" si="0"/>
        <v>160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</row>
    <row r="25" spans="1:39" ht="12.75">
      <c r="A25" s="95" t="s">
        <v>14</v>
      </c>
      <c r="B25" s="60">
        <v>8</v>
      </c>
      <c r="C25" s="5">
        <v>20</v>
      </c>
      <c r="D25" s="5">
        <v>15</v>
      </c>
      <c r="E25" s="5">
        <v>74</v>
      </c>
      <c r="F25" s="5">
        <v>129</v>
      </c>
      <c r="G25" s="73">
        <v>128</v>
      </c>
      <c r="H25" s="60">
        <v>2</v>
      </c>
      <c r="I25" s="5">
        <v>7</v>
      </c>
      <c r="J25" s="5">
        <v>3</v>
      </c>
      <c r="K25" s="5">
        <v>7</v>
      </c>
      <c r="L25" s="5">
        <v>2</v>
      </c>
      <c r="M25" s="73">
        <v>9</v>
      </c>
      <c r="N25" s="78">
        <v>10</v>
      </c>
      <c r="O25" s="6">
        <v>27</v>
      </c>
      <c r="P25" s="6">
        <v>18</v>
      </c>
      <c r="Q25" s="6">
        <v>81</v>
      </c>
      <c r="R25" s="6">
        <v>131</v>
      </c>
      <c r="S25" s="61">
        <v>137</v>
      </c>
      <c r="T25" s="60">
        <v>1</v>
      </c>
      <c r="U25" s="5">
        <v>0</v>
      </c>
      <c r="V25" s="5">
        <v>3</v>
      </c>
      <c r="W25" s="5">
        <v>1</v>
      </c>
      <c r="X25" s="5">
        <v>5</v>
      </c>
      <c r="Y25" s="73">
        <v>2</v>
      </c>
      <c r="Z25" s="60">
        <v>0</v>
      </c>
      <c r="AA25" s="5">
        <v>0</v>
      </c>
      <c r="AB25" s="5">
        <v>0</v>
      </c>
      <c r="AC25" s="5">
        <v>0</v>
      </c>
      <c r="AD25" s="5">
        <v>0</v>
      </c>
      <c r="AE25" s="73">
        <v>0</v>
      </c>
      <c r="AF25" s="78">
        <v>1</v>
      </c>
      <c r="AG25" s="6">
        <v>0</v>
      </c>
      <c r="AH25" s="6">
        <v>3</v>
      </c>
      <c r="AI25" s="6">
        <v>1</v>
      </c>
      <c r="AJ25" s="6">
        <v>5</v>
      </c>
      <c r="AK25" s="61">
        <v>2</v>
      </c>
      <c r="AL25" s="94"/>
      <c r="AM25" s="34">
        <f t="shared" si="0"/>
        <v>24</v>
      </c>
    </row>
    <row r="26" spans="1:148" s="10" customFormat="1" ht="12.75">
      <c r="A26" s="95" t="s">
        <v>38</v>
      </c>
      <c r="B26" s="71">
        <v>687</v>
      </c>
      <c r="C26" s="14">
        <v>71</v>
      </c>
      <c r="D26" s="14">
        <v>306</v>
      </c>
      <c r="E26" s="14">
        <v>306</v>
      </c>
      <c r="F26" s="14">
        <v>316</v>
      </c>
      <c r="G26" s="72">
        <v>164</v>
      </c>
      <c r="H26" s="71">
        <v>41</v>
      </c>
      <c r="I26" s="14">
        <v>25</v>
      </c>
      <c r="J26" s="14">
        <v>58</v>
      </c>
      <c r="K26" s="14">
        <v>20</v>
      </c>
      <c r="L26" s="14">
        <v>42</v>
      </c>
      <c r="M26" s="72">
        <v>0</v>
      </c>
      <c r="N26" s="76">
        <v>728</v>
      </c>
      <c r="O26" s="32">
        <v>96</v>
      </c>
      <c r="P26" s="32">
        <v>364</v>
      </c>
      <c r="Q26" s="32">
        <v>326</v>
      </c>
      <c r="R26" s="32">
        <v>358</v>
      </c>
      <c r="S26" s="77">
        <v>164</v>
      </c>
      <c r="T26" s="71">
        <v>59</v>
      </c>
      <c r="U26" s="14">
        <v>5</v>
      </c>
      <c r="V26" s="14">
        <v>43</v>
      </c>
      <c r="W26" s="14">
        <v>17</v>
      </c>
      <c r="X26" s="14">
        <v>33</v>
      </c>
      <c r="Y26" s="72">
        <v>9</v>
      </c>
      <c r="Z26" s="71">
        <v>1</v>
      </c>
      <c r="AA26" s="14">
        <v>3</v>
      </c>
      <c r="AB26" s="14">
        <v>4</v>
      </c>
      <c r="AC26" s="14">
        <v>2</v>
      </c>
      <c r="AD26" s="14">
        <v>3</v>
      </c>
      <c r="AE26" s="72">
        <v>0</v>
      </c>
      <c r="AF26" s="76">
        <v>60</v>
      </c>
      <c r="AG26" s="32">
        <v>8</v>
      </c>
      <c r="AH26" s="32">
        <v>47</v>
      </c>
      <c r="AI26" s="32">
        <v>19</v>
      </c>
      <c r="AJ26" s="32">
        <v>36</v>
      </c>
      <c r="AK26" s="77">
        <v>9</v>
      </c>
      <c r="AL26" s="92"/>
      <c r="AM26" s="34">
        <f t="shared" si="0"/>
        <v>358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</row>
    <row r="27" spans="1:39" ht="12.75">
      <c r="A27" s="95" t="s">
        <v>15</v>
      </c>
      <c r="B27" s="60">
        <v>241</v>
      </c>
      <c r="C27" s="5">
        <v>157</v>
      </c>
      <c r="D27" s="5">
        <v>327</v>
      </c>
      <c r="E27" s="5">
        <v>425</v>
      </c>
      <c r="F27" s="5">
        <v>473</v>
      </c>
      <c r="G27" s="73">
        <v>593</v>
      </c>
      <c r="H27" s="60">
        <v>11</v>
      </c>
      <c r="I27" s="5">
        <v>23</v>
      </c>
      <c r="J27" s="5">
        <v>40</v>
      </c>
      <c r="K27" s="5">
        <v>15</v>
      </c>
      <c r="L27" s="5">
        <v>13</v>
      </c>
      <c r="M27" s="73">
        <v>14</v>
      </c>
      <c r="N27" s="78">
        <v>252</v>
      </c>
      <c r="O27" s="6">
        <v>180</v>
      </c>
      <c r="P27" s="6">
        <v>367</v>
      </c>
      <c r="Q27" s="6">
        <v>440</v>
      </c>
      <c r="R27" s="6">
        <v>486</v>
      </c>
      <c r="S27" s="61">
        <v>607</v>
      </c>
      <c r="T27" s="60">
        <v>21</v>
      </c>
      <c r="U27" s="5">
        <v>24</v>
      </c>
      <c r="V27" s="5">
        <v>9</v>
      </c>
      <c r="W27" s="5">
        <v>15</v>
      </c>
      <c r="X27" s="5">
        <v>44</v>
      </c>
      <c r="Y27" s="73">
        <v>33</v>
      </c>
      <c r="Z27" s="60">
        <v>9</v>
      </c>
      <c r="AA27" s="5">
        <v>0</v>
      </c>
      <c r="AB27" s="5">
        <v>0</v>
      </c>
      <c r="AC27" s="5">
        <v>1</v>
      </c>
      <c r="AD27" s="5">
        <v>0</v>
      </c>
      <c r="AE27" s="73">
        <v>0</v>
      </c>
      <c r="AF27" s="78">
        <v>30</v>
      </c>
      <c r="AG27" s="6">
        <v>24</v>
      </c>
      <c r="AH27" s="6">
        <v>9</v>
      </c>
      <c r="AI27" s="6">
        <v>16</v>
      </c>
      <c r="AJ27" s="6">
        <v>44</v>
      </c>
      <c r="AK27" s="61">
        <v>33</v>
      </c>
      <c r="AL27" s="94"/>
      <c r="AM27" s="34">
        <f t="shared" si="0"/>
        <v>312</v>
      </c>
    </row>
    <row r="28" spans="1:148" s="10" customFormat="1" ht="12.75">
      <c r="A28" s="95" t="s">
        <v>16</v>
      </c>
      <c r="B28" s="71">
        <v>667</v>
      </c>
      <c r="C28" s="14">
        <v>779</v>
      </c>
      <c r="D28" s="14">
        <v>838</v>
      </c>
      <c r="E28" s="14">
        <v>905</v>
      </c>
      <c r="F28" s="14">
        <v>1132</v>
      </c>
      <c r="G28" s="72">
        <v>1419</v>
      </c>
      <c r="H28" s="71">
        <v>10</v>
      </c>
      <c r="I28" s="14">
        <v>22</v>
      </c>
      <c r="J28" s="14">
        <v>5</v>
      </c>
      <c r="K28" s="14">
        <v>11</v>
      </c>
      <c r="L28" s="14">
        <v>7</v>
      </c>
      <c r="M28" s="72">
        <v>13</v>
      </c>
      <c r="N28" s="76">
        <v>677</v>
      </c>
      <c r="O28" s="32">
        <v>801</v>
      </c>
      <c r="P28" s="32">
        <v>843</v>
      </c>
      <c r="Q28" s="32">
        <v>916</v>
      </c>
      <c r="R28" s="32">
        <v>1139</v>
      </c>
      <c r="S28" s="77">
        <v>1432</v>
      </c>
      <c r="T28" s="71">
        <v>30</v>
      </c>
      <c r="U28" s="14">
        <v>25</v>
      </c>
      <c r="V28" s="14">
        <v>42</v>
      </c>
      <c r="W28" s="14">
        <v>73</v>
      </c>
      <c r="X28" s="14">
        <v>96</v>
      </c>
      <c r="Y28" s="72">
        <v>142</v>
      </c>
      <c r="Z28" s="71">
        <v>0</v>
      </c>
      <c r="AA28" s="14">
        <v>0</v>
      </c>
      <c r="AB28" s="14">
        <v>0</v>
      </c>
      <c r="AC28" s="14">
        <v>0</v>
      </c>
      <c r="AD28" s="14">
        <v>2</v>
      </c>
      <c r="AE28" s="72">
        <v>1</v>
      </c>
      <c r="AF28" s="76">
        <v>30</v>
      </c>
      <c r="AG28" s="32">
        <v>25</v>
      </c>
      <c r="AH28" s="32">
        <v>42</v>
      </c>
      <c r="AI28" s="32">
        <v>73</v>
      </c>
      <c r="AJ28" s="32">
        <v>98</v>
      </c>
      <c r="AK28" s="77">
        <v>143</v>
      </c>
      <c r="AL28" s="92"/>
      <c r="AM28" s="34">
        <f t="shared" si="0"/>
        <v>822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</row>
    <row r="29" spans="1:39" ht="12.75">
      <c r="A29" s="95" t="s">
        <v>17</v>
      </c>
      <c r="B29" s="60">
        <v>4676</v>
      </c>
      <c r="C29" s="5">
        <v>5707</v>
      </c>
      <c r="D29" s="5">
        <v>5089</v>
      </c>
      <c r="E29" s="5">
        <v>5970</v>
      </c>
      <c r="F29" s="5">
        <v>6499</v>
      </c>
      <c r="G29" s="73">
        <v>7335</v>
      </c>
      <c r="H29" s="60">
        <v>498</v>
      </c>
      <c r="I29" s="5">
        <v>321</v>
      </c>
      <c r="J29" s="5">
        <v>406</v>
      </c>
      <c r="K29" s="5">
        <v>277</v>
      </c>
      <c r="L29" s="5">
        <v>358</v>
      </c>
      <c r="M29" s="73">
        <v>272</v>
      </c>
      <c r="N29" s="78">
        <v>5174</v>
      </c>
      <c r="O29" s="6">
        <v>6028</v>
      </c>
      <c r="P29" s="6">
        <v>5495</v>
      </c>
      <c r="Q29" s="6">
        <v>6247</v>
      </c>
      <c r="R29" s="6">
        <v>6857</v>
      </c>
      <c r="S29" s="61">
        <v>7607</v>
      </c>
      <c r="T29" s="60">
        <v>993</v>
      </c>
      <c r="U29" s="5">
        <v>401</v>
      </c>
      <c r="V29" s="5">
        <v>296</v>
      </c>
      <c r="W29" s="5">
        <v>238</v>
      </c>
      <c r="X29" s="5">
        <v>496</v>
      </c>
      <c r="Y29" s="73">
        <v>191</v>
      </c>
      <c r="Z29" s="60">
        <v>19</v>
      </c>
      <c r="AA29" s="5">
        <v>20</v>
      </c>
      <c r="AB29" s="5">
        <v>3</v>
      </c>
      <c r="AC29" s="5">
        <v>3</v>
      </c>
      <c r="AD29" s="5">
        <v>12</v>
      </c>
      <c r="AE29" s="73">
        <v>4</v>
      </c>
      <c r="AF29" s="78">
        <v>1012</v>
      </c>
      <c r="AG29" s="6">
        <v>421</v>
      </c>
      <c r="AH29" s="6">
        <v>299</v>
      </c>
      <c r="AI29" s="6">
        <v>241</v>
      </c>
      <c r="AJ29" s="6">
        <v>508</v>
      </c>
      <c r="AK29" s="61">
        <v>195</v>
      </c>
      <c r="AL29" s="94"/>
      <c r="AM29" s="34">
        <f t="shared" si="0"/>
        <v>5352</v>
      </c>
    </row>
    <row r="30" spans="1:148" s="10" customFormat="1" ht="12.75">
      <c r="A30" s="95" t="s">
        <v>18</v>
      </c>
      <c r="B30" s="71">
        <v>6129</v>
      </c>
      <c r="C30" s="14">
        <v>5573</v>
      </c>
      <c r="D30" s="14">
        <v>6064</v>
      </c>
      <c r="E30" s="14">
        <v>5931</v>
      </c>
      <c r="F30" s="14">
        <v>7289</v>
      </c>
      <c r="G30" s="72">
        <v>6749</v>
      </c>
      <c r="H30" s="71">
        <v>336</v>
      </c>
      <c r="I30" s="14">
        <v>311</v>
      </c>
      <c r="J30" s="14">
        <v>353</v>
      </c>
      <c r="K30" s="14">
        <v>287</v>
      </c>
      <c r="L30" s="14">
        <v>324</v>
      </c>
      <c r="M30" s="72">
        <v>198</v>
      </c>
      <c r="N30" s="76">
        <v>6465</v>
      </c>
      <c r="O30" s="32">
        <v>5884</v>
      </c>
      <c r="P30" s="32">
        <v>6417</v>
      </c>
      <c r="Q30" s="32">
        <v>6218</v>
      </c>
      <c r="R30" s="32">
        <v>7613</v>
      </c>
      <c r="S30" s="77">
        <v>6947</v>
      </c>
      <c r="T30" s="71">
        <v>489</v>
      </c>
      <c r="U30" s="14">
        <v>488</v>
      </c>
      <c r="V30" s="14">
        <v>330</v>
      </c>
      <c r="W30" s="14">
        <v>389</v>
      </c>
      <c r="X30" s="14">
        <v>384</v>
      </c>
      <c r="Y30" s="72">
        <v>276</v>
      </c>
      <c r="Z30" s="71">
        <v>18</v>
      </c>
      <c r="AA30" s="14">
        <v>16</v>
      </c>
      <c r="AB30" s="14">
        <v>23</v>
      </c>
      <c r="AC30" s="14">
        <v>23</v>
      </c>
      <c r="AD30" s="14">
        <v>15</v>
      </c>
      <c r="AE30" s="72">
        <v>5</v>
      </c>
      <c r="AF30" s="76">
        <v>507</v>
      </c>
      <c r="AG30" s="32">
        <v>504</v>
      </c>
      <c r="AH30" s="32">
        <v>353</v>
      </c>
      <c r="AI30" s="32">
        <v>412</v>
      </c>
      <c r="AJ30" s="32">
        <v>399</v>
      </c>
      <c r="AK30" s="77">
        <v>281</v>
      </c>
      <c r="AL30" s="92"/>
      <c r="AM30" s="34">
        <f t="shared" si="0"/>
        <v>4912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</row>
    <row r="31" spans="1:39" ht="12.75">
      <c r="A31" s="95" t="s">
        <v>19</v>
      </c>
      <c r="B31" s="60">
        <v>0</v>
      </c>
      <c r="C31" s="5">
        <v>0</v>
      </c>
      <c r="D31" s="5">
        <v>0</v>
      </c>
      <c r="E31" s="5">
        <v>4</v>
      </c>
      <c r="F31" s="5">
        <v>6</v>
      </c>
      <c r="G31" s="73">
        <v>32</v>
      </c>
      <c r="H31" s="60">
        <v>0</v>
      </c>
      <c r="I31" s="5">
        <v>0</v>
      </c>
      <c r="J31" s="5">
        <v>0</v>
      </c>
      <c r="K31" s="5">
        <v>0</v>
      </c>
      <c r="L31" s="5">
        <v>0</v>
      </c>
      <c r="M31" s="73">
        <v>0</v>
      </c>
      <c r="N31" s="78">
        <v>0</v>
      </c>
      <c r="O31" s="6">
        <v>0</v>
      </c>
      <c r="P31" s="6">
        <v>0</v>
      </c>
      <c r="Q31" s="6">
        <v>4</v>
      </c>
      <c r="R31" s="6">
        <v>6</v>
      </c>
      <c r="S31" s="61">
        <v>32</v>
      </c>
      <c r="T31" s="60">
        <v>0</v>
      </c>
      <c r="U31" s="5">
        <v>0</v>
      </c>
      <c r="V31" s="5">
        <v>0</v>
      </c>
      <c r="W31" s="5">
        <v>2</v>
      </c>
      <c r="X31" s="5">
        <v>1</v>
      </c>
      <c r="Y31" s="73">
        <v>4</v>
      </c>
      <c r="Z31" s="60">
        <v>0</v>
      </c>
      <c r="AA31" s="5">
        <v>0</v>
      </c>
      <c r="AB31" s="5">
        <v>0</v>
      </c>
      <c r="AC31" s="5">
        <v>0</v>
      </c>
      <c r="AD31" s="5">
        <v>0</v>
      </c>
      <c r="AE31" s="73">
        <v>0</v>
      </c>
      <c r="AF31" s="78">
        <v>0</v>
      </c>
      <c r="AG31" s="6">
        <v>0</v>
      </c>
      <c r="AH31" s="6">
        <v>0</v>
      </c>
      <c r="AI31" s="6">
        <v>2</v>
      </c>
      <c r="AJ31" s="6">
        <v>1</v>
      </c>
      <c r="AK31" s="61">
        <v>4</v>
      </c>
      <c r="AL31" s="94"/>
      <c r="AM31" s="34">
        <f t="shared" si="0"/>
        <v>14</v>
      </c>
    </row>
    <row r="32" spans="1:148" s="10" customFormat="1" ht="12.75">
      <c r="A32" s="95" t="s">
        <v>20</v>
      </c>
      <c r="B32" s="71">
        <v>85</v>
      </c>
      <c r="C32" s="14">
        <v>110</v>
      </c>
      <c r="D32" s="14">
        <v>122</v>
      </c>
      <c r="E32" s="14">
        <v>97</v>
      </c>
      <c r="F32" s="14">
        <v>140</v>
      </c>
      <c r="G32" s="72">
        <v>161</v>
      </c>
      <c r="H32" s="71">
        <v>2</v>
      </c>
      <c r="I32" s="14">
        <v>0</v>
      </c>
      <c r="J32" s="14">
        <v>2</v>
      </c>
      <c r="K32" s="14">
        <v>2</v>
      </c>
      <c r="L32" s="14">
        <v>8</v>
      </c>
      <c r="M32" s="72">
        <v>0</v>
      </c>
      <c r="N32" s="76">
        <v>87</v>
      </c>
      <c r="O32" s="32">
        <v>110</v>
      </c>
      <c r="P32" s="32">
        <v>124</v>
      </c>
      <c r="Q32" s="32">
        <v>99</v>
      </c>
      <c r="R32" s="32">
        <v>148</v>
      </c>
      <c r="S32" s="77">
        <v>161</v>
      </c>
      <c r="T32" s="71">
        <v>1</v>
      </c>
      <c r="U32" s="14">
        <v>8</v>
      </c>
      <c r="V32" s="14">
        <v>4</v>
      </c>
      <c r="W32" s="14">
        <v>7</v>
      </c>
      <c r="X32" s="14">
        <v>5</v>
      </c>
      <c r="Y32" s="72">
        <v>8</v>
      </c>
      <c r="Z32" s="71">
        <v>0</v>
      </c>
      <c r="AA32" s="14">
        <v>0</v>
      </c>
      <c r="AB32" s="14">
        <v>0</v>
      </c>
      <c r="AC32" s="14">
        <v>0</v>
      </c>
      <c r="AD32" s="14">
        <v>1</v>
      </c>
      <c r="AE32" s="72">
        <v>0</v>
      </c>
      <c r="AF32" s="76">
        <v>1</v>
      </c>
      <c r="AG32" s="32">
        <v>8</v>
      </c>
      <c r="AH32" s="32">
        <v>4</v>
      </c>
      <c r="AI32" s="32">
        <v>7</v>
      </c>
      <c r="AJ32" s="32">
        <v>6</v>
      </c>
      <c r="AK32" s="77">
        <v>8</v>
      </c>
      <c r="AL32" s="92"/>
      <c r="AM32" s="34">
        <f t="shared" si="0"/>
        <v>68</v>
      </c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</row>
    <row r="33" spans="1:39" ht="12.75">
      <c r="A33" s="95" t="s">
        <v>21</v>
      </c>
      <c r="B33" s="60">
        <v>19</v>
      </c>
      <c r="C33" s="5">
        <v>68</v>
      </c>
      <c r="D33" s="5">
        <v>54</v>
      </c>
      <c r="E33" s="5">
        <v>95</v>
      </c>
      <c r="F33" s="5">
        <v>113</v>
      </c>
      <c r="G33" s="73">
        <v>52</v>
      </c>
      <c r="H33" s="60">
        <v>0</v>
      </c>
      <c r="I33" s="5">
        <v>8</v>
      </c>
      <c r="J33" s="5">
        <v>0</v>
      </c>
      <c r="K33" s="5">
        <v>11</v>
      </c>
      <c r="L33" s="5">
        <v>3</v>
      </c>
      <c r="M33" s="73">
        <v>0</v>
      </c>
      <c r="N33" s="78">
        <v>19</v>
      </c>
      <c r="O33" s="6">
        <v>76</v>
      </c>
      <c r="P33" s="6">
        <v>54</v>
      </c>
      <c r="Q33" s="6">
        <v>106</v>
      </c>
      <c r="R33" s="6">
        <v>116</v>
      </c>
      <c r="S33" s="61">
        <v>52</v>
      </c>
      <c r="T33" s="60">
        <v>1</v>
      </c>
      <c r="U33" s="5">
        <v>11</v>
      </c>
      <c r="V33" s="5">
        <v>42</v>
      </c>
      <c r="W33" s="5">
        <v>30</v>
      </c>
      <c r="X33" s="5">
        <v>1</v>
      </c>
      <c r="Y33" s="73">
        <v>0</v>
      </c>
      <c r="Z33" s="60">
        <v>0</v>
      </c>
      <c r="AA33" s="5">
        <v>29</v>
      </c>
      <c r="AB33" s="5">
        <v>9</v>
      </c>
      <c r="AC33" s="5">
        <v>8</v>
      </c>
      <c r="AD33" s="5">
        <v>2</v>
      </c>
      <c r="AE33" s="73">
        <v>0</v>
      </c>
      <c r="AF33" s="78">
        <v>1</v>
      </c>
      <c r="AG33" s="6">
        <v>40</v>
      </c>
      <c r="AH33" s="6">
        <v>51</v>
      </c>
      <c r="AI33" s="6">
        <v>38</v>
      </c>
      <c r="AJ33" s="6">
        <v>3</v>
      </c>
      <c r="AK33" s="61">
        <v>0</v>
      </c>
      <c r="AL33" s="94"/>
      <c r="AM33" s="34">
        <f t="shared" si="0"/>
        <v>266</v>
      </c>
    </row>
    <row r="34" spans="1:148" s="10" customFormat="1" ht="12.75">
      <c r="A34" s="95" t="s">
        <v>22</v>
      </c>
      <c r="B34" s="71">
        <v>13</v>
      </c>
      <c r="C34" s="14">
        <v>46</v>
      </c>
      <c r="D34" s="14">
        <v>42</v>
      </c>
      <c r="E34" s="14">
        <v>25</v>
      </c>
      <c r="F34" s="14">
        <v>11</v>
      </c>
      <c r="G34" s="72">
        <v>8</v>
      </c>
      <c r="H34" s="71">
        <v>1</v>
      </c>
      <c r="I34" s="14">
        <v>0</v>
      </c>
      <c r="J34" s="14">
        <v>1</v>
      </c>
      <c r="K34" s="14">
        <v>0</v>
      </c>
      <c r="L34" s="14">
        <v>0</v>
      </c>
      <c r="M34" s="72">
        <v>1</v>
      </c>
      <c r="N34" s="76">
        <v>14</v>
      </c>
      <c r="O34" s="32">
        <v>46</v>
      </c>
      <c r="P34" s="32">
        <v>43</v>
      </c>
      <c r="Q34" s="32">
        <v>25</v>
      </c>
      <c r="R34" s="32">
        <v>11</v>
      </c>
      <c r="S34" s="77">
        <v>9</v>
      </c>
      <c r="T34" s="71">
        <v>0</v>
      </c>
      <c r="U34" s="14">
        <v>7</v>
      </c>
      <c r="V34" s="14">
        <v>3</v>
      </c>
      <c r="W34" s="14">
        <v>0</v>
      </c>
      <c r="X34" s="14">
        <v>2</v>
      </c>
      <c r="Y34" s="72">
        <v>1</v>
      </c>
      <c r="Z34" s="71">
        <v>6</v>
      </c>
      <c r="AA34" s="14">
        <v>0</v>
      </c>
      <c r="AB34" s="14">
        <v>0</v>
      </c>
      <c r="AC34" s="14">
        <v>0</v>
      </c>
      <c r="AD34" s="14">
        <v>1</v>
      </c>
      <c r="AE34" s="72">
        <v>0</v>
      </c>
      <c r="AF34" s="76">
        <v>6</v>
      </c>
      <c r="AG34" s="32">
        <v>7</v>
      </c>
      <c r="AH34" s="32">
        <v>3</v>
      </c>
      <c r="AI34" s="32">
        <v>0</v>
      </c>
      <c r="AJ34" s="32">
        <v>3</v>
      </c>
      <c r="AK34" s="77">
        <v>1</v>
      </c>
      <c r="AL34" s="92"/>
      <c r="AM34" s="34">
        <f t="shared" si="0"/>
        <v>40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</row>
    <row r="35" spans="1:39" ht="12.75">
      <c r="A35" s="95" t="s">
        <v>23</v>
      </c>
      <c r="B35" s="60">
        <v>456</v>
      </c>
      <c r="C35" s="5">
        <v>515</v>
      </c>
      <c r="D35" s="5">
        <v>594</v>
      </c>
      <c r="E35" s="5">
        <v>914</v>
      </c>
      <c r="F35" s="5">
        <v>1052</v>
      </c>
      <c r="G35" s="73">
        <v>1020</v>
      </c>
      <c r="H35" s="60">
        <v>8</v>
      </c>
      <c r="I35" s="5">
        <v>12</v>
      </c>
      <c r="J35" s="5">
        <v>18</v>
      </c>
      <c r="K35" s="5">
        <v>28</v>
      </c>
      <c r="L35" s="5">
        <v>26</v>
      </c>
      <c r="M35" s="73">
        <v>20</v>
      </c>
      <c r="N35" s="78">
        <v>464</v>
      </c>
      <c r="O35" s="6">
        <v>527</v>
      </c>
      <c r="P35" s="6">
        <v>612</v>
      </c>
      <c r="Q35" s="6">
        <v>942</v>
      </c>
      <c r="R35" s="6">
        <v>1078</v>
      </c>
      <c r="S35" s="61">
        <v>1040</v>
      </c>
      <c r="T35" s="60">
        <v>19</v>
      </c>
      <c r="U35" s="5">
        <v>17</v>
      </c>
      <c r="V35" s="5">
        <v>16</v>
      </c>
      <c r="W35" s="5">
        <v>14</v>
      </c>
      <c r="X35" s="5">
        <v>15</v>
      </c>
      <c r="Y35" s="73">
        <v>37</v>
      </c>
      <c r="Z35" s="60">
        <v>0</v>
      </c>
      <c r="AA35" s="5">
        <v>0</v>
      </c>
      <c r="AB35" s="5">
        <v>0</v>
      </c>
      <c r="AC35" s="5">
        <v>0</v>
      </c>
      <c r="AD35" s="5">
        <v>0</v>
      </c>
      <c r="AE35" s="73">
        <v>0</v>
      </c>
      <c r="AF35" s="78">
        <v>19</v>
      </c>
      <c r="AG35" s="6">
        <v>17</v>
      </c>
      <c r="AH35" s="6">
        <v>16</v>
      </c>
      <c r="AI35" s="6">
        <v>14</v>
      </c>
      <c r="AJ35" s="6">
        <v>15</v>
      </c>
      <c r="AK35" s="61">
        <v>37</v>
      </c>
      <c r="AL35" s="94"/>
      <c r="AM35" s="34">
        <f t="shared" si="0"/>
        <v>236</v>
      </c>
    </row>
    <row r="36" spans="1:148" s="10" customFormat="1" ht="12.75">
      <c r="A36" s="95" t="s">
        <v>24</v>
      </c>
      <c r="B36" s="71">
        <v>186</v>
      </c>
      <c r="C36" s="14">
        <v>215</v>
      </c>
      <c r="D36" s="14">
        <v>185</v>
      </c>
      <c r="E36" s="14">
        <v>238</v>
      </c>
      <c r="F36" s="14">
        <v>326</v>
      </c>
      <c r="G36" s="72">
        <v>331</v>
      </c>
      <c r="H36" s="71">
        <v>14</v>
      </c>
      <c r="I36" s="14">
        <v>11</v>
      </c>
      <c r="J36" s="14">
        <v>8</v>
      </c>
      <c r="K36" s="14">
        <v>7</v>
      </c>
      <c r="L36" s="14">
        <v>19</v>
      </c>
      <c r="M36" s="72">
        <v>1</v>
      </c>
      <c r="N36" s="76">
        <v>200</v>
      </c>
      <c r="O36" s="32">
        <v>226</v>
      </c>
      <c r="P36" s="32">
        <v>193</v>
      </c>
      <c r="Q36" s="32">
        <v>245</v>
      </c>
      <c r="R36" s="32">
        <v>345</v>
      </c>
      <c r="S36" s="77">
        <v>332</v>
      </c>
      <c r="T36" s="71">
        <v>33</v>
      </c>
      <c r="U36" s="14">
        <v>18</v>
      </c>
      <c r="V36" s="14">
        <v>22</v>
      </c>
      <c r="W36" s="14">
        <v>14</v>
      </c>
      <c r="X36" s="14">
        <v>82</v>
      </c>
      <c r="Y36" s="72">
        <v>26</v>
      </c>
      <c r="Z36" s="71">
        <v>0</v>
      </c>
      <c r="AA36" s="14">
        <v>2</v>
      </c>
      <c r="AB36" s="14">
        <v>0</v>
      </c>
      <c r="AC36" s="14">
        <v>1</v>
      </c>
      <c r="AD36" s="14">
        <v>5</v>
      </c>
      <c r="AE36" s="72">
        <v>0</v>
      </c>
      <c r="AF36" s="76">
        <v>33</v>
      </c>
      <c r="AG36" s="32">
        <v>20</v>
      </c>
      <c r="AH36" s="32">
        <v>22</v>
      </c>
      <c r="AI36" s="32">
        <v>15</v>
      </c>
      <c r="AJ36" s="32">
        <v>87</v>
      </c>
      <c r="AK36" s="77">
        <v>26</v>
      </c>
      <c r="AL36" s="92"/>
      <c r="AM36" s="34">
        <f t="shared" si="0"/>
        <v>406</v>
      </c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</row>
    <row r="37" spans="1:39" ht="12.75">
      <c r="A37" s="95" t="s">
        <v>25</v>
      </c>
      <c r="B37" s="60">
        <v>2212</v>
      </c>
      <c r="C37" s="5">
        <v>2118</v>
      </c>
      <c r="D37" s="5">
        <v>2363</v>
      </c>
      <c r="E37" s="5">
        <v>2356</v>
      </c>
      <c r="F37" s="5">
        <v>2696</v>
      </c>
      <c r="G37" s="73">
        <v>2809</v>
      </c>
      <c r="H37" s="60">
        <v>86</v>
      </c>
      <c r="I37" s="5">
        <v>105</v>
      </c>
      <c r="J37" s="5">
        <v>82</v>
      </c>
      <c r="K37" s="5">
        <v>83</v>
      </c>
      <c r="L37" s="5">
        <v>62</v>
      </c>
      <c r="M37" s="73">
        <v>62</v>
      </c>
      <c r="N37" s="78">
        <v>2298</v>
      </c>
      <c r="O37" s="6">
        <v>2223</v>
      </c>
      <c r="P37" s="6">
        <v>2445</v>
      </c>
      <c r="Q37" s="6">
        <v>2439</v>
      </c>
      <c r="R37" s="6">
        <v>2758</v>
      </c>
      <c r="S37" s="61">
        <v>2871</v>
      </c>
      <c r="T37" s="60">
        <v>153</v>
      </c>
      <c r="U37" s="5">
        <v>155</v>
      </c>
      <c r="V37" s="5">
        <v>94</v>
      </c>
      <c r="W37" s="5">
        <v>109</v>
      </c>
      <c r="X37" s="5">
        <v>123</v>
      </c>
      <c r="Y37" s="73">
        <v>170</v>
      </c>
      <c r="Z37" s="60">
        <v>5</v>
      </c>
      <c r="AA37" s="5">
        <v>0</v>
      </c>
      <c r="AB37" s="5">
        <v>3</v>
      </c>
      <c r="AC37" s="5">
        <v>3</v>
      </c>
      <c r="AD37" s="5">
        <v>1</v>
      </c>
      <c r="AE37" s="73">
        <v>0</v>
      </c>
      <c r="AF37" s="78">
        <v>158</v>
      </c>
      <c r="AG37" s="6">
        <v>155</v>
      </c>
      <c r="AH37" s="6">
        <v>97</v>
      </c>
      <c r="AI37" s="6">
        <v>112</v>
      </c>
      <c r="AJ37" s="6">
        <v>124</v>
      </c>
      <c r="AK37" s="61">
        <v>170</v>
      </c>
      <c r="AL37" s="94"/>
      <c r="AM37" s="34">
        <f t="shared" si="0"/>
        <v>1632</v>
      </c>
    </row>
    <row r="38" spans="1:148" s="10" customFormat="1" ht="12.75">
      <c r="A38" s="95" t="s">
        <v>26</v>
      </c>
      <c r="B38" s="71">
        <v>57</v>
      </c>
      <c r="C38" s="14">
        <v>66</v>
      </c>
      <c r="D38" s="14">
        <v>63</v>
      </c>
      <c r="E38" s="14">
        <v>73</v>
      </c>
      <c r="F38" s="14">
        <v>22</v>
      </c>
      <c r="G38" s="72">
        <v>22</v>
      </c>
      <c r="H38" s="71">
        <v>3</v>
      </c>
      <c r="I38" s="14">
        <v>0</v>
      </c>
      <c r="J38" s="14">
        <v>0</v>
      </c>
      <c r="K38" s="14">
        <v>9</v>
      </c>
      <c r="L38" s="14">
        <v>0</v>
      </c>
      <c r="M38" s="72">
        <v>0</v>
      </c>
      <c r="N38" s="76">
        <v>60</v>
      </c>
      <c r="O38" s="32">
        <v>66</v>
      </c>
      <c r="P38" s="32">
        <v>63</v>
      </c>
      <c r="Q38" s="32">
        <v>82</v>
      </c>
      <c r="R38" s="32">
        <v>22</v>
      </c>
      <c r="S38" s="77">
        <v>22</v>
      </c>
      <c r="T38" s="71">
        <v>0</v>
      </c>
      <c r="U38" s="14">
        <v>7</v>
      </c>
      <c r="V38" s="14">
        <v>14</v>
      </c>
      <c r="W38" s="14">
        <v>10</v>
      </c>
      <c r="X38" s="14">
        <v>15</v>
      </c>
      <c r="Y38" s="72">
        <v>0</v>
      </c>
      <c r="Z38" s="71">
        <v>0</v>
      </c>
      <c r="AA38" s="14">
        <v>9</v>
      </c>
      <c r="AB38" s="14">
        <v>1</v>
      </c>
      <c r="AC38" s="14">
        <v>2</v>
      </c>
      <c r="AD38" s="14">
        <v>2</v>
      </c>
      <c r="AE38" s="72">
        <v>0</v>
      </c>
      <c r="AF38" s="76">
        <v>0</v>
      </c>
      <c r="AG38" s="32">
        <v>16</v>
      </c>
      <c r="AH38" s="32">
        <v>15</v>
      </c>
      <c r="AI38" s="32">
        <v>12</v>
      </c>
      <c r="AJ38" s="32">
        <v>17</v>
      </c>
      <c r="AK38" s="77">
        <v>0</v>
      </c>
      <c r="AL38" s="92"/>
      <c r="AM38" s="34">
        <f t="shared" si="0"/>
        <v>120</v>
      </c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</row>
    <row r="39" spans="1:39" ht="12.75">
      <c r="A39" s="95" t="s">
        <v>27</v>
      </c>
      <c r="B39" s="60">
        <v>1290</v>
      </c>
      <c r="C39" s="5">
        <v>1077</v>
      </c>
      <c r="D39" s="5">
        <v>1383</v>
      </c>
      <c r="E39" s="5">
        <v>1577</v>
      </c>
      <c r="F39" s="5">
        <v>1632</v>
      </c>
      <c r="G39" s="73">
        <v>1172</v>
      </c>
      <c r="H39" s="60">
        <v>140</v>
      </c>
      <c r="I39" s="5">
        <v>14</v>
      </c>
      <c r="J39" s="5">
        <v>17</v>
      </c>
      <c r="K39" s="5">
        <v>43</v>
      </c>
      <c r="L39" s="5">
        <v>32</v>
      </c>
      <c r="M39" s="73">
        <v>13</v>
      </c>
      <c r="N39" s="78">
        <v>1430</v>
      </c>
      <c r="O39" s="6">
        <v>1091</v>
      </c>
      <c r="P39" s="6">
        <v>1400</v>
      </c>
      <c r="Q39" s="6">
        <v>1620</v>
      </c>
      <c r="R39" s="6">
        <v>1664</v>
      </c>
      <c r="S39" s="61">
        <v>1185</v>
      </c>
      <c r="T39" s="60">
        <v>1335</v>
      </c>
      <c r="U39" s="5">
        <v>516</v>
      </c>
      <c r="V39" s="5">
        <v>632</v>
      </c>
      <c r="W39" s="5">
        <v>1778</v>
      </c>
      <c r="X39" s="5">
        <v>1317</v>
      </c>
      <c r="Y39" s="73">
        <v>638</v>
      </c>
      <c r="Z39" s="60">
        <v>156</v>
      </c>
      <c r="AA39" s="5">
        <v>37</v>
      </c>
      <c r="AB39" s="5">
        <v>51</v>
      </c>
      <c r="AC39" s="5">
        <v>144</v>
      </c>
      <c r="AD39" s="5">
        <v>161</v>
      </c>
      <c r="AE39" s="73">
        <v>69</v>
      </c>
      <c r="AF39" s="78">
        <v>1491</v>
      </c>
      <c r="AG39" s="6">
        <v>553</v>
      </c>
      <c r="AH39" s="6">
        <v>683</v>
      </c>
      <c r="AI39" s="6">
        <v>1922</v>
      </c>
      <c r="AJ39" s="6">
        <v>1478</v>
      </c>
      <c r="AK39" s="61">
        <v>707</v>
      </c>
      <c r="AL39" s="94"/>
      <c r="AM39" s="34">
        <f t="shared" si="0"/>
        <v>13668</v>
      </c>
    </row>
    <row r="40" spans="1:39" ht="12.75">
      <c r="A40" s="95" t="s">
        <v>62</v>
      </c>
      <c r="B40" s="71">
        <v>0</v>
      </c>
      <c r="C40" s="14">
        <v>0</v>
      </c>
      <c r="D40" s="14">
        <v>0</v>
      </c>
      <c r="E40" s="14">
        <v>0</v>
      </c>
      <c r="F40" s="14">
        <v>0</v>
      </c>
      <c r="G40" s="72">
        <v>1021</v>
      </c>
      <c r="H40" s="71">
        <v>0</v>
      </c>
      <c r="I40" s="14">
        <v>0</v>
      </c>
      <c r="J40" s="14">
        <v>0</v>
      </c>
      <c r="K40" s="14">
        <v>0</v>
      </c>
      <c r="L40" s="14">
        <v>0</v>
      </c>
      <c r="M40" s="72">
        <v>18</v>
      </c>
      <c r="N40" s="76">
        <v>0</v>
      </c>
      <c r="O40" s="32">
        <v>0</v>
      </c>
      <c r="P40" s="32">
        <v>0</v>
      </c>
      <c r="Q40" s="32">
        <v>0</v>
      </c>
      <c r="R40" s="32">
        <v>0</v>
      </c>
      <c r="S40" s="77">
        <v>1039</v>
      </c>
      <c r="T40" s="71">
        <v>0</v>
      </c>
      <c r="U40" s="14">
        <v>0</v>
      </c>
      <c r="V40" s="14">
        <v>0</v>
      </c>
      <c r="W40" s="14">
        <v>0</v>
      </c>
      <c r="X40" s="14">
        <v>0</v>
      </c>
      <c r="Y40" s="72">
        <v>21</v>
      </c>
      <c r="Z40" s="71">
        <v>0</v>
      </c>
      <c r="AA40" s="14">
        <v>0</v>
      </c>
      <c r="AB40" s="14">
        <v>0</v>
      </c>
      <c r="AC40" s="14">
        <v>0</v>
      </c>
      <c r="AD40" s="14">
        <v>0</v>
      </c>
      <c r="AE40" s="72">
        <v>0</v>
      </c>
      <c r="AF40" s="76">
        <v>0</v>
      </c>
      <c r="AG40" s="32">
        <v>0</v>
      </c>
      <c r="AH40" s="32">
        <v>0</v>
      </c>
      <c r="AI40" s="32">
        <v>0</v>
      </c>
      <c r="AJ40" s="32">
        <v>0</v>
      </c>
      <c r="AK40" s="77">
        <v>21</v>
      </c>
      <c r="AL40" s="94"/>
      <c r="AM40" s="34">
        <f t="shared" si="0"/>
        <v>42</v>
      </c>
    </row>
    <row r="41" spans="1:148" s="10" customFormat="1" ht="12.75">
      <c r="A41" s="95" t="s">
        <v>28</v>
      </c>
      <c r="B41" s="60">
        <v>69</v>
      </c>
      <c r="C41" s="5">
        <v>30</v>
      </c>
      <c r="D41" s="5">
        <v>74</v>
      </c>
      <c r="E41" s="5">
        <v>121</v>
      </c>
      <c r="F41" s="5">
        <v>110</v>
      </c>
      <c r="G41" s="73">
        <v>76</v>
      </c>
      <c r="H41" s="60">
        <v>18</v>
      </c>
      <c r="I41" s="5">
        <v>15</v>
      </c>
      <c r="J41" s="5">
        <v>18</v>
      </c>
      <c r="K41" s="5">
        <v>18</v>
      </c>
      <c r="L41" s="5">
        <v>7</v>
      </c>
      <c r="M41" s="73">
        <v>2</v>
      </c>
      <c r="N41" s="78">
        <v>87</v>
      </c>
      <c r="O41" s="6">
        <v>45</v>
      </c>
      <c r="P41" s="6">
        <v>92</v>
      </c>
      <c r="Q41" s="6">
        <v>139</v>
      </c>
      <c r="R41" s="6">
        <v>117</v>
      </c>
      <c r="S41" s="61">
        <v>78</v>
      </c>
      <c r="T41" s="60">
        <v>4</v>
      </c>
      <c r="U41" s="5">
        <v>1</v>
      </c>
      <c r="V41" s="5">
        <v>0</v>
      </c>
      <c r="W41" s="5">
        <v>6</v>
      </c>
      <c r="X41" s="5">
        <v>29</v>
      </c>
      <c r="Y41" s="73">
        <v>0</v>
      </c>
      <c r="Z41" s="60">
        <v>0</v>
      </c>
      <c r="AA41" s="5">
        <v>0</v>
      </c>
      <c r="AB41" s="5">
        <v>0</v>
      </c>
      <c r="AC41" s="5">
        <v>2</v>
      </c>
      <c r="AD41" s="5">
        <v>0</v>
      </c>
      <c r="AE41" s="73">
        <v>0</v>
      </c>
      <c r="AF41" s="78">
        <v>4</v>
      </c>
      <c r="AG41" s="6">
        <v>1</v>
      </c>
      <c r="AH41" s="6">
        <v>0</v>
      </c>
      <c r="AI41" s="6">
        <v>8</v>
      </c>
      <c r="AJ41" s="6">
        <v>29</v>
      </c>
      <c r="AK41" s="61">
        <v>0</v>
      </c>
      <c r="AL41" s="92"/>
      <c r="AM41" s="34">
        <f t="shared" si="0"/>
        <v>84</v>
      </c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</row>
    <row r="42" spans="1:39" ht="12.75">
      <c r="A42" s="95" t="s">
        <v>48</v>
      </c>
      <c r="B42" s="71">
        <v>406</v>
      </c>
      <c r="C42" s="14">
        <v>767</v>
      </c>
      <c r="D42" s="14">
        <v>1084</v>
      </c>
      <c r="E42" s="14">
        <v>883</v>
      </c>
      <c r="F42" s="14">
        <v>1245</v>
      </c>
      <c r="G42" s="72">
        <v>1435</v>
      </c>
      <c r="H42" s="71">
        <v>32</v>
      </c>
      <c r="I42" s="14">
        <v>14</v>
      </c>
      <c r="J42" s="14">
        <v>46</v>
      </c>
      <c r="K42" s="14">
        <v>55</v>
      </c>
      <c r="L42" s="14">
        <v>46</v>
      </c>
      <c r="M42" s="72">
        <v>21</v>
      </c>
      <c r="N42" s="76">
        <v>438</v>
      </c>
      <c r="O42" s="32">
        <v>781</v>
      </c>
      <c r="P42" s="32">
        <v>1130</v>
      </c>
      <c r="Q42" s="32">
        <v>938</v>
      </c>
      <c r="R42" s="32">
        <v>1291</v>
      </c>
      <c r="S42" s="77">
        <v>1456</v>
      </c>
      <c r="T42" s="71">
        <v>37</v>
      </c>
      <c r="U42" s="14">
        <v>70</v>
      </c>
      <c r="V42" s="14">
        <v>69</v>
      </c>
      <c r="W42" s="14">
        <v>66</v>
      </c>
      <c r="X42" s="14">
        <v>128</v>
      </c>
      <c r="Y42" s="72">
        <v>143</v>
      </c>
      <c r="Z42" s="71">
        <v>0</v>
      </c>
      <c r="AA42" s="14">
        <v>1</v>
      </c>
      <c r="AB42" s="14">
        <v>5</v>
      </c>
      <c r="AC42" s="14">
        <v>1</v>
      </c>
      <c r="AD42" s="14">
        <v>5</v>
      </c>
      <c r="AE42" s="72">
        <v>0</v>
      </c>
      <c r="AF42" s="76">
        <v>37</v>
      </c>
      <c r="AG42" s="32">
        <v>71</v>
      </c>
      <c r="AH42" s="32">
        <v>74</v>
      </c>
      <c r="AI42" s="32">
        <v>67</v>
      </c>
      <c r="AJ42" s="32">
        <v>133</v>
      </c>
      <c r="AK42" s="77">
        <v>143</v>
      </c>
      <c r="AL42" s="94"/>
      <c r="AM42" s="34">
        <f t="shared" si="0"/>
        <v>1050</v>
      </c>
    </row>
    <row r="43" spans="1:148" s="10" customFormat="1" ht="12.75">
      <c r="A43" s="95" t="s">
        <v>52</v>
      </c>
      <c r="B43" s="60">
        <v>177</v>
      </c>
      <c r="C43" s="5">
        <v>148</v>
      </c>
      <c r="D43" s="5">
        <v>80</v>
      </c>
      <c r="E43" s="5">
        <v>162</v>
      </c>
      <c r="F43" s="5">
        <v>272</v>
      </c>
      <c r="G43" s="73">
        <v>173</v>
      </c>
      <c r="H43" s="60">
        <v>3</v>
      </c>
      <c r="I43" s="5">
        <v>0</v>
      </c>
      <c r="J43" s="5">
        <v>3</v>
      </c>
      <c r="K43" s="5">
        <v>13</v>
      </c>
      <c r="L43" s="5">
        <v>19</v>
      </c>
      <c r="M43" s="73">
        <v>0</v>
      </c>
      <c r="N43" s="78">
        <v>180</v>
      </c>
      <c r="O43" s="6">
        <v>148</v>
      </c>
      <c r="P43" s="6">
        <v>83</v>
      </c>
      <c r="Q43" s="6">
        <v>175</v>
      </c>
      <c r="R43" s="6">
        <v>291</v>
      </c>
      <c r="S43" s="61">
        <v>173</v>
      </c>
      <c r="T43" s="60">
        <v>74</v>
      </c>
      <c r="U43" s="5">
        <v>6</v>
      </c>
      <c r="V43" s="5">
        <v>3</v>
      </c>
      <c r="W43" s="5">
        <v>68</v>
      </c>
      <c r="X43" s="5">
        <v>18</v>
      </c>
      <c r="Y43" s="73">
        <v>7</v>
      </c>
      <c r="Z43" s="60">
        <v>0</v>
      </c>
      <c r="AA43" s="5">
        <v>0</v>
      </c>
      <c r="AB43" s="5">
        <v>0</v>
      </c>
      <c r="AC43" s="5">
        <v>1</v>
      </c>
      <c r="AD43" s="5">
        <v>0</v>
      </c>
      <c r="AE43" s="73">
        <v>0</v>
      </c>
      <c r="AF43" s="78">
        <v>74</v>
      </c>
      <c r="AG43" s="6">
        <v>6</v>
      </c>
      <c r="AH43" s="6">
        <v>3</v>
      </c>
      <c r="AI43" s="6">
        <v>69</v>
      </c>
      <c r="AJ43" s="6">
        <v>18</v>
      </c>
      <c r="AK43" s="61">
        <v>7</v>
      </c>
      <c r="AL43" s="92"/>
      <c r="AM43" s="34">
        <f t="shared" si="0"/>
        <v>354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</row>
    <row r="44" spans="1:39" ht="12.75">
      <c r="A44" s="95" t="s">
        <v>29</v>
      </c>
      <c r="B44" s="71">
        <v>142</v>
      </c>
      <c r="C44" s="14">
        <v>242</v>
      </c>
      <c r="D44" s="14">
        <v>510</v>
      </c>
      <c r="E44" s="14">
        <v>694</v>
      </c>
      <c r="F44" s="14">
        <v>749</v>
      </c>
      <c r="G44" s="72">
        <v>1690</v>
      </c>
      <c r="H44" s="71">
        <v>18</v>
      </c>
      <c r="I44" s="14">
        <v>35</v>
      </c>
      <c r="J44" s="14">
        <v>45</v>
      </c>
      <c r="K44" s="14">
        <v>69</v>
      </c>
      <c r="L44" s="14">
        <v>36</v>
      </c>
      <c r="M44" s="72">
        <v>24</v>
      </c>
      <c r="N44" s="76">
        <v>160</v>
      </c>
      <c r="O44" s="32">
        <v>277</v>
      </c>
      <c r="P44" s="32">
        <v>555</v>
      </c>
      <c r="Q44" s="32">
        <v>763</v>
      </c>
      <c r="R44" s="32">
        <v>785</v>
      </c>
      <c r="S44" s="77">
        <v>1714</v>
      </c>
      <c r="T44" s="71">
        <v>32</v>
      </c>
      <c r="U44" s="14">
        <v>48</v>
      </c>
      <c r="V44" s="14">
        <v>52</v>
      </c>
      <c r="W44" s="14">
        <v>51</v>
      </c>
      <c r="X44" s="14">
        <v>114</v>
      </c>
      <c r="Y44" s="72">
        <v>115</v>
      </c>
      <c r="Z44" s="71">
        <v>3</v>
      </c>
      <c r="AA44" s="14">
        <v>12</v>
      </c>
      <c r="AB44" s="14">
        <v>13</v>
      </c>
      <c r="AC44" s="14">
        <v>9</v>
      </c>
      <c r="AD44" s="14">
        <v>28</v>
      </c>
      <c r="AE44" s="72">
        <v>8</v>
      </c>
      <c r="AF44" s="76">
        <v>35</v>
      </c>
      <c r="AG44" s="32">
        <v>60</v>
      </c>
      <c r="AH44" s="32">
        <v>65</v>
      </c>
      <c r="AI44" s="32">
        <v>60</v>
      </c>
      <c r="AJ44" s="32">
        <v>142</v>
      </c>
      <c r="AK44" s="77">
        <v>123</v>
      </c>
      <c r="AL44" s="94"/>
      <c r="AM44" s="34">
        <f t="shared" si="0"/>
        <v>970</v>
      </c>
    </row>
    <row r="45" spans="1:148" s="10" customFormat="1" ht="12.75">
      <c r="A45" s="84"/>
      <c r="B45" s="58"/>
      <c r="C45" s="7"/>
      <c r="D45" s="7"/>
      <c r="E45" s="7"/>
      <c r="F45" s="7"/>
      <c r="G45" s="74"/>
      <c r="H45" s="58"/>
      <c r="I45" s="7"/>
      <c r="J45" s="7"/>
      <c r="K45" s="7"/>
      <c r="L45" s="7"/>
      <c r="M45" s="74"/>
      <c r="N45" s="78"/>
      <c r="O45" s="6"/>
      <c r="P45" s="6"/>
      <c r="Q45" s="6"/>
      <c r="R45" s="6"/>
      <c r="S45" s="61"/>
      <c r="T45" s="58"/>
      <c r="U45" s="7"/>
      <c r="V45" s="7"/>
      <c r="W45" s="7"/>
      <c r="X45" s="7"/>
      <c r="Y45" s="74"/>
      <c r="Z45" s="58"/>
      <c r="AA45" s="7"/>
      <c r="AB45" s="7"/>
      <c r="AC45" s="7"/>
      <c r="AD45" s="7"/>
      <c r="AE45" s="74"/>
      <c r="AF45" s="70"/>
      <c r="AG45" s="8"/>
      <c r="AH45" s="8"/>
      <c r="AI45" s="8"/>
      <c r="AJ45" s="8"/>
      <c r="AK45" s="59"/>
      <c r="AL45" s="92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</row>
    <row r="46" spans="1:38" ht="12.75">
      <c r="A46" s="87" t="s">
        <v>30</v>
      </c>
      <c r="B46" s="56"/>
      <c r="C46" s="11"/>
      <c r="D46" s="11"/>
      <c r="E46" s="11"/>
      <c r="F46" s="11"/>
      <c r="G46" s="69"/>
      <c r="H46" s="56"/>
      <c r="I46" s="11"/>
      <c r="J46" s="11"/>
      <c r="K46" s="11"/>
      <c r="L46" s="11"/>
      <c r="M46" s="69"/>
      <c r="N46" s="76"/>
      <c r="O46" s="32"/>
      <c r="P46" s="32"/>
      <c r="Q46" s="32"/>
      <c r="R46" s="32"/>
      <c r="S46" s="77"/>
      <c r="T46" s="56"/>
      <c r="U46" s="11"/>
      <c r="V46" s="11"/>
      <c r="W46" s="11"/>
      <c r="X46" s="11"/>
      <c r="Y46" s="69"/>
      <c r="Z46" s="56"/>
      <c r="AA46" s="11"/>
      <c r="AB46" s="11"/>
      <c r="AC46" s="11"/>
      <c r="AD46" s="11"/>
      <c r="AE46" s="69"/>
      <c r="AF46" s="75"/>
      <c r="AG46" s="12"/>
      <c r="AH46" s="12"/>
      <c r="AI46" s="12"/>
      <c r="AJ46" s="12"/>
      <c r="AK46" s="57"/>
      <c r="AL46" s="94"/>
    </row>
    <row r="47" spans="1:148" s="10" customFormat="1" ht="12.75">
      <c r="A47" s="95" t="s">
        <v>31</v>
      </c>
      <c r="B47" s="60">
        <v>31</v>
      </c>
      <c r="C47" s="5">
        <v>21</v>
      </c>
      <c r="D47" s="5">
        <v>8</v>
      </c>
      <c r="E47" s="5">
        <v>10</v>
      </c>
      <c r="F47" s="5">
        <v>7</v>
      </c>
      <c r="G47" s="73">
        <v>18</v>
      </c>
      <c r="H47" s="60">
        <v>6</v>
      </c>
      <c r="I47" s="5">
        <v>4</v>
      </c>
      <c r="J47" s="5">
        <v>0</v>
      </c>
      <c r="K47" s="5">
        <v>2</v>
      </c>
      <c r="L47" s="5">
        <v>0</v>
      </c>
      <c r="M47" s="73">
        <v>0</v>
      </c>
      <c r="N47" s="78">
        <v>37</v>
      </c>
      <c r="O47" s="6">
        <v>25</v>
      </c>
      <c r="P47" s="6">
        <v>8</v>
      </c>
      <c r="Q47" s="6">
        <v>12</v>
      </c>
      <c r="R47" s="6">
        <v>7</v>
      </c>
      <c r="S47" s="61">
        <v>18</v>
      </c>
      <c r="T47" s="60">
        <v>1</v>
      </c>
      <c r="U47" s="5">
        <v>1</v>
      </c>
      <c r="V47" s="5">
        <v>0</v>
      </c>
      <c r="W47" s="5">
        <v>4</v>
      </c>
      <c r="X47" s="5">
        <v>1</v>
      </c>
      <c r="Y47" s="73">
        <v>1</v>
      </c>
      <c r="Z47" s="60">
        <v>0</v>
      </c>
      <c r="AA47" s="5">
        <v>0</v>
      </c>
      <c r="AB47" s="5">
        <v>0</v>
      </c>
      <c r="AC47" s="5">
        <v>0</v>
      </c>
      <c r="AD47" s="5">
        <v>0</v>
      </c>
      <c r="AE47" s="73">
        <v>0</v>
      </c>
      <c r="AF47" s="78">
        <v>1</v>
      </c>
      <c r="AG47" s="6">
        <v>1</v>
      </c>
      <c r="AH47" s="6">
        <v>0</v>
      </c>
      <c r="AI47" s="6">
        <v>4</v>
      </c>
      <c r="AJ47" s="6">
        <v>1</v>
      </c>
      <c r="AK47" s="61">
        <v>1</v>
      </c>
      <c r="AL47" s="92"/>
      <c r="AM47" s="34">
        <f aca="true" t="shared" si="1" ref="AM47:AM53">SUM(T47:AL47)</f>
        <v>16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</row>
    <row r="48" spans="1:39" ht="12.75">
      <c r="A48" s="95" t="s">
        <v>32</v>
      </c>
      <c r="B48" s="71">
        <v>133</v>
      </c>
      <c r="C48" s="14">
        <v>166</v>
      </c>
      <c r="D48" s="14">
        <v>155</v>
      </c>
      <c r="E48" s="14">
        <v>130</v>
      </c>
      <c r="F48" s="14">
        <v>117</v>
      </c>
      <c r="G48" s="72">
        <v>165</v>
      </c>
      <c r="H48" s="71">
        <v>1</v>
      </c>
      <c r="I48" s="14">
        <v>0</v>
      </c>
      <c r="J48" s="14">
        <v>0</v>
      </c>
      <c r="K48" s="14">
        <v>4</v>
      </c>
      <c r="L48" s="14">
        <v>0</v>
      </c>
      <c r="M48" s="72">
        <v>0</v>
      </c>
      <c r="N48" s="76">
        <v>134</v>
      </c>
      <c r="O48" s="32">
        <v>166</v>
      </c>
      <c r="P48" s="32">
        <v>155</v>
      </c>
      <c r="Q48" s="32">
        <v>134</v>
      </c>
      <c r="R48" s="32">
        <v>117</v>
      </c>
      <c r="S48" s="77">
        <v>165</v>
      </c>
      <c r="T48" s="71">
        <v>1</v>
      </c>
      <c r="U48" s="14">
        <v>2</v>
      </c>
      <c r="V48" s="14">
        <v>4</v>
      </c>
      <c r="W48" s="14">
        <v>0</v>
      </c>
      <c r="X48" s="14">
        <v>3</v>
      </c>
      <c r="Y48" s="72">
        <v>0</v>
      </c>
      <c r="Z48" s="71">
        <v>0</v>
      </c>
      <c r="AA48" s="14">
        <v>0</v>
      </c>
      <c r="AB48" s="14">
        <v>0</v>
      </c>
      <c r="AC48" s="14">
        <v>0</v>
      </c>
      <c r="AD48" s="14">
        <v>0</v>
      </c>
      <c r="AE48" s="72">
        <v>0</v>
      </c>
      <c r="AF48" s="76">
        <v>1</v>
      </c>
      <c r="AG48" s="32">
        <v>2</v>
      </c>
      <c r="AH48" s="32">
        <v>4</v>
      </c>
      <c r="AI48" s="32">
        <v>0</v>
      </c>
      <c r="AJ48" s="32">
        <v>3</v>
      </c>
      <c r="AK48" s="77">
        <v>0</v>
      </c>
      <c r="AL48" s="94"/>
      <c r="AM48" s="34">
        <f t="shared" si="1"/>
        <v>20</v>
      </c>
    </row>
    <row r="49" spans="1:148" s="10" customFormat="1" ht="12.75">
      <c r="A49" s="95" t="s">
        <v>33</v>
      </c>
      <c r="B49" s="60">
        <v>26</v>
      </c>
      <c r="C49" s="5">
        <v>19</v>
      </c>
      <c r="D49" s="5">
        <v>21</v>
      </c>
      <c r="E49" s="5">
        <v>18</v>
      </c>
      <c r="F49" s="5">
        <v>26</v>
      </c>
      <c r="G49" s="73">
        <v>6</v>
      </c>
      <c r="H49" s="60">
        <v>0</v>
      </c>
      <c r="I49" s="5">
        <v>0</v>
      </c>
      <c r="J49" s="5">
        <v>1</v>
      </c>
      <c r="K49" s="5">
        <v>0</v>
      </c>
      <c r="L49" s="5">
        <v>0</v>
      </c>
      <c r="M49" s="73">
        <v>0</v>
      </c>
      <c r="N49" s="78">
        <v>26</v>
      </c>
      <c r="O49" s="6">
        <v>19</v>
      </c>
      <c r="P49" s="6">
        <v>22</v>
      </c>
      <c r="Q49" s="6">
        <v>18</v>
      </c>
      <c r="R49" s="6">
        <v>26</v>
      </c>
      <c r="S49" s="61">
        <v>6</v>
      </c>
      <c r="T49" s="60">
        <v>0</v>
      </c>
      <c r="U49" s="5">
        <v>0</v>
      </c>
      <c r="V49" s="5">
        <v>0</v>
      </c>
      <c r="W49" s="5">
        <v>0</v>
      </c>
      <c r="X49" s="5">
        <v>0</v>
      </c>
      <c r="Y49" s="73">
        <v>0</v>
      </c>
      <c r="Z49" s="60">
        <v>0</v>
      </c>
      <c r="AA49" s="5">
        <v>0</v>
      </c>
      <c r="AB49" s="5">
        <v>0</v>
      </c>
      <c r="AC49" s="5">
        <v>0</v>
      </c>
      <c r="AD49" s="5">
        <v>0</v>
      </c>
      <c r="AE49" s="73">
        <v>0</v>
      </c>
      <c r="AF49" s="78">
        <v>0</v>
      </c>
      <c r="AG49" s="6">
        <v>0</v>
      </c>
      <c r="AH49" s="6">
        <v>0</v>
      </c>
      <c r="AI49" s="6">
        <v>0</v>
      </c>
      <c r="AJ49" s="6">
        <v>0</v>
      </c>
      <c r="AK49" s="61">
        <v>0</v>
      </c>
      <c r="AL49" s="92"/>
      <c r="AM49" s="34">
        <f t="shared" si="1"/>
        <v>0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</row>
    <row r="50" spans="1:39" ht="12.75">
      <c r="A50" s="95" t="s">
        <v>39</v>
      </c>
      <c r="B50" s="71">
        <v>2</v>
      </c>
      <c r="C50" s="14">
        <v>9</v>
      </c>
      <c r="D50" s="14">
        <v>14</v>
      </c>
      <c r="E50" s="14">
        <v>10</v>
      </c>
      <c r="F50" s="14">
        <v>14</v>
      </c>
      <c r="G50" s="72">
        <v>3</v>
      </c>
      <c r="H50" s="71">
        <v>0</v>
      </c>
      <c r="I50" s="14">
        <v>0</v>
      </c>
      <c r="J50" s="14">
        <v>0</v>
      </c>
      <c r="K50" s="14">
        <v>0</v>
      </c>
      <c r="L50" s="14">
        <v>0</v>
      </c>
      <c r="M50" s="72">
        <v>0</v>
      </c>
      <c r="N50" s="76">
        <v>2</v>
      </c>
      <c r="O50" s="32">
        <v>9</v>
      </c>
      <c r="P50" s="32">
        <v>14</v>
      </c>
      <c r="Q50" s="32">
        <v>10</v>
      </c>
      <c r="R50" s="32">
        <v>14</v>
      </c>
      <c r="S50" s="77">
        <v>3</v>
      </c>
      <c r="T50" s="71">
        <v>0</v>
      </c>
      <c r="U50" s="14">
        <v>0</v>
      </c>
      <c r="V50" s="14">
        <v>0</v>
      </c>
      <c r="W50" s="14">
        <v>0</v>
      </c>
      <c r="X50" s="14">
        <v>0</v>
      </c>
      <c r="Y50" s="72">
        <v>0</v>
      </c>
      <c r="Z50" s="71">
        <v>1</v>
      </c>
      <c r="AA50" s="14">
        <v>1</v>
      </c>
      <c r="AB50" s="14">
        <v>2</v>
      </c>
      <c r="AC50" s="14">
        <v>0</v>
      </c>
      <c r="AD50" s="14">
        <v>0</v>
      </c>
      <c r="AE50" s="72">
        <v>0</v>
      </c>
      <c r="AF50" s="76">
        <v>1</v>
      </c>
      <c r="AG50" s="32">
        <v>1</v>
      </c>
      <c r="AH50" s="32">
        <v>2</v>
      </c>
      <c r="AI50" s="32">
        <v>0</v>
      </c>
      <c r="AJ50" s="32">
        <v>0</v>
      </c>
      <c r="AK50" s="77">
        <v>0</v>
      </c>
      <c r="AL50" s="94"/>
      <c r="AM50" s="34">
        <f t="shared" si="1"/>
        <v>8</v>
      </c>
    </row>
    <row r="51" spans="1:148" s="10" customFormat="1" ht="12.75">
      <c r="A51" s="95" t="s">
        <v>34</v>
      </c>
      <c r="B51" s="60">
        <v>576</v>
      </c>
      <c r="C51" s="5">
        <v>619</v>
      </c>
      <c r="D51" s="5">
        <v>925</v>
      </c>
      <c r="E51" s="5">
        <v>1513</v>
      </c>
      <c r="F51" s="5">
        <v>2064</v>
      </c>
      <c r="G51" s="73">
        <v>2514</v>
      </c>
      <c r="H51" s="60">
        <v>8</v>
      </c>
      <c r="I51" s="5">
        <v>4</v>
      </c>
      <c r="J51" s="5">
        <v>9</v>
      </c>
      <c r="K51" s="5">
        <v>28</v>
      </c>
      <c r="L51" s="5">
        <v>23</v>
      </c>
      <c r="M51" s="73">
        <v>9</v>
      </c>
      <c r="N51" s="78">
        <v>584</v>
      </c>
      <c r="O51" s="6">
        <v>623</v>
      </c>
      <c r="P51" s="6">
        <v>934</v>
      </c>
      <c r="Q51" s="6">
        <v>1541</v>
      </c>
      <c r="R51" s="6">
        <v>2087</v>
      </c>
      <c r="S51" s="61">
        <v>2523</v>
      </c>
      <c r="T51" s="60">
        <v>2</v>
      </c>
      <c r="U51" s="5">
        <v>4</v>
      </c>
      <c r="V51" s="5">
        <v>8</v>
      </c>
      <c r="W51" s="5">
        <v>31</v>
      </c>
      <c r="X51" s="5">
        <v>53</v>
      </c>
      <c r="Y51" s="73">
        <v>23</v>
      </c>
      <c r="Z51" s="60">
        <v>0</v>
      </c>
      <c r="AA51" s="5">
        <v>0</v>
      </c>
      <c r="AB51" s="5">
        <v>0</v>
      </c>
      <c r="AC51" s="5">
        <v>0</v>
      </c>
      <c r="AD51" s="5">
        <v>0</v>
      </c>
      <c r="AE51" s="73">
        <v>0</v>
      </c>
      <c r="AF51" s="78">
        <v>2</v>
      </c>
      <c r="AG51" s="6">
        <v>4</v>
      </c>
      <c r="AH51" s="6">
        <v>8</v>
      </c>
      <c r="AI51" s="6">
        <v>31</v>
      </c>
      <c r="AJ51" s="6">
        <v>53</v>
      </c>
      <c r="AK51" s="61">
        <v>24</v>
      </c>
      <c r="AL51" s="92"/>
      <c r="AM51" s="34">
        <f t="shared" si="1"/>
        <v>243</v>
      </c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</row>
    <row r="52" spans="1:39" ht="12.75">
      <c r="A52" s="95" t="s">
        <v>35</v>
      </c>
      <c r="B52" s="71">
        <v>0</v>
      </c>
      <c r="C52" s="14">
        <v>0</v>
      </c>
      <c r="D52" s="14">
        <v>0</v>
      </c>
      <c r="E52" s="14">
        <v>0</v>
      </c>
      <c r="F52" s="14">
        <v>0</v>
      </c>
      <c r="G52" s="72">
        <v>1</v>
      </c>
      <c r="H52" s="71">
        <v>0</v>
      </c>
      <c r="I52" s="14">
        <v>0</v>
      </c>
      <c r="J52" s="14">
        <v>0</v>
      </c>
      <c r="K52" s="14">
        <v>0</v>
      </c>
      <c r="L52" s="14">
        <v>0</v>
      </c>
      <c r="M52" s="72">
        <v>0</v>
      </c>
      <c r="N52" s="76">
        <v>0</v>
      </c>
      <c r="O52" s="32">
        <v>0</v>
      </c>
      <c r="P52" s="32">
        <v>0</v>
      </c>
      <c r="Q52" s="32">
        <v>0</v>
      </c>
      <c r="R52" s="32">
        <v>0</v>
      </c>
      <c r="S52" s="77">
        <v>1</v>
      </c>
      <c r="T52" s="71">
        <v>0</v>
      </c>
      <c r="U52" s="14">
        <v>0</v>
      </c>
      <c r="V52" s="14">
        <v>0</v>
      </c>
      <c r="W52" s="14">
        <v>0</v>
      </c>
      <c r="X52" s="14">
        <v>0</v>
      </c>
      <c r="Y52" s="72">
        <v>0</v>
      </c>
      <c r="Z52" s="71">
        <v>0</v>
      </c>
      <c r="AA52" s="14">
        <v>0</v>
      </c>
      <c r="AB52" s="14">
        <v>0</v>
      </c>
      <c r="AC52" s="14">
        <v>0</v>
      </c>
      <c r="AD52" s="14">
        <v>0</v>
      </c>
      <c r="AE52" s="72">
        <v>0</v>
      </c>
      <c r="AF52" s="76">
        <v>0</v>
      </c>
      <c r="AG52" s="32">
        <v>0</v>
      </c>
      <c r="AH52" s="32">
        <v>0</v>
      </c>
      <c r="AI52" s="32">
        <v>0</v>
      </c>
      <c r="AJ52" s="32">
        <v>0</v>
      </c>
      <c r="AK52" s="77">
        <v>0</v>
      </c>
      <c r="AL52" s="94"/>
      <c r="AM52" s="34">
        <f t="shared" si="1"/>
        <v>0</v>
      </c>
    </row>
    <row r="53" spans="1:148" s="10" customFormat="1" ht="13.5" thickBot="1">
      <c r="A53" s="97" t="s">
        <v>53</v>
      </c>
      <c r="B53" s="132">
        <v>75</v>
      </c>
      <c r="C53" s="133">
        <v>39</v>
      </c>
      <c r="D53" s="133">
        <v>71</v>
      </c>
      <c r="E53" s="133">
        <v>78</v>
      </c>
      <c r="F53" s="133">
        <v>60</v>
      </c>
      <c r="G53" s="134">
        <v>21</v>
      </c>
      <c r="H53" s="132">
        <v>4</v>
      </c>
      <c r="I53" s="133">
        <v>4</v>
      </c>
      <c r="J53" s="133">
        <v>4</v>
      </c>
      <c r="K53" s="133">
        <v>4</v>
      </c>
      <c r="L53" s="133">
        <v>4</v>
      </c>
      <c r="M53" s="134">
        <v>1</v>
      </c>
      <c r="N53" s="135">
        <v>79</v>
      </c>
      <c r="O53" s="136">
        <v>43</v>
      </c>
      <c r="P53" s="136">
        <v>75</v>
      </c>
      <c r="Q53" s="136">
        <v>82</v>
      </c>
      <c r="R53" s="136">
        <v>64</v>
      </c>
      <c r="S53" s="137">
        <v>22</v>
      </c>
      <c r="T53" s="132">
        <v>2</v>
      </c>
      <c r="U53" s="133">
        <v>6</v>
      </c>
      <c r="V53" s="133">
        <v>10</v>
      </c>
      <c r="W53" s="133">
        <v>3</v>
      </c>
      <c r="X53" s="133">
        <v>1</v>
      </c>
      <c r="Y53" s="134">
        <v>0</v>
      </c>
      <c r="Z53" s="132">
        <v>0</v>
      </c>
      <c r="AA53" s="133">
        <v>0</v>
      </c>
      <c r="AB53" s="133">
        <v>0</v>
      </c>
      <c r="AC53" s="133">
        <v>0</v>
      </c>
      <c r="AD53" s="133">
        <v>1</v>
      </c>
      <c r="AE53" s="134">
        <v>0</v>
      </c>
      <c r="AF53" s="135">
        <v>2</v>
      </c>
      <c r="AG53" s="136">
        <v>6</v>
      </c>
      <c r="AH53" s="136">
        <v>10</v>
      </c>
      <c r="AI53" s="136">
        <v>3</v>
      </c>
      <c r="AJ53" s="136">
        <v>2</v>
      </c>
      <c r="AK53" s="137">
        <v>0</v>
      </c>
      <c r="AL53" s="98"/>
      <c r="AM53" s="34">
        <f t="shared" si="1"/>
        <v>46</v>
      </c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</row>
    <row r="54" spans="1:148" s="10" customFormat="1" ht="13.5" hidden="1" thickBot="1">
      <c r="A54" s="9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32"/>
      <c r="O54" s="32"/>
      <c r="P54" s="32"/>
      <c r="Q54" s="32"/>
      <c r="R54" s="32"/>
      <c r="S54" s="32"/>
      <c r="T54" s="14"/>
      <c r="U54" s="14"/>
      <c r="V54" s="14"/>
      <c r="W54" s="14"/>
      <c r="X54" s="14"/>
      <c r="Y54" s="14">
        <f>SUM(Y16:Y53)</f>
        <v>5143</v>
      </c>
      <c r="Z54" s="14"/>
      <c r="AA54" s="14"/>
      <c r="AB54" s="14"/>
      <c r="AC54" s="14"/>
      <c r="AD54" s="14"/>
      <c r="AE54" s="14">
        <f>SUM(AE16:AE53)</f>
        <v>520</v>
      </c>
      <c r="AF54" s="32"/>
      <c r="AG54" s="32"/>
      <c r="AH54" s="32"/>
      <c r="AI54" s="32"/>
      <c r="AJ54" s="32"/>
      <c r="AK54" s="138">
        <f>SUM(AK16:AK53)</f>
        <v>5664</v>
      </c>
      <c r="AL54" s="27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</row>
    <row r="55" spans="1:37" ht="12.75">
      <c r="A55" s="139"/>
      <c r="B55" s="139" t="s">
        <v>40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7" t="s">
        <v>40</v>
      </c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99"/>
      <c r="AH55" s="99"/>
      <c r="AI55" s="99"/>
      <c r="AJ55" s="99"/>
      <c r="AK55" s="100"/>
    </row>
    <row r="56" spans="1:37" ht="12.75">
      <c r="A56" s="28"/>
      <c r="B56" s="28" t="s">
        <v>54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101" t="s">
        <v>54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9"/>
    </row>
    <row r="57" spans="1:37" ht="13.5" thickBot="1">
      <c r="A57" s="102" t="s">
        <v>6</v>
      </c>
      <c r="B57" s="103" t="s">
        <v>61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 t="s">
        <v>61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4"/>
    </row>
    <row r="58" spans="1:37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5"/>
      <c r="AH58" s="15"/>
      <c r="AI58" s="15"/>
      <c r="AJ58" s="15"/>
      <c r="AK58" s="15"/>
    </row>
    <row r="62" spans="2:11" ht="15">
      <c r="B62" s="116"/>
      <c r="I62" s="131"/>
      <c r="J62" s="131"/>
      <c r="K62" s="131"/>
    </row>
  </sheetData>
  <sheetProtection/>
  <mergeCells count="13">
    <mergeCell ref="AF9:AK9"/>
    <mergeCell ref="T7:AK7"/>
    <mergeCell ref="T9:Y9"/>
    <mergeCell ref="B3:S3"/>
    <mergeCell ref="B5:S5"/>
    <mergeCell ref="T3:AK3"/>
    <mergeCell ref="T5:AK5"/>
    <mergeCell ref="Z9:AE9"/>
    <mergeCell ref="A58:AF58"/>
    <mergeCell ref="H9:M9"/>
    <mergeCell ref="B9:G9"/>
    <mergeCell ref="N9:S9"/>
    <mergeCell ref="B7:S7"/>
  </mergeCells>
  <printOptions horizontalCentered="1"/>
  <pageMargins left="0.5118110236220472" right="0.2362204724409449" top="0.31496062992125984" bottom="0.2755905511811024" header="0" footer="0"/>
  <pageSetup horizontalDpi="600" verticalDpi="600" orientation="portrait" paperSize="9" scale="60" r:id="rId1"/>
  <colBreaks count="2" manualBreakCount="2">
    <brk id="19" max="54" man="1"/>
    <brk id="3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2015-12-23T04:39:12Z</cp:lastPrinted>
  <dcterms:created xsi:type="dcterms:W3CDTF">2001-02-15T16:34:04Z</dcterms:created>
  <dcterms:modified xsi:type="dcterms:W3CDTF">2015-12-23T07:06:22Z</dcterms:modified>
  <cp:category/>
  <cp:version/>
  <cp:contentType/>
  <cp:contentStatus/>
</cp:coreProperties>
</file>