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1970" windowHeight="6540"/>
  </bookViews>
  <sheets>
    <sheet name="All India" sheetId="3" r:id="rId1"/>
    <sheet name="Statewise" sheetId="4" r:id="rId2"/>
  </sheets>
  <definedNames>
    <definedName name="\x">#N/A</definedName>
    <definedName name="\z">#N/A</definedName>
    <definedName name="_xlnm.Print_Area" localSheetId="1">Statewise!$A$1:$BS$56</definedName>
    <definedName name="_xlnm.Print_Titles" localSheetId="1">Statewise!$A:$A</definedName>
  </definedNames>
  <calcPr calcId="144525"/>
</workbook>
</file>

<file path=xl/calcChain.xml><?xml version="1.0" encoding="utf-8"?>
<calcChain xmlns="http://schemas.openxmlformats.org/spreadsheetml/2006/main">
  <c r="BQ51" i="4" l="1"/>
  <c r="BQ49" i="4"/>
  <c r="BQ48" i="4"/>
  <c r="BQ46" i="4"/>
  <c r="BQ17" i="4"/>
  <c r="BQ16" i="4"/>
  <c r="BQ15" i="4"/>
  <c r="J30" i="3"/>
</calcChain>
</file>

<file path=xl/sharedStrings.xml><?xml version="1.0" encoding="utf-8"?>
<sst xmlns="http://schemas.openxmlformats.org/spreadsheetml/2006/main" count="99" uniqueCount="83">
  <si>
    <t xml:space="preserve"> </t>
  </si>
  <si>
    <t>Arms</t>
  </si>
  <si>
    <t>Narcotic</t>
  </si>
  <si>
    <t>Gamb-</t>
  </si>
  <si>
    <t>Excise</t>
  </si>
  <si>
    <t>Prohi-</t>
  </si>
  <si>
    <t>Explosi-</t>
  </si>
  <si>
    <t xml:space="preserve"> Immoral</t>
  </si>
  <si>
    <t>Indian</t>
  </si>
  <si>
    <t>Other</t>
  </si>
  <si>
    <t>Total</t>
  </si>
  <si>
    <t>Act</t>
  </si>
  <si>
    <t>Drugs &amp;</t>
  </si>
  <si>
    <t>ling</t>
  </si>
  <si>
    <t>bition</t>
  </si>
  <si>
    <t>ve &amp; Ex-</t>
  </si>
  <si>
    <t>Traffic</t>
  </si>
  <si>
    <t>Railways</t>
  </si>
  <si>
    <t>Crimes</t>
  </si>
  <si>
    <t>Psycho.</t>
  </si>
  <si>
    <t>plosive</t>
  </si>
  <si>
    <t>(Preven-</t>
  </si>
  <si>
    <t>Substan-</t>
  </si>
  <si>
    <t>tion)</t>
  </si>
  <si>
    <t>ces Act</t>
  </si>
  <si>
    <t>1</t>
  </si>
  <si>
    <t xml:space="preserve"> Andhra Pradesh</t>
  </si>
  <si>
    <t xml:space="preserve"> Arunachal Pradesh</t>
  </si>
  <si>
    <t xml:space="preserve"> Assam</t>
  </si>
  <si>
    <t xml:space="preserve"> Bihar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</si>
  <si>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</si>
  <si>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</si>
  <si>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</si>
  <si>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</si>
  <si>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</si>
  <si>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</si>
  <si>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</si>
  <si>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</si>
  <si>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</si>
  <si>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</si>
  <si>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</si>
  <si>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</si>
  <si>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</si>
  <si>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Punjab</t>
  </si>
  <si>
    <t xml:space="preserve"> Rajasthan</t>
  </si>
  <si>
    <t xml:space="preserve"> Sikkim</t>
  </si>
  <si>
    <t xml:space="preserve"> Tamil Nadu</t>
  </si>
  <si>
    <t xml:space="preserve"> Tripura</t>
  </si>
  <si>
    <t xml:space="preserve"> Uttar Pradesh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</si>
  <si>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</si>
  <si>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</si>
  <si>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</si>
  <si>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</si>
  <si>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</si>
  <si>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Delhi</t>
  </si>
  <si>
    <t xml:space="preserve"> Lakshadweep</t>
  </si>
  <si>
    <t>CRIME STATISTICS</t>
  </si>
  <si>
    <t xml:space="preserve"> Chhattisgarh</t>
  </si>
  <si>
    <t xml:space="preserve"> Jharkhand</t>
  </si>
  <si>
    <t xml:space="preserve"> Daman and Diu</t>
  </si>
  <si>
    <t xml:space="preserve"> Source: National Crime Records Bureau, Ministry of Home Affairs</t>
  </si>
  <si>
    <t xml:space="preserve"> Uttarakhand</t>
  </si>
  <si>
    <t>Puducherry</t>
  </si>
  <si>
    <t xml:space="preserve">     </t>
  </si>
  <si>
    <t xml:space="preserve"> *   As per revised definition of Juvenile Justice Act 2000, the boys in the age group 16-18 years have also been  considered as Juveniles.</t>
  </si>
  <si>
    <t xml:space="preserve"> State/U.T.</t>
  </si>
  <si>
    <t>Other Crimes</t>
  </si>
  <si>
    <t>Indian Railways Act</t>
  </si>
  <si>
    <t xml:space="preserve"> Immoral Traffic (Prevention Act)</t>
  </si>
  <si>
    <t>Explosive &amp; Explosive Substances Act</t>
  </si>
  <si>
    <t>Prohibition Act</t>
  </si>
  <si>
    <t>Gambling Act</t>
  </si>
  <si>
    <t>Narcotic Drugs &amp; Psycho-Substances Act</t>
  </si>
  <si>
    <t>Arms Act</t>
  </si>
  <si>
    <r>
      <t>Table 37.7 (A) - JUVENILE</t>
    </r>
    <r>
      <rPr>
        <b/>
        <vertAlign val="superscript"/>
        <sz val="11"/>
        <rFont val="Times New Roman"/>
        <family val="1"/>
      </rPr>
      <t>*</t>
    </r>
    <r>
      <rPr>
        <b/>
        <sz val="11"/>
        <rFont val="Times New Roman"/>
        <family val="1"/>
      </rPr>
      <t xml:space="preserve"> DELINQUENCY UNDER SPECIAL AND LOCAL LAWS(SLL) (CASES REPORTED)</t>
    </r>
  </si>
  <si>
    <r>
      <t>Table 37.7 (B) - JUVENILE</t>
    </r>
    <r>
      <rPr>
        <b/>
        <vertAlign val="superscript"/>
        <sz val="12"/>
        <rFont val="Times New Roman"/>
        <family val="1"/>
      </rPr>
      <t>*</t>
    </r>
    <r>
      <rPr>
        <b/>
        <sz val="12"/>
        <rFont val="Times New Roman"/>
        <family val="1"/>
      </rPr>
      <t xml:space="preserve"> DELINQUENCY UNDER SPECIAL AND LOCAL LAWS(SLL) (CASES REPORTED)</t>
    </r>
  </si>
  <si>
    <t xml:space="preserve">  Year</t>
  </si>
  <si>
    <t xml:space="preserve">Excise Act </t>
  </si>
  <si>
    <t>Odisha</t>
  </si>
  <si>
    <t>Telangana</t>
  </si>
  <si>
    <t>Data pertaining to earstwhile Andhra Pradesh for 2013-14 has been bifurcated  between Andhra Pradesh and newly created Telangana state.</t>
  </si>
  <si>
    <t xml:space="preserve">   As per revised definition of Juvenile Justice Act 2000, the boys in the age group 16-18 years have also been  considered as Juveniles.</t>
  </si>
  <si>
    <t>As per revised definition of Juvenile Justice Act 2000, the boys in the age group 16-18 years have also been  considered as Juveniles.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</si>
</sst>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0_)"/>
  </numFmts>
  <fonts count="14" x14ac:knownFonts="1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2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164" fontId="1" fillId="0" borderId="0" xfId="0" applyNumberFormat="1" applyFont="1" applyProtection="1"/>
    <xf numFmtId="0" fontId="1" fillId="0" borderId="0" xfId="0" applyFont="1" applyAlignment="1"/>
    <xf numFmtId="164" fontId="1" fillId="0" borderId="0" xfId="0" applyNumberFormat="1" applyFont="1" applyAlignment="1" applyProtection="1"/>
    <xf numFmtId="0" fontId="1" fillId="2" borderId="0" xfId="0" applyFont="1" applyFill="1"/>
    <xf numFmtId="0" fontId="1" fillId="2" borderId="0" xfId="0" applyFont="1" applyFill="1" applyAlignment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/>
    <xf numFmtId="0" fontId="1" fillId="3" borderId="1" xfId="0" applyFont="1" applyFill="1" applyBorder="1" applyAlignment="1" applyProtection="1">
      <alignment horizontal="left"/>
    </xf>
    <xf numFmtId="37" fontId="1" fillId="3" borderId="1" xfId="0" applyNumberFormat="1" applyFont="1" applyFill="1" applyBorder="1" applyProtection="1"/>
    <xf numFmtId="37" fontId="1" fillId="3" borderId="1" xfId="0" applyNumberFormat="1" applyFont="1" applyFill="1" applyBorder="1" applyAlignment="1" applyProtection="1">
      <alignment horizontal="left"/>
    </xf>
    <xf numFmtId="0" fontId="1" fillId="3" borderId="1" xfId="0" applyFont="1" applyFill="1" applyBorder="1" applyAlignment="1"/>
    <xf numFmtId="0" fontId="5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>
      <alignment horizontal="left"/>
    </xf>
    <xf numFmtId="0" fontId="5" fillId="3" borderId="0" xfId="0" applyFont="1" applyFill="1" applyAlignment="1">
      <alignment horizontal="right"/>
    </xf>
    <xf numFmtId="0" fontId="1" fillId="3" borderId="1" xfId="0" applyFont="1" applyFill="1" applyBorder="1"/>
    <xf numFmtId="37" fontId="1" fillId="3" borderId="1" xfId="0" applyNumberFormat="1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right"/>
    </xf>
    <xf numFmtId="1" fontId="1" fillId="2" borderId="0" xfId="0" applyNumberFormat="1" applyFont="1" applyFill="1" applyAlignment="1" applyProtection="1">
      <alignment horizontal="right"/>
    </xf>
    <xf numFmtId="1" fontId="5" fillId="2" borderId="0" xfId="0" applyNumberFormat="1" applyFont="1" applyFill="1" applyAlignment="1" applyProtection="1">
      <alignment horizontal="right"/>
    </xf>
    <xf numFmtId="1" fontId="1" fillId="4" borderId="0" xfId="0" applyNumberFormat="1" applyFont="1" applyFill="1" applyAlignment="1" applyProtection="1">
      <alignment horizontal="right"/>
    </xf>
    <xf numFmtId="0" fontId="0" fillId="4" borderId="0" xfId="0" applyFill="1"/>
    <xf numFmtId="0" fontId="0" fillId="0" borderId="0" xfId="0" applyFill="1"/>
    <xf numFmtId="0" fontId="1" fillId="4" borderId="0" xfId="0" applyFont="1" applyFill="1"/>
    <xf numFmtId="0" fontId="1" fillId="2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right" wrapText="1"/>
    </xf>
    <xf numFmtId="0" fontId="1" fillId="4" borderId="0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2" xfId="0" applyFont="1" applyFill="1" applyBorder="1" applyAlignment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/>
    <xf numFmtId="0" fontId="1" fillId="3" borderId="4" xfId="0" applyFont="1" applyFill="1" applyBorder="1"/>
    <xf numFmtId="0" fontId="5" fillId="3" borderId="0" xfId="0" applyFont="1" applyFill="1" applyBorder="1" applyAlignment="1" applyProtection="1">
      <alignment horizontal="right"/>
    </xf>
    <xf numFmtId="37" fontId="5" fillId="3" borderId="0" xfId="0" applyNumberFormat="1" applyFont="1" applyFill="1" applyBorder="1" applyAlignment="1" applyProtection="1">
      <alignment horizontal="right"/>
    </xf>
    <xf numFmtId="0" fontId="5" fillId="3" borderId="4" xfId="0" applyFont="1" applyFill="1" applyBorder="1" applyAlignment="1">
      <alignment horizontal="right"/>
    </xf>
    <xf numFmtId="0" fontId="1" fillId="3" borderId="5" xfId="0" applyFont="1" applyFill="1" applyBorder="1" applyAlignment="1" applyProtection="1">
      <alignment horizontal="right"/>
    </xf>
    <xf numFmtId="0" fontId="5" fillId="3" borderId="6" xfId="0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1" fillId="2" borderId="4" xfId="0" applyFont="1" applyFill="1" applyBorder="1"/>
    <xf numFmtId="1" fontId="5" fillId="4" borderId="4" xfId="0" applyNumberFormat="1" applyFont="1" applyFill="1" applyBorder="1" applyAlignment="1" applyProtection="1">
      <alignment horizontal="right"/>
    </xf>
    <xf numFmtId="1" fontId="1" fillId="2" borderId="0" xfId="0" applyNumberFormat="1" applyFont="1" applyFill="1" applyBorder="1" applyAlignment="1" applyProtection="1">
      <alignment horizontal="right"/>
    </xf>
    <xf numFmtId="1" fontId="1" fillId="2" borderId="0" xfId="0" applyNumberFormat="1" applyFont="1" applyFill="1" applyBorder="1" applyAlignment="1" applyProtection="1"/>
    <xf numFmtId="1" fontId="5" fillId="2" borderId="4" xfId="0" applyNumberFormat="1" applyFont="1" applyFill="1" applyBorder="1" applyAlignment="1" applyProtection="1">
      <alignment horizontal="right"/>
    </xf>
    <xf numFmtId="0" fontId="5" fillId="2" borderId="4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right"/>
    </xf>
    <xf numFmtId="0" fontId="5" fillId="3" borderId="1" xfId="0" applyFont="1" applyFill="1" applyBorder="1" applyAlignment="1"/>
    <xf numFmtId="164" fontId="1" fillId="2" borderId="0" xfId="0" applyNumberFormat="1" applyFont="1" applyFill="1" applyProtection="1"/>
    <xf numFmtId="0" fontId="2" fillId="3" borderId="1" xfId="0" applyFont="1" applyFill="1" applyBorder="1"/>
    <xf numFmtId="0" fontId="8" fillId="0" borderId="1" xfId="0" applyFont="1" applyBorder="1"/>
    <xf numFmtId="0" fontId="10" fillId="0" borderId="0" xfId="0" applyFont="1"/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/>
    <xf numFmtId="0" fontId="7" fillId="0" borderId="1" xfId="0" applyFont="1" applyBorder="1"/>
    <xf numFmtId="37" fontId="1" fillId="3" borderId="0" xfId="0" applyNumberFormat="1" applyFont="1" applyFill="1" applyAlignment="1" applyProtection="1">
      <alignment horizontal="left"/>
    </xf>
    <xf numFmtId="7" fontId="1" fillId="3" borderId="0" xfId="0" applyNumberFormat="1" applyFont="1" applyFill="1" applyAlignment="1" applyProtection="1">
      <alignment horizontal="left"/>
    </xf>
    <xf numFmtId="37" fontId="5" fillId="3" borderId="0" xfId="0" applyNumberFormat="1" applyFont="1" applyFill="1" applyAlignment="1" applyProtection="1">
      <alignment horizontal="left"/>
    </xf>
    <xf numFmtId="0" fontId="5" fillId="3" borderId="9" xfId="0" applyFont="1" applyFill="1" applyBorder="1" applyAlignment="1" applyProtection="1">
      <alignment horizontal="right"/>
    </xf>
    <xf numFmtId="0" fontId="5" fillId="3" borderId="10" xfId="0" applyFont="1" applyFill="1" applyBorder="1" applyAlignment="1" applyProtection="1">
      <alignment horizontal="righ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/>
    <xf numFmtId="1" fontId="1" fillId="2" borderId="9" xfId="0" applyNumberFormat="1" applyFont="1" applyFill="1" applyBorder="1" applyAlignment="1" applyProtection="1">
      <alignment horizontal="right"/>
    </xf>
    <xf numFmtId="1" fontId="1" fillId="2" borderId="10" xfId="0" applyNumberFormat="1" applyFont="1" applyFill="1" applyBorder="1" applyAlignment="1" applyProtection="1">
      <alignment horizontal="right"/>
    </xf>
    <xf numFmtId="0" fontId="1" fillId="4" borderId="9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0" fontId="5" fillId="3" borderId="11" xfId="0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right"/>
    </xf>
    <xf numFmtId="37" fontId="5" fillId="3" borderId="9" xfId="0" applyNumberFormat="1" applyFont="1" applyFill="1" applyBorder="1" applyAlignment="1" applyProtection="1">
      <alignment horizontal="right"/>
    </xf>
    <xf numFmtId="37" fontId="5" fillId="3" borderId="10" xfId="0" applyNumberFormat="1" applyFont="1" applyFill="1" applyBorder="1" applyAlignment="1" applyProtection="1">
      <alignment horizontal="right"/>
    </xf>
    <xf numFmtId="37" fontId="1" fillId="3" borderId="11" xfId="0" applyNumberFormat="1" applyFont="1" applyFill="1" applyBorder="1" applyAlignment="1" applyProtection="1">
      <alignment horizontal="right"/>
    </xf>
    <xf numFmtId="37" fontId="1" fillId="3" borderId="12" xfId="0" applyNumberFormat="1" applyFont="1" applyFill="1" applyBorder="1" applyAlignment="1" applyProtection="1">
      <alignment horizontal="right"/>
    </xf>
    <xf numFmtId="0" fontId="5" fillId="3" borderId="11" xfId="0" applyFont="1" applyFill="1" applyBorder="1" applyAlignment="1"/>
    <xf numFmtId="0" fontId="5" fillId="3" borderId="12" xfId="0" applyFont="1" applyFill="1" applyBorder="1" applyAlignment="1"/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1" fontId="1" fillId="2" borderId="9" xfId="0" applyNumberFormat="1" applyFont="1" applyFill="1" applyBorder="1" applyAlignment="1" applyProtection="1"/>
    <xf numFmtId="1" fontId="1" fillId="2" borderId="10" xfId="0" applyNumberFormat="1" applyFont="1" applyFill="1" applyBorder="1" applyAlignment="1" applyProtection="1"/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1" fillId="3" borderId="6" xfId="0" applyNumberFormat="1" applyFont="1" applyFill="1" applyBorder="1" applyAlignment="1" applyProtection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16" xfId="0" applyFont="1" applyFill="1" applyBorder="1" applyAlignment="1" applyProtection="1">
      <alignment horizontal="right"/>
    </xf>
    <xf numFmtId="0" fontId="5" fillId="3" borderId="16" xfId="0" applyFont="1" applyFill="1" applyBorder="1" applyAlignment="1">
      <alignment horizontal="right"/>
    </xf>
    <xf numFmtId="0" fontId="1" fillId="3" borderId="17" xfId="0" applyFont="1" applyFill="1" applyBorder="1"/>
    <xf numFmtId="0" fontId="5" fillId="3" borderId="16" xfId="0" applyFont="1" applyFill="1" applyBorder="1" applyProtection="1"/>
    <xf numFmtId="0" fontId="1" fillId="2" borderId="16" xfId="0" applyFont="1" applyFill="1" applyBorder="1"/>
    <xf numFmtId="1" fontId="1" fillId="4" borderId="16" xfId="0" applyNumberFormat="1" applyFont="1" applyFill="1" applyBorder="1" applyAlignment="1" applyProtection="1">
      <alignment horizontal="right"/>
    </xf>
    <xf numFmtId="1" fontId="1" fillId="2" borderId="16" xfId="0" applyNumberFormat="1" applyFont="1" applyFill="1" applyBorder="1" applyAlignment="1" applyProtection="1">
      <alignment horizontal="right"/>
    </xf>
    <xf numFmtId="37" fontId="5" fillId="3" borderId="16" xfId="0" applyNumberFormat="1" applyFont="1" applyFill="1" applyBorder="1" applyAlignment="1" applyProtection="1">
      <alignment horizontal="right"/>
    </xf>
    <xf numFmtId="37" fontId="1" fillId="3" borderId="17" xfId="0" applyNumberFormat="1" applyFont="1" applyFill="1" applyBorder="1" applyAlignment="1" applyProtection="1">
      <alignment horizontal="right"/>
    </xf>
    <xf numFmtId="37" fontId="5" fillId="3" borderId="16" xfId="0" applyNumberFormat="1" applyFont="1" applyFill="1" applyBorder="1" applyProtection="1"/>
    <xf numFmtId="37" fontId="1" fillId="3" borderId="17" xfId="0" applyNumberFormat="1" applyFont="1" applyFill="1" applyBorder="1" applyProtection="1"/>
    <xf numFmtId="0" fontId="5" fillId="3" borderId="16" xfId="0" applyFont="1" applyFill="1" applyBorder="1" applyAlignment="1" applyProtection="1"/>
    <xf numFmtId="0" fontId="5" fillId="3" borderId="16" xfId="0" applyFont="1" applyFill="1" applyBorder="1" applyAlignment="1"/>
    <xf numFmtId="0" fontId="1" fillId="3" borderId="17" xfId="0" applyFont="1" applyFill="1" applyBorder="1" applyAlignment="1"/>
    <xf numFmtId="0" fontId="1" fillId="2" borderId="16" xfId="0" applyFont="1" applyFill="1" applyBorder="1" applyAlignment="1"/>
    <xf numFmtId="1" fontId="1" fillId="4" borderId="16" xfId="0" applyNumberFormat="1" applyFont="1" applyFill="1" applyBorder="1" applyAlignment="1" applyProtection="1"/>
    <xf numFmtId="1" fontId="1" fillId="2" borderId="16" xfId="0" applyNumberFormat="1" applyFont="1" applyFill="1" applyBorder="1" applyAlignment="1" applyProtection="1"/>
    <xf numFmtId="0" fontId="9" fillId="3" borderId="0" xfId="0" applyFont="1" applyFill="1" applyAlignment="1" applyProtection="1"/>
    <xf numFmtId="0" fontId="2" fillId="3" borderId="0" xfId="0" applyFont="1" applyFill="1" applyAlignment="1" applyProtection="1"/>
    <xf numFmtId="2" fontId="5" fillId="2" borderId="18" xfId="0" applyNumberFormat="1" applyFont="1" applyFill="1" applyBorder="1" applyAlignment="1" applyProtection="1"/>
    <xf numFmtId="1" fontId="0" fillId="0" borderId="0" xfId="0" applyNumberFormat="1" applyFill="1"/>
    <xf numFmtId="0" fontId="5" fillId="3" borderId="4" xfId="0" applyFont="1" applyFill="1" applyBorder="1" applyAlignment="1" applyProtection="1">
      <alignment horizontal="right"/>
    </xf>
    <xf numFmtId="1" fontId="1" fillId="0" borderId="0" xfId="0" applyNumberFormat="1" applyFont="1" applyProtection="1"/>
    <xf numFmtId="1" fontId="0" fillId="0" borderId="0" xfId="0" applyNumberFormat="1"/>
    <xf numFmtId="1" fontId="5" fillId="2" borderId="0" xfId="0" applyNumberFormat="1" applyFont="1" applyFill="1" applyBorder="1" applyAlignment="1" applyProtection="1">
      <alignment horizontal="right"/>
    </xf>
    <xf numFmtId="0" fontId="1" fillId="2" borderId="1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1" fontId="1" fillId="4" borderId="9" xfId="0" applyNumberFormat="1" applyFont="1" applyFill="1" applyBorder="1"/>
    <xf numFmtId="1" fontId="1" fillId="4" borderId="0" xfId="0" applyNumberFormat="1" applyFont="1" applyFill="1" applyBorder="1"/>
    <xf numFmtId="1" fontId="1" fillId="4" borderId="10" xfId="0" applyNumberFormat="1" applyFont="1" applyFill="1" applyBorder="1"/>
    <xf numFmtId="1" fontId="5" fillId="4" borderId="0" xfId="0" applyNumberFormat="1" applyFont="1" applyFill="1" applyBorder="1"/>
    <xf numFmtId="37" fontId="1" fillId="3" borderId="0" xfId="0" applyNumberFormat="1" applyFont="1" applyFill="1" applyBorder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8" fillId="4" borderId="0" xfId="0" applyFont="1" applyFill="1"/>
    <xf numFmtId="1" fontId="8" fillId="4" borderId="0" xfId="0" applyNumberFormat="1" applyFont="1" applyFill="1"/>
    <xf numFmtId="0" fontId="9" fillId="3" borderId="0" xfId="0" applyFont="1" applyFill="1"/>
    <xf numFmtId="0" fontId="9" fillId="0" borderId="0" xfId="0" applyFont="1"/>
    <xf numFmtId="1" fontId="1" fillId="2" borderId="1" xfId="0" applyNumberFormat="1" applyFont="1" applyFill="1" applyBorder="1" applyAlignment="1" applyProtection="1">
      <alignment horizontal="right"/>
    </xf>
    <xf numFmtId="0" fontId="3" fillId="3" borderId="14" xfId="0" applyFont="1" applyFill="1" applyBorder="1" applyAlignment="1" applyProtection="1"/>
    <xf numFmtId="0" fontId="3" fillId="3" borderId="5" xfId="0" applyFont="1" applyFill="1" applyBorder="1" applyAlignment="1" applyProtection="1"/>
    <xf numFmtId="0" fontId="1" fillId="3" borderId="19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5" fillId="3" borderId="11" xfId="0" applyFont="1" applyFill="1" applyBorder="1" applyProtection="1"/>
    <xf numFmtId="0" fontId="5" fillId="3" borderId="1" xfId="0" applyFont="1" applyFill="1" applyBorder="1" applyProtection="1"/>
    <xf numFmtId="0" fontId="5" fillId="3" borderId="12" xfId="0" applyFont="1" applyFill="1" applyBorder="1" applyProtection="1"/>
    <xf numFmtId="37" fontId="5" fillId="3" borderId="11" xfId="0" applyNumberFormat="1" applyFont="1" applyFill="1" applyBorder="1" applyProtection="1"/>
    <xf numFmtId="37" fontId="5" fillId="3" borderId="1" xfId="0" applyNumberFormat="1" applyFont="1" applyFill="1" applyBorder="1" applyProtection="1"/>
    <xf numFmtId="37" fontId="5" fillId="3" borderId="12" xfId="0" applyNumberFormat="1" applyFont="1" applyFill="1" applyBorder="1" applyProtection="1"/>
    <xf numFmtId="0" fontId="5" fillId="3" borderId="11" xfId="0" applyFont="1" applyFill="1" applyBorder="1" applyAlignment="1" applyProtection="1"/>
    <xf numFmtId="0" fontId="5" fillId="3" borderId="1" xfId="0" applyFont="1" applyFill="1" applyBorder="1" applyAlignment="1" applyProtection="1"/>
    <xf numFmtId="0" fontId="5" fillId="3" borderId="12" xfId="0" applyFont="1" applyFill="1" applyBorder="1" applyAlignment="1" applyProtection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1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1" fontId="1" fillId="4" borderId="9" xfId="0" applyNumberFormat="1" applyFont="1" applyFill="1" applyBorder="1" applyAlignment="1" applyProtection="1">
      <alignment horizontal="right"/>
    </xf>
    <xf numFmtId="1" fontId="1" fillId="4" borderId="0" xfId="0" applyNumberFormat="1" applyFont="1" applyFill="1" applyBorder="1" applyAlignment="1" applyProtection="1">
      <alignment horizontal="right"/>
    </xf>
    <xf numFmtId="1" fontId="1" fillId="4" borderId="10" xfId="0" applyNumberFormat="1" applyFont="1" applyFill="1" applyBorder="1" applyAlignment="1" applyProtection="1">
      <alignment horizontal="right"/>
    </xf>
    <xf numFmtId="0" fontId="6" fillId="2" borderId="18" xfId="0" applyFont="1" applyFill="1" applyBorder="1" applyAlignment="1"/>
    <xf numFmtId="0" fontId="2" fillId="3" borderId="6" xfId="0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5" fillId="2" borderId="6" xfId="0" applyNumberFormat="1" applyFont="1" applyFill="1" applyBorder="1" applyAlignment="1" applyProtection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2" fontId="5" fillId="0" borderId="18" xfId="0" applyNumberFormat="1" applyFont="1" applyBorder="1" applyAlignment="1" applyProtection="1">
      <alignment horizontal="right"/>
    </xf>
    <xf numFmtId="0" fontId="0" fillId="0" borderId="18" xfId="0" applyBorder="1" applyAlignment="1"/>
    <xf numFmtId="0" fontId="3" fillId="3" borderId="6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center"/>
    </xf>
    <xf numFmtId="0" fontId="5" fillId="3" borderId="22" xfId="0" applyFont="1" applyFill="1" applyBorder="1" applyAlignment="1" applyProtection="1">
      <alignment horizontal="center"/>
    </xf>
    <xf numFmtId="0" fontId="5" fillId="3" borderId="23" xfId="0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8"/>
  <sheetViews>
    <sheetView tabSelected="1" workbookViewId="0">
      <selection activeCell="A5" sqref="A5:K5"/>
    </sheetView>
  </sheetViews>
  <sheetFormatPr defaultRowHeight="12" x14ac:dyDescent="0.15"/>
  <cols>
    <col min="1" max="1" width="9" style="99"/>
  </cols>
  <sheetData>
    <row r="1" spans="1:106" ht="12.75" x14ac:dyDescent="0.2">
      <c r="A1" s="92"/>
      <c r="B1" s="30"/>
      <c r="C1" s="30"/>
      <c r="D1" s="30"/>
      <c r="E1" s="30"/>
      <c r="F1" s="30"/>
      <c r="G1" s="30"/>
      <c r="H1" s="30"/>
      <c r="I1" s="30"/>
      <c r="J1" s="31"/>
      <c r="K1" s="32"/>
    </row>
    <row r="2" spans="1:106" ht="12.75" x14ac:dyDescent="0.2">
      <c r="A2" s="93"/>
      <c r="B2" s="33"/>
      <c r="C2" s="33"/>
      <c r="D2" s="33"/>
      <c r="E2" s="33"/>
      <c r="F2" s="33"/>
      <c r="G2" s="33"/>
      <c r="H2" s="33"/>
      <c r="I2" s="33"/>
      <c r="J2" s="34"/>
      <c r="K2" s="35"/>
    </row>
    <row r="3" spans="1:106" ht="15.75" x14ac:dyDescent="0.25">
      <c r="A3" s="165" t="s">
        <v>56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06" ht="12.75" x14ac:dyDescent="0.2">
      <c r="A4" s="93"/>
      <c r="B4" s="33"/>
      <c r="C4" s="33"/>
      <c r="D4" s="33"/>
      <c r="E4" s="33"/>
      <c r="F4" s="33"/>
      <c r="G4" s="33"/>
      <c r="H4" s="33"/>
      <c r="I4" s="33"/>
      <c r="J4" s="34"/>
      <c r="K4" s="35"/>
    </row>
    <row r="5" spans="1:106" ht="14.25" customHeight="1" x14ac:dyDescent="0.2">
      <c r="A5" s="173" t="s">
        <v>74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06" ht="12.75" customHeight="1" x14ac:dyDescent="0.2">
      <c r="A6" s="142"/>
      <c r="B6" s="59"/>
      <c r="C6" s="59"/>
      <c r="D6" s="59"/>
      <c r="E6" s="59"/>
      <c r="F6" s="59"/>
      <c r="G6" s="59"/>
      <c r="H6" s="59"/>
      <c r="I6" s="59"/>
      <c r="J6" s="59"/>
      <c r="K6" s="143"/>
    </row>
    <row r="7" spans="1:106" ht="12.75" x14ac:dyDescent="0.2">
      <c r="A7" s="94"/>
      <c r="B7" s="100" t="s">
        <v>1</v>
      </c>
      <c r="C7" s="100" t="s">
        <v>2</v>
      </c>
      <c r="D7" s="100" t="s">
        <v>3</v>
      </c>
      <c r="E7" s="100" t="s">
        <v>4</v>
      </c>
      <c r="F7" s="100" t="s">
        <v>5</v>
      </c>
      <c r="G7" s="100" t="s">
        <v>6</v>
      </c>
      <c r="H7" s="100" t="s">
        <v>7</v>
      </c>
      <c r="I7" s="100" t="s">
        <v>8</v>
      </c>
      <c r="J7" s="100" t="s">
        <v>9</v>
      </c>
      <c r="K7" s="121" t="s">
        <v>10</v>
      </c>
    </row>
    <row r="8" spans="1:106" ht="12.75" x14ac:dyDescent="0.2">
      <c r="A8" s="40" t="s">
        <v>76</v>
      </c>
      <c r="B8" s="100" t="s">
        <v>11</v>
      </c>
      <c r="C8" s="100" t="s">
        <v>12</v>
      </c>
      <c r="D8" s="100" t="s">
        <v>13</v>
      </c>
      <c r="E8" s="100" t="s">
        <v>11</v>
      </c>
      <c r="F8" s="107" t="s">
        <v>14</v>
      </c>
      <c r="G8" s="100" t="s">
        <v>15</v>
      </c>
      <c r="H8" s="100" t="s">
        <v>16</v>
      </c>
      <c r="I8" s="100" t="s">
        <v>17</v>
      </c>
      <c r="J8" s="100" t="s">
        <v>18</v>
      </c>
      <c r="K8" s="38"/>
    </row>
    <row r="9" spans="1:106" ht="12.75" x14ac:dyDescent="0.2">
      <c r="A9" s="40"/>
      <c r="B9" s="101"/>
      <c r="C9" s="107" t="s">
        <v>19</v>
      </c>
      <c r="D9" s="107" t="s">
        <v>11</v>
      </c>
      <c r="E9" s="107"/>
      <c r="F9" s="100" t="s">
        <v>11</v>
      </c>
      <c r="G9" s="107" t="s">
        <v>20</v>
      </c>
      <c r="H9" s="107" t="s">
        <v>21</v>
      </c>
      <c r="I9" s="100" t="s">
        <v>11</v>
      </c>
      <c r="J9" s="111" t="s">
        <v>0</v>
      </c>
      <c r="K9" s="38"/>
    </row>
    <row r="10" spans="1:106" ht="12.75" x14ac:dyDescent="0.2">
      <c r="A10" s="94"/>
      <c r="B10" s="101"/>
      <c r="C10" s="100" t="s">
        <v>22</v>
      </c>
      <c r="D10" s="101"/>
      <c r="E10" s="101"/>
      <c r="F10" s="101"/>
      <c r="G10" s="100" t="s">
        <v>22</v>
      </c>
      <c r="H10" s="100" t="s">
        <v>23</v>
      </c>
      <c r="I10" s="101"/>
      <c r="J10" s="112"/>
      <c r="K10" s="38"/>
    </row>
    <row r="11" spans="1:106" ht="12.75" x14ac:dyDescent="0.2">
      <c r="A11" s="94"/>
      <c r="B11" s="101"/>
      <c r="C11" s="100" t="s">
        <v>24</v>
      </c>
      <c r="D11" s="101"/>
      <c r="E11" s="101"/>
      <c r="F11" s="101"/>
      <c r="G11" s="100" t="s">
        <v>24</v>
      </c>
      <c r="H11" s="100" t="s">
        <v>11</v>
      </c>
      <c r="I11" s="101"/>
      <c r="J11" s="112"/>
      <c r="K11" s="38"/>
    </row>
    <row r="12" spans="1:106" ht="12.75" x14ac:dyDescent="0.2">
      <c r="A12" s="95"/>
      <c r="B12" s="102"/>
      <c r="C12" s="102"/>
      <c r="D12" s="102"/>
      <c r="E12" s="102"/>
      <c r="F12" s="102"/>
      <c r="G12" s="102"/>
      <c r="H12" s="108"/>
      <c r="I12" s="110"/>
      <c r="J12" s="113"/>
      <c r="K12" s="39"/>
    </row>
    <row r="13" spans="1:106" ht="12.75" x14ac:dyDescent="0.2">
      <c r="A13" s="40" t="s">
        <v>25</v>
      </c>
      <c r="B13" s="103">
        <v>2</v>
      </c>
      <c r="C13" s="103">
        <v>3</v>
      </c>
      <c r="D13" s="103">
        <v>4</v>
      </c>
      <c r="E13" s="103">
        <v>5</v>
      </c>
      <c r="F13" s="103">
        <v>6</v>
      </c>
      <c r="G13" s="103">
        <v>7</v>
      </c>
      <c r="H13" s="109">
        <v>8</v>
      </c>
      <c r="I13" s="103">
        <v>9</v>
      </c>
      <c r="J13" s="111">
        <v>10</v>
      </c>
      <c r="K13" s="41">
        <v>11</v>
      </c>
    </row>
    <row r="14" spans="1:106" ht="12.75" x14ac:dyDescent="0.2">
      <c r="A14" s="95"/>
      <c r="B14" s="102"/>
      <c r="C14" s="102"/>
      <c r="D14" s="102"/>
      <c r="E14" s="102"/>
      <c r="F14" s="102"/>
      <c r="G14" s="102"/>
      <c r="H14" s="108"/>
      <c r="I14" s="110"/>
      <c r="J14" s="113"/>
      <c r="K14" s="39"/>
    </row>
    <row r="15" spans="1:106" ht="12.75" x14ac:dyDescent="0.2">
      <c r="A15" s="93"/>
      <c r="B15" s="104"/>
      <c r="C15" s="104"/>
      <c r="D15" s="104"/>
      <c r="E15" s="104"/>
      <c r="F15" s="104"/>
      <c r="G15" s="104"/>
      <c r="H15" s="104"/>
      <c r="I15" s="104"/>
      <c r="J15" s="114"/>
      <c r="K15" s="42"/>
    </row>
    <row r="16" spans="1:106" s="23" customFormat="1" ht="12.75" x14ac:dyDescent="0.2">
      <c r="A16" s="96">
        <v>2001</v>
      </c>
      <c r="B16" s="105">
        <v>154</v>
      </c>
      <c r="C16" s="105">
        <v>52</v>
      </c>
      <c r="D16" s="105">
        <v>763</v>
      </c>
      <c r="E16" s="105">
        <v>613</v>
      </c>
      <c r="F16" s="105">
        <v>1007</v>
      </c>
      <c r="G16" s="105">
        <v>3</v>
      </c>
      <c r="H16" s="105">
        <v>125</v>
      </c>
      <c r="I16" s="105">
        <v>26</v>
      </c>
      <c r="J16" s="115">
        <v>5589</v>
      </c>
      <c r="K16" s="43">
        <v>8332</v>
      </c>
      <c r="L16" s="120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</row>
    <row r="17" spans="1:106" ht="12.75" x14ac:dyDescent="0.2">
      <c r="A17" s="96">
        <v>2002</v>
      </c>
      <c r="B17" s="106">
        <v>162</v>
      </c>
      <c r="C17" s="106">
        <v>56</v>
      </c>
      <c r="D17" s="106">
        <v>675</v>
      </c>
      <c r="E17" s="106">
        <v>526</v>
      </c>
      <c r="F17" s="106">
        <v>930</v>
      </c>
      <c r="G17" s="106">
        <v>10</v>
      </c>
      <c r="H17" s="106">
        <v>49</v>
      </c>
      <c r="I17" s="106">
        <v>81</v>
      </c>
      <c r="J17" s="116">
        <v>6492</v>
      </c>
      <c r="K17" s="46">
        <v>8981</v>
      </c>
      <c r="L17" s="120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</row>
    <row r="18" spans="1:106" s="23" customFormat="1" ht="12.75" x14ac:dyDescent="0.2">
      <c r="A18" s="96">
        <v>2003</v>
      </c>
      <c r="B18" s="105">
        <v>232</v>
      </c>
      <c r="C18" s="105">
        <v>62</v>
      </c>
      <c r="D18" s="105">
        <v>863</v>
      </c>
      <c r="E18" s="105">
        <v>508</v>
      </c>
      <c r="F18" s="105">
        <v>1117</v>
      </c>
      <c r="G18" s="105">
        <v>9</v>
      </c>
      <c r="H18" s="105">
        <v>48</v>
      </c>
      <c r="I18" s="105">
        <v>110</v>
      </c>
      <c r="J18" s="115">
        <v>4918</v>
      </c>
      <c r="K18" s="43">
        <v>7867</v>
      </c>
      <c r="L18" s="120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</row>
    <row r="19" spans="1:106" ht="12.75" x14ac:dyDescent="0.2">
      <c r="A19" s="96">
        <v>2004</v>
      </c>
      <c r="B19" s="106">
        <v>201</v>
      </c>
      <c r="C19" s="106">
        <v>54</v>
      </c>
      <c r="D19" s="106">
        <v>989</v>
      </c>
      <c r="E19" s="106">
        <v>480</v>
      </c>
      <c r="F19" s="106">
        <v>566</v>
      </c>
      <c r="G19" s="106">
        <v>8</v>
      </c>
      <c r="H19" s="106">
        <v>47</v>
      </c>
      <c r="I19" s="106">
        <v>28</v>
      </c>
      <c r="J19" s="116">
        <v>3383</v>
      </c>
      <c r="K19" s="46">
        <v>5756</v>
      </c>
      <c r="L19" s="120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</row>
    <row r="20" spans="1:106" s="23" customFormat="1" ht="12.75" x14ac:dyDescent="0.2">
      <c r="A20" s="96">
        <v>2005</v>
      </c>
      <c r="B20" s="105">
        <v>192</v>
      </c>
      <c r="C20" s="105">
        <v>76</v>
      </c>
      <c r="D20" s="105">
        <v>1061</v>
      </c>
      <c r="E20" s="105">
        <v>472</v>
      </c>
      <c r="F20" s="105">
        <v>830</v>
      </c>
      <c r="G20" s="105">
        <v>9</v>
      </c>
      <c r="H20" s="105">
        <v>50</v>
      </c>
      <c r="I20" s="105">
        <v>0</v>
      </c>
      <c r="J20" s="115">
        <v>3972</v>
      </c>
      <c r="K20" s="43">
        <v>6662</v>
      </c>
      <c r="L20" s="120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pans="1:106" ht="12.75" x14ac:dyDescent="0.2">
      <c r="A21" s="96">
        <v>2006</v>
      </c>
      <c r="B21" s="104">
        <v>280</v>
      </c>
      <c r="C21" s="104">
        <v>65</v>
      </c>
      <c r="D21" s="104">
        <v>1116</v>
      </c>
      <c r="E21" s="104">
        <v>556</v>
      </c>
      <c r="F21" s="104">
        <v>632</v>
      </c>
      <c r="G21" s="104">
        <v>3</v>
      </c>
      <c r="H21" s="104">
        <v>79</v>
      </c>
      <c r="I21" s="104">
        <v>11</v>
      </c>
      <c r="J21" s="114">
        <v>2504</v>
      </c>
      <c r="K21" s="47">
        <v>5246</v>
      </c>
      <c r="L21" s="120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pans="1:106" s="23" customFormat="1" ht="12.75" x14ac:dyDescent="0.2">
      <c r="A22" s="96">
        <v>2007</v>
      </c>
      <c r="B22" s="105">
        <v>322</v>
      </c>
      <c r="C22" s="105">
        <v>80</v>
      </c>
      <c r="D22" s="105">
        <v>1013</v>
      </c>
      <c r="E22" s="105">
        <v>556</v>
      </c>
      <c r="F22" s="105">
        <v>510</v>
      </c>
      <c r="G22" s="105">
        <v>8</v>
      </c>
      <c r="H22" s="105">
        <v>60</v>
      </c>
      <c r="I22" s="105">
        <v>0</v>
      </c>
      <c r="J22" s="115">
        <v>2207</v>
      </c>
      <c r="K22" s="43">
        <v>4756</v>
      </c>
      <c r="L22" s="120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</row>
    <row r="23" spans="1:106" ht="12.75" x14ac:dyDescent="0.2">
      <c r="A23" s="96">
        <v>2008</v>
      </c>
      <c r="B23" s="104">
        <v>265</v>
      </c>
      <c r="C23" s="104">
        <v>70</v>
      </c>
      <c r="D23" s="104">
        <v>779</v>
      </c>
      <c r="E23" s="104">
        <v>374</v>
      </c>
      <c r="F23" s="104">
        <v>408</v>
      </c>
      <c r="G23" s="104">
        <v>7</v>
      </c>
      <c r="H23" s="104">
        <v>33</v>
      </c>
      <c r="I23" s="104">
        <v>6</v>
      </c>
      <c r="J23" s="114">
        <v>1603</v>
      </c>
      <c r="K23" s="46">
        <v>3545</v>
      </c>
      <c r="L23" s="120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</row>
    <row r="24" spans="1:106" s="23" customFormat="1" ht="12.75" x14ac:dyDescent="0.2">
      <c r="A24" s="93">
        <v>2009</v>
      </c>
      <c r="B24" s="105">
        <v>223</v>
      </c>
      <c r="C24" s="105">
        <v>61</v>
      </c>
      <c r="D24" s="105">
        <v>1149</v>
      </c>
      <c r="E24" s="105">
        <v>465</v>
      </c>
      <c r="F24" s="105">
        <v>592</v>
      </c>
      <c r="G24" s="105">
        <v>16</v>
      </c>
      <c r="H24" s="105">
        <v>18</v>
      </c>
      <c r="I24" s="105">
        <v>2</v>
      </c>
      <c r="J24" s="105">
        <v>1795</v>
      </c>
      <c r="K24" s="43">
        <v>4321</v>
      </c>
      <c r="L24" s="120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</row>
    <row r="25" spans="1:106" ht="12.75" x14ac:dyDescent="0.2">
      <c r="A25" s="93">
        <v>2010</v>
      </c>
      <c r="B25" s="106">
        <v>154</v>
      </c>
      <c r="C25" s="106">
        <v>82</v>
      </c>
      <c r="D25" s="106">
        <v>326</v>
      </c>
      <c r="E25" s="106">
        <v>249</v>
      </c>
      <c r="F25" s="106">
        <v>314</v>
      </c>
      <c r="G25" s="106">
        <v>13</v>
      </c>
      <c r="H25" s="106">
        <v>10</v>
      </c>
      <c r="I25" s="106">
        <v>2</v>
      </c>
      <c r="J25" s="106">
        <v>1408</v>
      </c>
      <c r="K25" s="46">
        <v>2558</v>
      </c>
      <c r="L25" s="120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</row>
    <row r="26" spans="1:106" s="23" customFormat="1" ht="12.75" x14ac:dyDescent="0.2">
      <c r="A26" s="93">
        <v>2011</v>
      </c>
      <c r="B26" s="105">
        <v>159</v>
      </c>
      <c r="C26" s="105">
        <v>78</v>
      </c>
      <c r="D26" s="105">
        <v>424</v>
      </c>
      <c r="E26" s="105">
        <v>198</v>
      </c>
      <c r="F26" s="105">
        <v>313</v>
      </c>
      <c r="G26" s="105">
        <v>11</v>
      </c>
      <c r="H26" s="105">
        <v>15</v>
      </c>
      <c r="I26" s="105">
        <v>2</v>
      </c>
      <c r="J26" s="105">
        <v>1637</v>
      </c>
      <c r="K26" s="43">
        <v>2837</v>
      </c>
      <c r="L26" s="120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</row>
    <row r="27" spans="1:106" s="23" customFormat="1" ht="12.75" x14ac:dyDescent="0.2">
      <c r="A27" s="93">
        <v>2012</v>
      </c>
      <c r="B27" s="106">
        <v>177</v>
      </c>
      <c r="C27" s="106">
        <v>87</v>
      </c>
      <c r="D27" s="106">
        <v>326</v>
      </c>
      <c r="E27" s="106">
        <v>278</v>
      </c>
      <c r="F27" s="106">
        <v>319</v>
      </c>
      <c r="G27" s="106">
        <v>16</v>
      </c>
      <c r="H27" s="106">
        <v>16</v>
      </c>
      <c r="I27" s="106">
        <v>6</v>
      </c>
      <c r="J27" s="106">
        <v>2812</v>
      </c>
      <c r="K27" s="46">
        <v>4037</v>
      </c>
      <c r="L27" s="12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</row>
    <row r="28" spans="1:106" s="23" customFormat="1" ht="12.75" x14ac:dyDescent="0.2">
      <c r="A28" s="93">
        <v>2013</v>
      </c>
      <c r="B28" s="106">
        <v>230</v>
      </c>
      <c r="C28" s="106">
        <v>142</v>
      </c>
      <c r="D28" s="106">
        <v>652</v>
      </c>
      <c r="E28" s="106">
        <v>323</v>
      </c>
      <c r="F28" s="106">
        <v>360</v>
      </c>
      <c r="G28" s="106">
        <v>14</v>
      </c>
      <c r="H28" s="106">
        <v>21</v>
      </c>
      <c r="I28" s="106">
        <v>13</v>
      </c>
      <c r="J28" s="106">
        <v>2381</v>
      </c>
      <c r="K28" s="46">
        <v>4136</v>
      </c>
      <c r="L28" s="12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</row>
    <row r="29" spans="1:106" s="23" customFormat="1" ht="12.75" x14ac:dyDescent="0.2">
      <c r="A29" s="93">
        <v>2014</v>
      </c>
      <c r="B29" s="105">
        <v>160</v>
      </c>
      <c r="C29" s="105">
        <v>137</v>
      </c>
      <c r="D29" s="105">
        <v>432</v>
      </c>
      <c r="E29" s="105">
        <v>325</v>
      </c>
      <c r="F29" s="105">
        <v>2079</v>
      </c>
      <c r="G29" s="105">
        <v>8</v>
      </c>
      <c r="H29" s="105">
        <v>17</v>
      </c>
      <c r="I29" s="105">
        <v>2</v>
      </c>
      <c r="J29" s="105">
        <v>1879</v>
      </c>
      <c r="K29" s="43">
        <v>5039</v>
      </c>
      <c r="L29" s="12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</row>
    <row r="30" spans="1:106" s="23" customFormat="1" ht="13.5" thickBot="1" x14ac:dyDescent="0.25">
      <c r="A30" s="144">
        <v>2015</v>
      </c>
      <c r="B30" s="145">
        <v>187</v>
      </c>
      <c r="C30" s="145">
        <v>123</v>
      </c>
      <c r="D30" s="145">
        <v>218</v>
      </c>
      <c r="E30" s="145">
        <v>152</v>
      </c>
      <c r="F30" s="145">
        <v>130</v>
      </c>
      <c r="G30" s="145">
        <v>15</v>
      </c>
      <c r="H30" s="145">
        <v>8</v>
      </c>
      <c r="I30" s="145">
        <v>3</v>
      </c>
      <c r="J30" s="146">
        <f>K30-SUM(B30:I30)</f>
        <v>1201</v>
      </c>
      <c r="K30" s="145">
        <v>2037</v>
      </c>
      <c r="L30" s="12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</row>
    <row r="31" spans="1:106" s="1" customFormat="1" ht="12.75" x14ac:dyDescent="0.2">
      <c r="A31" s="168" t="s">
        <v>60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  <c r="L31" s="171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1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</row>
    <row r="32" spans="1:106" s="1" customFormat="1" ht="13.5" thickBot="1" x14ac:dyDescent="0.25">
      <c r="A32" s="97" t="s">
        <v>64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12" s="1" customFormat="1" ht="12.75" x14ac:dyDescent="0.2">
      <c r="A33" s="98" t="s">
        <v>63</v>
      </c>
      <c r="H33" s="2"/>
      <c r="I33" s="2"/>
      <c r="J33" s="4"/>
      <c r="K33" s="2"/>
      <c r="L33" s="122"/>
    </row>
    <row r="34" spans="1:12" x14ac:dyDescent="0.15">
      <c r="I34" s="123"/>
    </row>
    <row r="38" spans="1:12" x14ac:dyDescent="0.15">
      <c r="I38" s="123"/>
    </row>
  </sheetData>
  <mergeCells count="5">
    <mergeCell ref="A3:K3"/>
    <mergeCell ref="A31:K31"/>
    <mergeCell ref="L31:V31"/>
    <mergeCell ref="W31:AG31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6"/>
  <sheetViews>
    <sheetView view="pageBreakPreview" zoomScale="60" workbookViewId="0">
      <selection activeCell="B5" sqref="B5:AJ5"/>
    </sheetView>
  </sheetViews>
  <sheetFormatPr defaultColWidth="7.625" defaultRowHeight="12.75" x14ac:dyDescent="0.2"/>
  <cols>
    <col min="1" max="1" width="12.75" style="1" customWidth="1"/>
    <col min="2" max="57" width="6.625" style="1" customWidth="1"/>
    <col min="58" max="64" width="6.625" style="3" customWidth="1"/>
    <col min="65" max="70" width="6.625" style="1" customWidth="1"/>
    <col min="71" max="71" width="7.75" style="1" customWidth="1"/>
    <col min="72" max="16384" width="7.625" style="1"/>
  </cols>
  <sheetData>
    <row r="1" spans="1:74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9"/>
      <c r="BG1" s="9"/>
      <c r="BH1" s="9"/>
      <c r="BI1" s="9"/>
      <c r="BJ1" s="9"/>
      <c r="BK1" s="9"/>
      <c r="BL1" s="9"/>
      <c r="BM1" s="8"/>
      <c r="BN1" s="8"/>
      <c r="BO1" s="8"/>
      <c r="BP1" s="8"/>
      <c r="BQ1" s="8"/>
      <c r="BR1" s="8"/>
      <c r="BS1" s="8"/>
    </row>
    <row r="2" spans="1:74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9"/>
      <c r="BG2" s="9"/>
      <c r="BH2" s="9"/>
      <c r="BI2" s="9"/>
      <c r="BJ2" s="9"/>
      <c r="BK2" s="9"/>
      <c r="BL2" s="9"/>
      <c r="BM2" s="8"/>
      <c r="BN2" s="8"/>
      <c r="BO2" s="8"/>
      <c r="BP2" s="8"/>
      <c r="BQ2" s="8"/>
      <c r="BR2" s="8"/>
      <c r="BS2" s="8"/>
    </row>
    <row r="3" spans="1:74" s="57" customFormat="1" ht="18.75" x14ac:dyDescent="0.3">
      <c r="A3" s="117"/>
      <c r="B3" s="179" t="s">
        <v>56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 t="s">
        <v>56</v>
      </c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</row>
    <row r="4" spans="1:74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9"/>
      <c r="BG4" s="9"/>
      <c r="BH4" s="9"/>
      <c r="BI4" s="9"/>
      <c r="BJ4" s="9"/>
      <c r="BK4" s="9"/>
      <c r="BL4" s="9"/>
      <c r="BM4" s="8"/>
      <c r="BN4" s="8"/>
      <c r="BO4" s="8"/>
      <c r="BP4" s="8"/>
      <c r="BQ4" s="8"/>
      <c r="BR4" s="8"/>
      <c r="BS4" s="8"/>
    </row>
    <row r="5" spans="1:74" ht="18.75" x14ac:dyDescent="0.25">
      <c r="A5" s="118"/>
      <c r="B5" s="180" t="s">
        <v>75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 t="s">
        <v>75</v>
      </c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</row>
    <row r="6" spans="1:74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2"/>
      <c r="AS6" s="12"/>
      <c r="AT6" s="12"/>
      <c r="AU6" s="12"/>
      <c r="AV6" s="12"/>
      <c r="AW6" s="12"/>
      <c r="AX6" s="12"/>
      <c r="AY6" s="11"/>
      <c r="AZ6" s="11"/>
      <c r="BA6" s="11"/>
      <c r="BB6" s="11"/>
      <c r="BC6" s="11"/>
      <c r="BD6" s="11"/>
      <c r="BE6" s="11"/>
      <c r="BF6" s="13"/>
      <c r="BG6" s="13"/>
      <c r="BH6" s="13"/>
      <c r="BI6" s="13"/>
      <c r="BJ6" s="13"/>
      <c r="BK6" s="13"/>
      <c r="BL6" s="13"/>
      <c r="BM6" s="10"/>
      <c r="BN6" s="10"/>
      <c r="BO6" s="10"/>
      <c r="BP6" s="10"/>
      <c r="BQ6" s="10"/>
      <c r="BR6" s="10"/>
      <c r="BS6" s="10"/>
    </row>
    <row r="7" spans="1:74" s="56" customFormat="1" ht="15.75" x14ac:dyDescent="0.25">
      <c r="A7" s="55"/>
      <c r="B7" s="176" t="s">
        <v>73</v>
      </c>
      <c r="C7" s="177"/>
      <c r="D7" s="177"/>
      <c r="E7" s="177"/>
      <c r="F7" s="177"/>
      <c r="G7" s="177"/>
      <c r="H7" s="178"/>
      <c r="I7" s="176" t="s">
        <v>72</v>
      </c>
      <c r="J7" s="177"/>
      <c r="K7" s="177"/>
      <c r="L7" s="177"/>
      <c r="M7" s="177"/>
      <c r="N7" s="177"/>
      <c r="O7" s="178"/>
      <c r="P7" s="176" t="s">
        <v>71</v>
      </c>
      <c r="Q7" s="177"/>
      <c r="R7" s="177"/>
      <c r="S7" s="177"/>
      <c r="T7" s="177"/>
      <c r="U7" s="177"/>
      <c r="V7" s="178"/>
      <c r="W7" s="176" t="s">
        <v>77</v>
      </c>
      <c r="X7" s="177"/>
      <c r="Y7" s="177"/>
      <c r="Z7" s="177"/>
      <c r="AA7" s="177"/>
      <c r="AB7" s="177"/>
      <c r="AC7" s="178"/>
      <c r="AD7" s="176" t="s">
        <v>70</v>
      </c>
      <c r="AE7" s="177"/>
      <c r="AF7" s="177"/>
      <c r="AG7" s="177"/>
      <c r="AH7" s="177"/>
      <c r="AI7" s="177"/>
      <c r="AJ7" s="178"/>
      <c r="AK7" s="176" t="s">
        <v>69</v>
      </c>
      <c r="AL7" s="177"/>
      <c r="AM7" s="177"/>
      <c r="AN7" s="177"/>
      <c r="AO7" s="177"/>
      <c r="AP7" s="177"/>
      <c r="AQ7" s="178"/>
      <c r="AR7" s="176" t="s">
        <v>68</v>
      </c>
      <c r="AS7" s="177"/>
      <c r="AT7" s="177"/>
      <c r="AU7" s="177"/>
      <c r="AV7" s="177"/>
      <c r="AW7" s="177"/>
      <c r="AX7" s="178"/>
      <c r="AY7" s="176" t="s">
        <v>67</v>
      </c>
      <c r="AZ7" s="177"/>
      <c r="BA7" s="177"/>
      <c r="BB7" s="177"/>
      <c r="BC7" s="177"/>
      <c r="BD7" s="177"/>
      <c r="BE7" s="177"/>
      <c r="BF7" s="176" t="s">
        <v>66</v>
      </c>
      <c r="BG7" s="177"/>
      <c r="BH7" s="177"/>
      <c r="BI7" s="177"/>
      <c r="BJ7" s="177"/>
      <c r="BK7" s="177"/>
      <c r="BL7" s="178"/>
      <c r="BM7" s="177" t="s">
        <v>10</v>
      </c>
      <c r="BN7" s="177"/>
      <c r="BO7" s="177"/>
      <c r="BP7" s="177"/>
      <c r="BQ7" s="177"/>
      <c r="BR7" s="177"/>
      <c r="BS7" s="177"/>
    </row>
    <row r="8" spans="1:74" x14ac:dyDescent="0.2">
      <c r="A8" s="15" t="s">
        <v>65</v>
      </c>
      <c r="B8" s="64"/>
      <c r="C8" s="36"/>
      <c r="D8" s="36"/>
      <c r="E8" s="36"/>
      <c r="F8" s="36"/>
      <c r="G8" s="36"/>
      <c r="H8" s="65"/>
      <c r="I8" s="64"/>
      <c r="J8" s="36"/>
      <c r="K8" s="36"/>
      <c r="L8" s="36"/>
      <c r="M8" s="36"/>
      <c r="N8" s="36"/>
      <c r="O8" s="65"/>
      <c r="P8" s="64"/>
      <c r="Q8" s="36"/>
      <c r="R8" s="36"/>
      <c r="S8" s="36"/>
      <c r="T8" s="36"/>
      <c r="U8" s="36"/>
      <c r="V8" s="65"/>
      <c r="W8" s="64"/>
      <c r="X8" s="36"/>
      <c r="Y8" s="36"/>
      <c r="Z8" s="36"/>
      <c r="AA8" s="36"/>
      <c r="AB8" s="36"/>
      <c r="AC8" s="65"/>
      <c r="AD8" s="78"/>
      <c r="AE8" s="37"/>
      <c r="AF8" s="37"/>
      <c r="AG8" s="37"/>
      <c r="AH8" s="37"/>
      <c r="AI8" s="37"/>
      <c r="AJ8" s="79"/>
      <c r="AK8" s="64"/>
      <c r="AL8" s="36"/>
      <c r="AM8" s="36"/>
      <c r="AN8" s="36"/>
      <c r="AO8" s="36"/>
      <c r="AP8" s="36"/>
      <c r="AQ8" s="65"/>
      <c r="AR8" s="64"/>
      <c r="AS8" s="36"/>
      <c r="AT8" s="36"/>
      <c r="AU8" s="36"/>
      <c r="AV8" s="36"/>
      <c r="AW8" s="36"/>
      <c r="AX8" s="65"/>
      <c r="AY8" s="14"/>
      <c r="AZ8" s="14"/>
      <c r="BA8" s="14"/>
      <c r="BB8" s="14"/>
      <c r="BC8" s="14"/>
      <c r="BD8" s="14"/>
      <c r="BE8" s="14"/>
      <c r="BF8" s="64"/>
      <c r="BG8" s="36"/>
      <c r="BH8" s="36"/>
      <c r="BI8" s="36"/>
      <c r="BJ8" s="36"/>
      <c r="BK8" s="36"/>
      <c r="BL8" s="65"/>
      <c r="BM8" s="16"/>
      <c r="BN8" s="16"/>
      <c r="BO8" s="16"/>
      <c r="BP8" s="16"/>
      <c r="BQ8" s="16"/>
      <c r="BR8" s="16"/>
      <c r="BS8" s="16"/>
    </row>
    <row r="9" spans="1:74" x14ac:dyDescent="0.2">
      <c r="A9" s="50"/>
      <c r="B9" s="66"/>
      <c r="C9" s="51"/>
      <c r="D9" s="51"/>
      <c r="E9" s="51"/>
      <c r="F9" s="51"/>
      <c r="G9" s="51"/>
      <c r="H9" s="67"/>
      <c r="I9" s="76"/>
      <c r="J9" s="52"/>
      <c r="K9" s="52"/>
      <c r="L9" s="52"/>
      <c r="M9" s="52"/>
      <c r="N9" s="52"/>
      <c r="O9" s="77"/>
      <c r="P9" s="66"/>
      <c r="Q9" s="51"/>
      <c r="R9" s="51"/>
      <c r="S9" s="51"/>
      <c r="T9" s="51"/>
      <c r="U9" s="51"/>
      <c r="V9" s="67"/>
      <c r="W9" s="66"/>
      <c r="X9" s="51"/>
      <c r="Y9" s="51"/>
      <c r="Z9" s="51"/>
      <c r="AA9" s="51"/>
      <c r="AB9" s="51"/>
      <c r="AC9" s="67"/>
      <c r="AD9" s="66"/>
      <c r="AE9" s="51"/>
      <c r="AF9" s="51"/>
      <c r="AG9" s="51"/>
      <c r="AH9" s="51"/>
      <c r="AI9" s="51"/>
      <c r="AJ9" s="67"/>
      <c r="AK9" s="76"/>
      <c r="AL9" s="52"/>
      <c r="AM9" s="52"/>
      <c r="AN9" s="52"/>
      <c r="AO9" s="52"/>
      <c r="AP9" s="52"/>
      <c r="AQ9" s="77"/>
      <c r="AR9" s="76"/>
      <c r="AS9" s="52"/>
      <c r="AT9" s="52"/>
      <c r="AU9" s="52"/>
      <c r="AV9" s="52"/>
      <c r="AW9" s="52"/>
      <c r="AX9" s="77"/>
      <c r="AY9" s="51"/>
      <c r="AZ9" s="51"/>
      <c r="BA9" s="51"/>
      <c r="BB9" s="51"/>
      <c r="BC9" s="51"/>
      <c r="BD9" s="51"/>
      <c r="BE9" s="51"/>
      <c r="BF9" s="82"/>
      <c r="BG9" s="53"/>
      <c r="BH9" s="53"/>
      <c r="BI9" s="53"/>
      <c r="BJ9" s="53"/>
      <c r="BK9" s="53"/>
      <c r="BL9" s="83"/>
      <c r="BM9" s="51"/>
      <c r="BN9" s="51"/>
      <c r="BO9" s="51"/>
      <c r="BP9" s="51"/>
      <c r="BQ9" s="51"/>
      <c r="BR9" s="51"/>
      <c r="BS9" s="51"/>
    </row>
    <row r="10" spans="1:74" s="60" customFormat="1" ht="15" x14ac:dyDescent="0.25">
      <c r="A10" s="58" t="s">
        <v>25</v>
      </c>
      <c r="B10" s="147">
        <v>2</v>
      </c>
      <c r="C10" s="148">
        <v>3</v>
      </c>
      <c r="D10" s="148">
        <v>4</v>
      </c>
      <c r="E10" s="148">
        <v>5</v>
      </c>
      <c r="F10" s="148">
        <v>6</v>
      </c>
      <c r="G10" s="148">
        <v>7</v>
      </c>
      <c r="H10" s="149">
        <v>8</v>
      </c>
      <c r="I10" s="147">
        <v>9</v>
      </c>
      <c r="J10" s="148">
        <v>10</v>
      </c>
      <c r="K10" s="148">
        <v>11</v>
      </c>
      <c r="L10" s="148">
        <v>12</v>
      </c>
      <c r="M10" s="148">
        <v>13</v>
      </c>
      <c r="N10" s="148">
        <v>14</v>
      </c>
      <c r="O10" s="149">
        <v>15</v>
      </c>
      <c r="P10" s="147">
        <v>16</v>
      </c>
      <c r="Q10" s="148">
        <v>17</v>
      </c>
      <c r="R10" s="148">
        <v>18</v>
      </c>
      <c r="S10" s="148">
        <v>19</v>
      </c>
      <c r="T10" s="148">
        <v>20</v>
      </c>
      <c r="U10" s="148">
        <v>21</v>
      </c>
      <c r="V10" s="149">
        <v>22</v>
      </c>
      <c r="W10" s="147">
        <v>23</v>
      </c>
      <c r="X10" s="148">
        <v>24</v>
      </c>
      <c r="Y10" s="148">
        <v>25</v>
      </c>
      <c r="Z10" s="148">
        <v>26</v>
      </c>
      <c r="AA10" s="148">
        <v>27</v>
      </c>
      <c r="AB10" s="148">
        <v>28</v>
      </c>
      <c r="AC10" s="149">
        <v>29</v>
      </c>
      <c r="AD10" s="147">
        <v>30</v>
      </c>
      <c r="AE10" s="148">
        <v>31</v>
      </c>
      <c r="AF10" s="148">
        <v>32</v>
      </c>
      <c r="AG10" s="148">
        <v>33</v>
      </c>
      <c r="AH10" s="148">
        <v>34</v>
      </c>
      <c r="AI10" s="148">
        <v>35</v>
      </c>
      <c r="AJ10" s="149">
        <v>36</v>
      </c>
      <c r="AK10" s="147">
        <v>37</v>
      </c>
      <c r="AL10" s="148">
        <v>38</v>
      </c>
      <c r="AM10" s="148">
        <v>39</v>
      </c>
      <c r="AN10" s="148">
        <v>40</v>
      </c>
      <c r="AO10" s="148">
        <v>41</v>
      </c>
      <c r="AP10" s="148">
        <v>42</v>
      </c>
      <c r="AQ10" s="149">
        <v>43</v>
      </c>
      <c r="AR10" s="150">
        <v>44</v>
      </c>
      <c r="AS10" s="151">
        <v>45</v>
      </c>
      <c r="AT10" s="151">
        <v>46</v>
      </c>
      <c r="AU10" s="151">
        <v>47</v>
      </c>
      <c r="AV10" s="151">
        <v>48</v>
      </c>
      <c r="AW10" s="151">
        <v>49</v>
      </c>
      <c r="AX10" s="152">
        <v>50</v>
      </c>
      <c r="AY10" s="148">
        <v>51</v>
      </c>
      <c r="AZ10" s="148">
        <v>52</v>
      </c>
      <c r="BA10" s="148">
        <v>53</v>
      </c>
      <c r="BB10" s="148">
        <v>54</v>
      </c>
      <c r="BC10" s="148">
        <v>55</v>
      </c>
      <c r="BD10" s="148">
        <v>56</v>
      </c>
      <c r="BE10" s="148">
        <v>57</v>
      </c>
      <c r="BF10" s="153">
        <v>58</v>
      </c>
      <c r="BG10" s="154">
        <v>59</v>
      </c>
      <c r="BH10" s="154">
        <v>60</v>
      </c>
      <c r="BI10" s="154">
        <v>61</v>
      </c>
      <c r="BJ10" s="154">
        <v>62</v>
      </c>
      <c r="BK10" s="154">
        <v>63</v>
      </c>
      <c r="BL10" s="155">
        <v>64</v>
      </c>
      <c r="BM10" s="148">
        <v>65</v>
      </c>
      <c r="BN10" s="148">
        <v>66</v>
      </c>
      <c r="BO10" s="148">
        <v>67</v>
      </c>
      <c r="BP10" s="148">
        <v>68</v>
      </c>
      <c r="BQ10" s="148">
        <v>69</v>
      </c>
      <c r="BR10" s="148">
        <v>70</v>
      </c>
      <c r="BS10" s="148">
        <v>71</v>
      </c>
    </row>
    <row r="11" spans="1:74" x14ac:dyDescent="0.2">
      <c r="A11" s="10"/>
      <c r="B11" s="68"/>
      <c r="C11" s="17"/>
      <c r="D11" s="17"/>
      <c r="E11" s="17"/>
      <c r="F11" s="17"/>
      <c r="G11" s="17"/>
      <c r="H11" s="69"/>
      <c r="I11" s="68"/>
      <c r="J11" s="17"/>
      <c r="K11" s="17"/>
      <c r="L11" s="17"/>
      <c r="M11" s="17"/>
      <c r="N11" s="17"/>
      <c r="O11" s="69"/>
      <c r="P11" s="68"/>
      <c r="Q11" s="17"/>
      <c r="R11" s="17"/>
      <c r="S11" s="17"/>
      <c r="T11" s="17"/>
      <c r="U11" s="17"/>
      <c r="V11" s="69"/>
      <c r="W11" s="68"/>
      <c r="X11" s="17"/>
      <c r="Y11" s="17"/>
      <c r="Z11" s="17"/>
      <c r="AA11" s="17"/>
      <c r="AB11" s="17"/>
      <c r="AC11" s="69"/>
      <c r="AD11" s="68"/>
      <c r="AE11" s="17"/>
      <c r="AF11" s="17"/>
      <c r="AG11" s="17"/>
      <c r="AH11" s="17"/>
      <c r="AI11" s="17"/>
      <c r="AJ11" s="69"/>
      <c r="AK11" s="68"/>
      <c r="AL11" s="17"/>
      <c r="AM11" s="17"/>
      <c r="AN11" s="17"/>
      <c r="AO11" s="17"/>
      <c r="AP11" s="17"/>
      <c r="AQ11" s="69"/>
      <c r="AR11" s="80"/>
      <c r="AS11" s="18"/>
      <c r="AT11" s="18"/>
      <c r="AU11" s="18"/>
      <c r="AV11" s="18"/>
      <c r="AW11" s="18"/>
      <c r="AX11" s="81"/>
      <c r="AY11" s="11"/>
      <c r="AZ11" s="11"/>
      <c r="BA11" s="11"/>
      <c r="BB11" s="11"/>
      <c r="BC11" s="11"/>
      <c r="BD11" s="11"/>
      <c r="BE11" s="11"/>
      <c r="BF11" s="84"/>
      <c r="BG11" s="13"/>
      <c r="BH11" s="13"/>
      <c r="BI11" s="13"/>
      <c r="BJ11" s="13"/>
      <c r="BK11" s="13"/>
      <c r="BL11" s="85"/>
      <c r="BM11" s="19"/>
      <c r="BN11" s="19"/>
      <c r="BO11" s="19"/>
      <c r="BP11" s="19"/>
      <c r="BQ11" s="19"/>
      <c r="BR11" s="19"/>
      <c r="BS11" s="19"/>
    </row>
    <row r="12" spans="1:74" s="140" customFormat="1" ht="24" customHeight="1" x14ac:dyDescent="0.3">
      <c r="A12" s="139"/>
      <c r="B12" s="156">
        <v>2009</v>
      </c>
      <c r="C12" s="157">
        <v>2010</v>
      </c>
      <c r="D12" s="157">
        <v>2011</v>
      </c>
      <c r="E12" s="157">
        <v>2012</v>
      </c>
      <c r="F12" s="157">
        <v>2013</v>
      </c>
      <c r="G12" s="157">
        <v>2014</v>
      </c>
      <c r="H12" s="158">
        <v>2015</v>
      </c>
      <c r="I12" s="156">
        <v>2009</v>
      </c>
      <c r="J12" s="157">
        <v>2010</v>
      </c>
      <c r="K12" s="157">
        <v>2011</v>
      </c>
      <c r="L12" s="157">
        <v>2012</v>
      </c>
      <c r="M12" s="157">
        <v>2013</v>
      </c>
      <c r="N12" s="157">
        <v>2014</v>
      </c>
      <c r="O12" s="158">
        <v>2015</v>
      </c>
      <c r="P12" s="156">
        <v>2009</v>
      </c>
      <c r="Q12" s="157">
        <v>2010</v>
      </c>
      <c r="R12" s="157">
        <v>2011</v>
      </c>
      <c r="S12" s="157">
        <v>2012</v>
      </c>
      <c r="T12" s="157">
        <v>2013</v>
      </c>
      <c r="U12" s="157">
        <v>2014</v>
      </c>
      <c r="V12" s="158">
        <v>2015</v>
      </c>
      <c r="W12" s="156">
        <v>2009</v>
      </c>
      <c r="X12" s="157">
        <v>2010</v>
      </c>
      <c r="Y12" s="157">
        <v>2011</v>
      </c>
      <c r="Z12" s="157">
        <v>2012</v>
      </c>
      <c r="AA12" s="157">
        <v>2013</v>
      </c>
      <c r="AB12" s="157">
        <v>2014</v>
      </c>
      <c r="AC12" s="158">
        <v>2015</v>
      </c>
      <c r="AD12" s="156">
        <v>2009</v>
      </c>
      <c r="AE12" s="157">
        <v>2010</v>
      </c>
      <c r="AF12" s="157">
        <v>2011</v>
      </c>
      <c r="AG12" s="157">
        <v>2012</v>
      </c>
      <c r="AH12" s="157">
        <v>2013</v>
      </c>
      <c r="AI12" s="157">
        <v>2014</v>
      </c>
      <c r="AJ12" s="158">
        <v>2015</v>
      </c>
      <c r="AK12" s="156">
        <v>2009</v>
      </c>
      <c r="AL12" s="157">
        <v>2010</v>
      </c>
      <c r="AM12" s="157">
        <v>2011</v>
      </c>
      <c r="AN12" s="157">
        <v>2012</v>
      </c>
      <c r="AO12" s="157">
        <v>2013</v>
      </c>
      <c r="AP12" s="157">
        <v>2014</v>
      </c>
      <c r="AQ12" s="158">
        <v>2015</v>
      </c>
      <c r="AR12" s="156">
        <v>2009</v>
      </c>
      <c r="AS12" s="157">
        <v>2010</v>
      </c>
      <c r="AT12" s="157">
        <v>2011</v>
      </c>
      <c r="AU12" s="157">
        <v>2012</v>
      </c>
      <c r="AV12" s="157">
        <v>2013</v>
      </c>
      <c r="AW12" s="157">
        <v>2014</v>
      </c>
      <c r="AX12" s="158">
        <v>2015</v>
      </c>
      <c r="AY12" s="159">
        <v>2009</v>
      </c>
      <c r="AZ12" s="159">
        <v>2010</v>
      </c>
      <c r="BA12" s="159">
        <v>2011</v>
      </c>
      <c r="BB12" s="159">
        <v>2012</v>
      </c>
      <c r="BC12" s="159">
        <v>2013</v>
      </c>
      <c r="BD12" s="159">
        <v>2014</v>
      </c>
      <c r="BE12" s="159">
        <v>2015</v>
      </c>
      <c r="BF12" s="156">
        <v>2009</v>
      </c>
      <c r="BG12" s="157">
        <v>2010</v>
      </c>
      <c r="BH12" s="157">
        <v>2011</v>
      </c>
      <c r="BI12" s="157">
        <v>2012</v>
      </c>
      <c r="BJ12" s="157">
        <v>2013</v>
      </c>
      <c r="BK12" s="157">
        <v>2014</v>
      </c>
      <c r="BL12" s="158">
        <v>2015</v>
      </c>
      <c r="BM12" s="159">
        <v>2009</v>
      </c>
      <c r="BN12" s="159">
        <v>2010</v>
      </c>
      <c r="BO12" s="159">
        <v>2011</v>
      </c>
      <c r="BP12" s="159">
        <v>2012</v>
      </c>
      <c r="BQ12" s="160">
        <v>2013</v>
      </c>
      <c r="BR12" s="160">
        <v>2014</v>
      </c>
      <c r="BS12" s="160">
        <v>2015</v>
      </c>
    </row>
    <row r="13" spans="1:74" s="137" customFormat="1" ht="15.75" x14ac:dyDescent="0.25">
      <c r="A13" s="136"/>
      <c r="B13" s="161">
        <v>223</v>
      </c>
      <c r="C13" s="162">
        <v>154</v>
      </c>
      <c r="D13" s="162">
        <v>159</v>
      </c>
      <c r="E13" s="162">
        <v>177</v>
      </c>
      <c r="F13" s="162">
        <v>230</v>
      </c>
      <c r="G13" s="162">
        <v>160</v>
      </c>
      <c r="H13" s="163">
        <v>187</v>
      </c>
      <c r="I13" s="161">
        <v>61</v>
      </c>
      <c r="J13" s="162">
        <v>82</v>
      </c>
      <c r="K13" s="162">
        <v>78</v>
      </c>
      <c r="L13" s="162">
        <v>87</v>
      </c>
      <c r="M13" s="162">
        <v>142</v>
      </c>
      <c r="N13" s="162">
        <v>137</v>
      </c>
      <c r="O13" s="163">
        <v>123</v>
      </c>
      <c r="P13" s="161">
        <v>1149</v>
      </c>
      <c r="Q13" s="162">
        <v>326</v>
      </c>
      <c r="R13" s="162">
        <v>424</v>
      </c>
      <c r="S13" s="162">
        <v>326</v>
      </c>
      <c r="T13" s="162">
        <v>652</v>
      </c>
      <c r="U13" s="162">
        <v>432</v>
      </c>
      <c r="V13" s="163">
        <v>218</v>
      </c>
      <c r="W13" s="161">
        <v>465</v>
      </c>
      <c r="X13" s="162">
        <v>249</v>
      </c>
      <c r="Y13" s="162">
        <v>198</v>
      </c>
      <c r="Z13" s="162">
        <v>278</v>
      </c>
      <c r="AA13" s="162">
        <v>323</v>
      </c>
      <c r="AB13" s="162">
        <v>325</v>
      </c>
      <c r="AC13" s="163">
        <v>152</v>
      </c>
      <c r="AD13" s="161">
        <v>592</v>
      </c>
      <c r="AE13" s="162">
        <v>314</v>
      </c>
      <c r="AF13" s="162">
        <v>313</v>
      </c>
      <c r="AG13" s="162">
        <v>319</v>
      </c>
      <c r="AH13" s="162">
        <v>360</v>
      </c>
      <c r="AI13" s="162">
        <v>2079</v>
      </c>
      <c r="AJ13" s="163">
        <v>130</v>
      </c>
      <c r="AK13" s="161">
        <v>16</v>
      </c>
      <c r="AL13" s="162">
        <v>13</v>
      </c>
      <c r="AM13" s="162">
        <v>11</v>
      </c>
      <c r="AN13" s="162">
        <v>16</v>
      </c>
      <c r="AO13" s="162">
        <v>14</v>
      </c>
      <c r="AP13" s="162">
        <v>8</v>
      </c>
      <c r="AQ13" s="163">
        <v>15</v>
      </c>
      <c r="AR13" s="161">
        <v>18</v>
      </c>
      <c r="AS13" s="162">
        <v>10</v>
      </c>
      <c r="AT13" s="162">
        <v>15</v>
      </c>
      <c r="AU13" s="162">
        <v>16</v>
      </c>
      <c r="AV13" s="162">
        <v>21</v>
      </c>
      <c r="AW13" s="162">
        <v>17</v>
      </c>
      <c r="AX13" s="163">
        <v>8</v>
      </c>
      <c r="AY13" s="22">
        <v>2</v>
      </c>
      <c r="AZ13" s="22">
        <v>2</v>
      </c>
      <c r="BA13" s="22">
        <v>2</v>
      </c>
      <c r="BB13" s="22">
        <v>6</v>
      </c>
      <c r="BC13" s="22">
        <v>13</v>
      </c>
      <c r="BD13" s="22">
        <v>2</v>
      </c>
      <c r="BE13" s="22">
        <v>3</v>
      </c>
      <c r="BF13" s="161">
        <v>1795</v>
      </c>
      <c r="BG13" s="162">
        <v>1408</v>
      </c>
      <c r="BH13" s="162">
        <v>1637</v>
      </c>
      <c r="BI13" s="162">
        <v>2812</v>
      </c>
      <c r="BJ13" s="162">
        <v>2381</v>
      </c>
      <c r="BK13" s="162">
        <v>1879</v>
      </c>
      <c r="BL13" s="163">
        <v>1201</v>
      </c>
      <c r="BM13" s="22">
        <v>4321</v>
      </c>
      <c r="BN13" s="22">
        <v>2558</v>
      </c>
      <c r="BO13" s="22">
        <v>2837</v>
      </c>
      <c r="BP13" s="22">
        <v>4037</v>
      </c>
      <c r="BQ13" s="22">
        <v>4136</v>
      </c>
      <c r="BR13" s="22">
        <v>5039</v>
      </c>
      <c r="BS13" s="22">
        <v>2037</v>
      </c>
      <c r="BU13" s="138"/>
      <c r="BV13" s="138"/>
    </row>
    <row r="14" spans="1:74" ht="15.75" x14ac:dyDescent="0.25">
      <c r="A14" s="15"/>
      <c r="B14" s="70"/>
      <c r="C14" s="44"/>
      <c r="D14" s="44"/>
      <c r="E14" s="44"/>
      <c r="F14" s="44"/>
      <c r="G14" s="44"/>
      <c r="H14" s="71"/>
      <c r="I14" s="70"/>
      <c r="J14" s="44"/>
      <c r="K14" s="44"/>
      <c r="L14" s="44"/>
      <c r="M14" s="44"/>
      <c r="N14" s="44"/>
      <c r="O14" s="71"/>
      <c r="P14" s="70"/>
      <c r="Q14" s="44"/>
      <c r="R14" s="44"/>
      <c r="S14" s="44"/>
      <c r="T14" s="44"/>
      <c r="U14" s="44"/>
      <c r="V14" s="71"/>
      <c r="W14" s="70"/>
      <c r="X14" s="44"/>
      <c r="Y14" s="44"/>
      <c r="Z14" s="44"/>
      <c r="AA14" s="44"/>
      <c r="AB14" s="44"/>
      <c r="AC14" s="71"/>
      <c r="AD14" s="70"/>
      <c r="AE14" s="44"/>
      <c r="AF14" s="44"/>
      <c r="AG14" s="44"/>
      <c r="AH14" s="44"/>
      <c r="AI14" s="44"/>
      <c r="AJ14" s="71"/>
      <c r="AK14" s="70"/>
      <c r="AL14" s="44"/>
      <c r="AM14" s="44"/>
      <c r="AN14" s="44"/>
      <c r="AO14" s="44"/>
      <c r="AP14" s="44"/>
      <c r="AQ14" s="71"/>
      <c r="AR14" s="70"/>
      <c r="AS14" s="44"/>
      <c r="AT14" s="44"/>
      <c r="AU14" s="44"/>
      <c r="AV14" s="44"/>
      <c r="AW14" s="44"/>
      <c r="AX14" s="71"/>
      <c r="AY14" s="20"/>
      <c r="AZ14" s="20"/>
      <c r="BA14" s="20"/>
      <c r="BB14" s="20"/>
      <c r="BC14" s="20"/>
      <c r="BD14" s="20"/>
      <c r="BE14" s="20"/>
      <c r="BF14" s="86"/>
      <c r="BG14" s="45"/>
      <c r="BH14" s="45"/>
      <c r="BI14" s="45"/>
      <c r="BJ14" s="45"/>
      <c r="BK14" s="45"/>
      <c r="BL14" s="87"/>
      <c r="BM14" s="21"/>
      <c r="BN14" s="21"/>
      <c r="BO14" s="21"/>
      <c r="BP14" s="21"/>
      <c r="BQ14" s="20"/>
      <c r="BR14" s="20"/>
      <c r="BS14" s="20"/>
      <c r="BU14" s="138"/>
      <c r="BV14" s="138"/>
    </row>
    <row r="15" spans="1:74" s="25" customFormat="1" ht="15.75" x14ac:dyDescent="0.25">
      <c r="A15" s="61" t="s">
        <v>26</v>
      </c>
      <c r="B15" s="72">
        <v>0</v>
      </c>
      <c r="C15" s="28">
        <v>4</v>
      </c>
      <c r="D15" s="28">
        <v>0</v>
      </c>
      <c r="E15" s="28">
        <v>2</v>
      </c>
      <c r="F15" s="28">
        <v>1</v>
      </c>
      <c r="G15" s="28">
        <v>0</v>
      </c>
      <c r="H15" s="73">
        <v>0</v>
      </c>
      <c r="I15" s="72">
        <v>5</v>
      </c>
      <c r="J15" s="28">
        <v>4</v>
      </c>
      <c r="K15" s="28">
        <v>2</v>
      </c>
      <c r="L15" s="28">
        <v>4</v>
      </c>
      <c r="M15" s="28">
        <v>2</v>
      </c>
      <c r="N15" s="28">
        <v>2</v>
      </c>
      <c r="O15" s="73">
        <v>0</v>
      </c>
      <c r="P15" s="72">
        <v>0</v>
      </c>
      <c r="Q15" s="28">
        <v>10</v>
      </c>
      <c r="R15" s="28">
        <v>13</v>
      </c>
      <c r="S15" s="28">
        <v>0</v>
      </c>
      <c r="T15" s="28">
        <v>0</v>
      </c>
      <c r="U15" s="28">
        <v>0</v>
      </c>
      <c r="V15" s="73">
        <v>0</v>
      </c>
      <c r="W15" s="72">
        <v>18</v>
      </c>
      <c r="X15" s="28">
        <v>26</v>
      </c>
      <c r="Y15" s="28">
        <v>5</v>
      </c>
      <c r="Z15" s="28">
        <v>15</v>
      </c>
      <c r="AA15" s="28">
        <v>1</v>
      </c>
      <c r="AB15" s="28">
        <v>2</v>
      </c>
      <c r="AC15" s="73">
        <v>1</v>
      </c>
      <c r="AD15" s="72">
        <v>0</v>
      </c>
      <c r="AE15" s="28">
        <v>2</v>
      </c>
      <c r="AF15" s="28">
        <v>1</v>
      </c>
      <c r="AG15" s="28">
        <v>1</v>
      </c>
      <c r="AH15" s="28">
        <v>0</v>
      </c>
      <c r="AI15" s="28">
        <v>1</v>
      </c>
      <c r="AJ15" s="73">
        <v>0</v>
      </c>
      <c r="AK15" s="72">
        <v>0</v>
      </c>
      <c r="AL15" s="28">
        <v>5</v>
      </c>
      <c r="AM15" s="28">
        <v>0</v>
      </c>
      <c r="AN15" s="28">
        <v>1</v>
      </c>
      <c r="AO15" s="28">
        <v>1</v>
      </c>
      <c r="AP15" s="28">
        <v>1</v>
      </c>
      <c r="AQ15" s="73">
        <v>0</v>
      </c>
      <c r="AR15" s="72">
        <v>0</v>
      </c>
      <c r="AS15" s="28">
        <v>0</v>
      </c>
      <c r="AT15" s="28">
        <v>3</v>
      </c>
      <c r="AU15" s="28">
        <v>0</v>
      </c>
      <c r="AV15" s="28">
        <v>0</v>
      </c>
      <c r="AW15" s="28">
        <v>0</v>
      </c>
      <c r="AX15" s="73">
        <v>1</v>
      </c>
      <c r="AY15" s="28">
        <v>0</v>
      </c>
      <c r="AZ15" s="28">
        <v>0</v>
      </c>
      <c r="BA15" s="28">
        <v>0</v>
      </c>
      <c r="BB15" s="28">
        <v>0</v>
      </c>
      <c r="BC15" s="28">
        <v>3</v>
      </c>
      <c r="BD15" s="28">
        <v>0</v>
      </c>
      <c r="BE15" s="28">
        <v>0</v>
      </c>
      <c r="BF15" s="88">
        <v>1</v>
      </c>
      <c r="BG15" s="29">
        <v>15</v>
      </c>
      <c r="BH15" s="29">
        <v>18</v>
      </c>
      <c r="BI15" s="29">
        <v>14</v>
      </c>
      <c r="BJ15" s="29">
        <v>51</v>
      </c>
      <c r="BK15" s="29">
        <v>6</v>
      </c>
      <c r="BL15" s="89">
        <v>11</v>
      </c>
      <c r="BM15" s="28">
        <v>24</v>
      </c>
      <c r="BN15" s="28">
        <v>66</v>
      </c>
      <c r="BO15" s="28">
        <v>42</v>
      </c>
      <c r="BP15" s="28">
        <v>37</v>
      </c>
      <c r="BQ15" s="22">
        <f>F15+M15+T15+AA15+AH15+AO15+AV15+BC15+BJ15</f>
        <v>59</v>
      </c>
      <c r="BR15" s="22">
        <v>12</v>
      </c>
      <c r="BS15" s="22">
        <v>13</v>
      </c>
      <c r="BU15" s="138"/>
      <c r="BV15" s="138"/>
    </row>
    <row r="16" spans="1:74" ht="15.75" x14ac:dyDescent="0.25">
      <c r="A16" s="61" t="s">
        <v>27</v>
      </c>
      <c r="B16" s="74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75">
        <v>0</v>
      </c>
      <c r="I16" s="74">
        <v>0</v>
      </c>
      <c r="J16" s="26">
        <v>0</v>
      </c>
      <c r="K16" s="26">
        <v>0</v>
      </c>
      <c r="L16" s="26">
        <v>0</v>
      </c>
      <c r="M16" s="26">
        <v>0</v>
      </c>
      <c r="N16" s="26">
        <v>3</v>
      </c>
      <c r="O16" s="75">
        <v>3</v>
      </c>
      <c r="P16" s="74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75">
        <v>0</v>
      </c>
      <c r="W16" s="74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75">
        <v>0</v>
      </c>
      <c r="AD16" s="74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75">
        <v>0</v>
      </c>
      <c r="AK16" s="74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75">
        <v>0</v>
      </c>
      <c r="AR16" s="74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75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90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1</v>
      </c>
      <c r="BL16" s="91">
        <v>1</v>
      </c>
      <c r="BM16" s="26">
        <v>0</v>
      </c>
      <c r="BN16" s="26">
        <v>0</v>
      </c>
      <c r="BO16" s="26">
        <v>0</v>
      </c>
      <c r="BP16" s="26">
        <v>0</v>
      </c>
      <c r="BQ16" s="20">
        <f>F16+M16+T16+AA16+AH16+AO16+AV16+BC16+BJ16</f>
        <v>0</v>
      </c>
      <c r="BR16" s="20">
        <v>4</v>
      </c>
      <c r="BS16" s="20">
        <v>4</v>
      </c>
      <c r="BU16" s="138"/>
      <c r="BV16" s="138"/>
    </row>
    <row r="17" spans="1:74" s="25" customFormat="1" ht="15.75" x14ac:dyDescent="0.25">
      <c r="A17" s="61" t="s">
        <v>28</v>
      </c>
      <c r="B17" s="72">
        <v>0</v>
      </c>
      <c r="C17" s="28">
        <v>0</v>
      </c>
      <c r="D17" s="28">
        <v>1</v>
      </c>
      <c r="E17" s="28">
        <v>2</v>
      </c>
      <c r="F17" s="28">
        <v>10</v>
      </c>
      <c r="G17" s="28">
        <v>5</v>
      </c>
      <c r="H17" s="73">
        <v>6</v>
      </c>
      <c r="I17" s="72">
        <v>2</v>
      </c>
      <c r="J17" s="28">
        <v>0</v>
      </c>
      <c r="K17" s="28">
        <v>1</v>
      </c>
      <c r="L17" s="28">
        <v>3</v>
      </c>
      <c r="M17" s="28">
        <v>4</v>
      </c>
      <c r="N17" s="28">
        <v>2</v>
      </c>
      <c r="O17" s="73">
        <v>3</v>
      </c>
      <c r="P17" s="72">
        <v>0</v>
      </c>
      <c r="Q17" s="28">
        <v>0</v>
      </c>
      <c r="R17" s="28">
        <v>1</v>
      </c>
      <c r="S17" s="28">
        <v>0</v>
      </c>
      <c r="T17" s="28">
        <v>0</v>
      </c>
      <c r="U17" s="28">
        <v>0</v>
      </c>
      <c r="V17" s="73">
        <v>1</v>
      </c>
      <c r="W17" s="72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73">
        <v>0</v>
      </c>
      <c r="AD17" s="72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73">
        <v>0</v>
      </c>
      <c r="AK17" s="72">
        <v>2</v>
      </c>
      <c r="AL17" s="28">
        <v>0</v>
      </c>
      <c r="AM17" s="28">
        <v>0</v>
      </c>
      <c r="AN17" s="28">
        <v>1</v>
      </c>
      <c r="AO17" s="28">
        <v>1</v>
      </c>
      <c r="AP17" s="28">
        <v>0</v>
      </c>
      <c r="AQ17" s="73">
        <v>1</v>
      </c>
      <c r="AR17" s="72">
        <v>0</v>
      </c>
      <c r="AS17" s="28">
        <v>0</v>
      </c>
      <c r="AT17" s="28">
        <v>0</v>
      </c>
      <c r="AU17" s="28">
        <v>0</v>
      </c>
      <c r="AV17" s="28">
        <v>1</v>
      </c>
      <c r="AW17" s="28">
        <v>0</v>
      </c>
      <c r="AX17" s="73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88">
        <v>3</v>
      </c>
      <c r="BG17" s="29">
        <v>2</v>
      </c>
      <c r="BH17" s="29">
        <v>0</v>
      </c>
      <c r="BI17" s="29">
        <v>3</v>
      </c>
      <c r="BJ17" s="29">
        <v>8</v>
      </c>
      <c r="BK17" s="29">
        <v>14</v>
      </c>
      <c r="BL17" s="89">
        <v>33</v>
      </c>
      <c r="BM17" s="28">
        <v>7</v>
      </c>
      <c r="BN17" s="28">
        <v>2</v>
      </c>
      <c r="BO17" s="28">
        <v>3</v>
      </c>
      <c r="BP17" s="28">
        <v>9</v>
      </c>
      <c r="BQ17" s="22">
        <f>F17+M17+T17+AA17+AH17+AO17+AV17+BC17+BJ17</f>
        <v>24</v>
      </c>
      <c r="BR17" s="22">
        <v>21</v>
      </c>
      <c r="BS17" s="22">
        <v>44</v>
      </c>
      <c r="BU17" s="138"/>
      <c r="BV17" s="138"/>
    </row>
    <row r="18" spans="1:74" ht="15.75" x14ac:dyDescent="0.25">
      <c r="A18" s="62" t="s">
        <v>29</v>
      </c>
      <c r="B18" s="74">
        <v>38</v>
      </c>
      <c r="C18" s="26">
        <v>16</v>
      </c>
      <c r="D18" s="26">
        <v>18</v>
      </c>
      <c r="E18" s="26">
        <v>22</v>
      </c>
      <c r="F18" s="26">
        <v>58</v>
      </c>
      <c r="G18" s="26">
        <v>35</v>
      </c>
      <c r="H18" s="75">
        <v>46</v>
      </c>
      <c r="I18" s="74">
        <v>7</v>
      </c>
      <c r="J18" s="26">
        <v>5</v>
      </c>
      <c r="K18" s="26">
        <v>7</v>
      </c>
      <c r="L18" s="26">
        <v>9</v>
      </c>
      <c r="M18" s="26">
        <v>9</v>
      </c>
      <c r="N18" s="26">
        <v>6</v>
      </c>
      <c r="O18" s="75">
        <v>4</v>
      </c>
      <c r="P18" s="74">
        <v>8</v>
      </c>
      <c r="Q18" s="26">
        <v>3</v>
      </c>
      <c r="R18" s="26">
        <v>5</v>
      </c>
      <c r="S18" s="26">
        <v>10</v>
      </c>
      <c r="T18" s="26">
        <v>12</v>
      </c>
      <c r="U18" s="26">
        <v>36</v>
      </c>
      <c r="V18" s="75">
        <v>35</v>
      </c>
      <c r="W18" s="74">
        <v>7</v>
      </c>
      <c r="X18" s="26">
        <v>5</v>
      </c>
      <c r="Y18" s="26">
        <v>3</v>
      </c>
      <c r="Z18" s="26">
        <v>26</v>
      </c>
      <c r="AA18" s="26">
        <v>48</v>
      </c>
      <c r="AB18" s="26">
        <v>156</v>
      </c>
      <c r="AC18" s="75">
        <v>6</v>
      </c>
      <c r="AD18" s="74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75">
        <v>0</v>
      </c>
      <c r="AK18" s="74">
        <v>3</v>
      </c>
      <c r="AL18" s="26">
        <v>2</v>
      </c>
      <c r="AM18" s="26">
        <v>3</v>
      </c>
      <c r="AN18" s="26">
        <v>1</v>
      </c>
      <c r="AO18" s="26">
        <v>2</v>
      </c>
      <c r="AP18" s="26">
        <v>1</v>
      </c>
      <c r="AQ18" s="75">
        <v>0</v>
      </c>
      <c r="AR18" s="74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5</v>
      </c>
      <c r="AX18" s="75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90">
        <v>14</v>
      </c>
      <c r="BG18" s="27">
        <v>18</v>
      </c>
      <c r="BH18" s="27">
        <v>24</v>
      </c>
      <c r="BI18" s="27">
        <v>77</v>
      </c>
      <c r="BJ18" s="27">
        <v>161</v>
      </c>
      <c r="BK18" s="27">
        <v>88</v>
      </c>
      <c r="BL18" s="91">
        <v>5</v>
      </c>
      <c r="BM18" s="26">
        <v>77</v>
      </c>
      <c r="BN18" s="26">
        <v>49</v>
      </c>
      <c r="BO18" s="26">
        <v>60</v>
      </c>
      <c r="BP18" s="26">
        <v>145</v>
      </c>
      <c r="BQ18" s="20">
        <v>290</v>
      </c>
      <c r="BR18" s="20">
        <v>327</v>
      </c>
      <c r="BS18" s="20">
        <v>96</v>
      </c>
      <c r="BU18" s="138"/>
      <c r="BV18" s="138"/>
    </row>
    <row r="19" spans="1:74" s="25" customFormat="1" ht="15.75" x14ac:dyDescent="0.25">
      <c r="A19" s="62" t="s">
        <v>57</v>
      </c>
      <c r="B19" s="72">
        <v>24</v>
      </c>
      <c r="C19" s="28">
        <v>10</v>
      </c>
      <c r="D19" s="28">
        <v>11</v>
      </c>
      <c r="E19" s="28">
        <v>17</v>
      </c>
      <c r="F19" s="28">
        <v>10</v>
      </c>
      <c r="G19" s="28">
        <v>6</v>
      </c>
      <c r="H19" s="73">
        <v>4</v>
      </c>
      <c r="I19" s="72">
        <v>9</v>
      </c>
      <c r="J19" s="28">
        <v>18</v>
      </c>
      <c r="K19" s="28">
        <v>15</v>
      </c>
      <c r="L19" s="28">
        <v>4</v>
      </c>
      <c r="M19" s="28">
        <v>2</v>
      </c>
      <c r="N19" s="28">
        <v>9</v>
      </c>
      <c r="O19" s="73">
        <v>3</v>
      </c>
      <c r="P19" s="72">
        <v>42</v>
      </c>
      <c r="Q19" s="28">
        <v>30</v>
      </c>
      <c r="R19" s="28">
        <v>123</v>
      </c>
      <c r="S19" s="28">
        <v>52</v>
      </c>
      <c r="T19" s="28">
        <v>25</v>
      </c>
      <c r="U19" s="28">
        <v>17</v>
      </c>
      <c r="V19" s="73">
        <v>41</v>
      </c>
      <c r="W19" s="72">
        <v>16</v>
      </c>
      <c r="X19" s="28">
        <v>21</v>
      </c>
      <c r="Y19" s="28">
        <v>53</v>
      </c>
      <c r="Z19" s="28">
        <v>31</v>
      </c>
      <c r="AA19" s="28">
        <v>36</v>
      </c>
      <c r="AB19" s="28">
        <v>15</v>
      </c>
      <c r="AC19" s="73">
        <v>25</v>
      </c>
      <c r="AD19" s="72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73">
        <v>0</v>
      </c>
      <c r="AK19" s="72">
        <v>0</v>
      </c>
      <c r="AL19" s="28">
        <v>2</v>
      </c>
      <c r="AM19" s="28">
        <v>2</v>
      </c>
      <c r="AN19" s="28">
        <v>0</v>
      </c>
      <c r="AO19" s="28">
        <v>0</v>
      </c>
      <c r="AP19" s="28">
        <v>0</v>
      </c>
      <c r="AQ19" s="73">
        <v>0</v>
      </c>
      <c r="AR19" s="72">
        <v>2</v>
      </c>
      <c r="AS19" s="28">
        <v>0</v>
      </c>
      <c r="AT19" s="28">
        <v>0</v>
      </c>
      <c r="AU19" s="28">
        <v>1</v>
      </c>
      <c r="AV19" s="28">
        <v>0</v>
      </c>
      <c r="AW19" s="28">
        <v>0</v>
      </c>
      <c r="AX19" s="73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88">
        <v>159</v>
      </c>
      <c r="BG19" s="29">
        <v>147</v>
      </c>
      <c r="BH19" s="29">
        <v>310</v>
      </c>
      <c r="BI19" s="29">
        <v>217</v>
      </c>
      <c r="BJ19" s="29">
        <v>178</v>
      </c>
      <c r="BK19" s="29">
        <v>141</v>
      </c>
      <c r="BL19" s="89">
        <v>53</v>
      </c>
      <c r="BM19" s="28">
        <v>252</v>
      </c>
      <c r="BN19" s="28">
        <v>228</v>
      </c>
      <c r="BO19" s="28">
        <v>514</v>
      </c>
      <c r="BP19" s="28">
        <v>322</v>
      </c>
      <c r="BQ19" s="22">
        <v>251</v>
      </c>
      <c r="BR19" s="22">
        <v>188</v>
      </c>
      <c r="BS19" s="22">
        <v>126</v>
      </c>
      <c r="BU19" s="138"/>
      <c r="BV19" s="138"/>
    </row>
    <row r="20" spans="1:74" ht="15.75" x14ac:dyDescent="0.25">
      <c r="A20" s="61" t="s">
        <v>30</v>
      </c>
      <c r="B20" s="74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75">
        <v>0</v>
      </c>
      <c r="I20" s="74">
        <v>0</v>
      </c>
      <c r="J20" s="26">
        <v>1</v>
      </c>
      <c r="K20" s="26">
        <v>0</v>
      </c>
      <c r="L20" s="26">
        <v>0</v>
      </c>
      <c r="M20" s="26">
        <v>1</v>
      </c>
      <c r="N20" s="26">
        <v>0</v>
      </c>
      <c r="O20" s="75">
        <v>1</v>
      </c>
      <c r="P20" s="74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75">
        <v>0</v>
      </c>
      <c r="W20" s="74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75">
        <v>0</v>
      </c>
      <c r="AD20" s="74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75">
        <v>0</v>
      </c>
      <c r="AK20" s="74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75">
        <v>0</v>
      </c>
      <c r="AR20" s="74">
        <v>0</v>
      </c>
      <c r="AS20" s="26">
        <v>0</v>
      </c>
      <c r="AT20" s="26">
        <v>0</v>
      </c>
      <c r="AU20" s="26">
        <v>0</v>
      </c>
      <c r="AV20" s="26">
        <v>1</v>
      </c>
      <c r="AW20" s="26">
        <v>0</v>
      </c>
      <c r="AX20" s="75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90">
        <v>0</v>
      </c>
      <c r="BG20" s="27">
        <v>0</v>
      </c>
      <c r="BH20" s="27">
        <v>42</v>
      </c>
      <c r="BI20" s="27">
        <v>2</v>
      </c>
      <c r="BJ20" s="27">
        <v>2</v>
      </c>
      <c r="BK20" s="27">
        <v>1</v>
      </c>
      <c r="BL20" s="91">
        <v>0</v>
      </c>
      <c r="BM20" s="26">
        <v>0</v>
      </c>
      <c r="BN20" s="26">
        <v>1</v>
      </c>
      <c r="BO20" s="26">
        <v>42</v>
      </c>
      <c r="BP20" s="26">
        <v>2</v>
      </c>
      <c r="BQ20" s="20">
        <v>2</v>
      </c>
      <c r="BR20" s="20">
        <v>1</v>
      </c>
      <c r="BS20" s="20">
        <v>1</v>
      </c>
      <c r="BU20" s="138"/>
      <c r="BV20" s="138"/>
    </row>
    <row r="21" spans="1:74" s="25" customFormat="1" ht="15.75" x14ac:dyDescent="0.25">
      <c r="A21" s="61" t="s">
        <v>31</v>
      </c>
      <c r="B21" s="72">
        <v>2</v>
      </c>
      <c r="C21" s="28">
        <v>0</v>
      </c>
      <c r="D21" s="28">
        <v>1</v>
      </c>
      <c r="E21" s="28">
        <v>2</v>
      </c>
      <c r="F21" s="28">
        <v>1</v>
      </c>
      <c r="G21" s="28">
        <v>0</v>
      </c>
      <c r="H21" s="73">
        <v>1</v>
      </c>
      <c r="I21" s="72">
        <v>2</v>
      </c>
      <c r="J21" s="28">
        <v>4</v>
      </c>
      <c r="K21" s="28">
        <v>1</v>
      </c>
      <c r="L21" s="28">
        <v>0</v>
      </c>
      <c r="M21" s="28">
        <v>1</v>
      </c>
      <c r="N21" s="28">
        <v>0</v>
      </c>
      <c r="O21" s="73">
        <v>1</v>
      </c>
      <c r="P21" s="72">
        <v>62</v>
      </c>
      <c r="Q21" s="28">
        <v>55</v>
      </c>
      <c r="R21" s="28">
        <v>47</v>
      </c>
      <c r="S21" s="28">
        <v>58</v>
      </c>
      <c r="T21" s="28">
        <v>73</v>
      </c>
      <c r="U21" s="28">
        <v>218</v>
      </c>
      <c r="V21" s="73">
        <v>19</v>
      </c>
      <c r="W21" s="72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73">
        <v>0</v>
      </c>
      <c r="AD21" s="72">
        <v>238</v>
      </c>
      <c r="AE21" s="28">
        <v>174</v>
      </c>
      <c r="AF21" s="28">
        <v>215</v>
      </c>
      <c r="AG21" s="28">
        <v>204</v>
      </c>
      <c r="AH21" s="28">
        <v>271</v>
      </c>
      <c r="AI21" s="28">
        <v>2026</v>
      </c>
      <c r="AJ21" s="73">
        <v>54</v>
      </c>
      <c r="AK21" s="72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1</v>
      </c>
      <c r="AQ21" s="73">
        <v>0</v>
      </c>
      <c r="AR21" s="72">
        <v>3</v>
      </c>
      <c r="AS21" s="28">
        <v>0</v>
      </c>
      <c r="AT21" s="28">
        <v>5</v>
      </c>
      <c r="AU21" s="28">
        <v>8</v>
      </c>
      <c r="AV21" s="28">
        <v>5</v>
      </c>
      <c r="AW21" s="28">
        <v>0</v>
      </c>
      <c r="AX21" s="73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88">
        <v>191</v>
      </c>
      <c r="BG21" s="29">
        <v>162</v>
      </c>
      <c r="BH21" s="29">
        <v>195</v>
      </c>
      <c r="BI21" s="29">
        <v>190</v>
      </c>
      <c r="BJ21" s="29">
        <v>177</v>
      </c>
      <c r="BK21" s="29">
        <v>540</v>
      </c>
      <c r="BL21" s="89">
        <v>146</v>
      </c>
      <c r="BM21" s="28">
        <v>498</v>
      </c>
      <c r="BN21" s="28">
        <v>395</v>
      </c>
      <c r="BO21" s="28">
        <v>464</v>
      </c>
      <c r="BP21" s="28">
        <v>462</v>
      </c>
      <c r="BQ21" s="22">
        <v>526</v>
      </c>
      <c r="BR21" s="22">
        <v>2785</v>
      </c>
      <c r="BS21" s="22">
        <v>221</v>
      </c>
      <c r="BU21" s="138"/>
      <c r="BV21" s="138"/>
    </row>
    <row r="22" spans="1:74" ht="15.75" x14ac:dyDescent="0.25">
      <c r="A22" s="61" t="s">
        <v>32</v>
      </c>
      <c r="B22" s="74">
        <v>28</v>
      </c>
      <c r="C22" s="26">
        <v>4</v>
      </c>
      <c r="D22" s="26">
        <v>5</v>
      </c>
      <c r="E22" s="26">
        <v>8</v>
      </c>
      <c r="F22" s="26">
        <v>8</v>
      </c>
      <c r="G22" s="26">
        <v>9</v>
      </c>
      <c r="H22" s="75">
        <v>3</v>
      </c>
      <c r="I22" s="74">
        <v>1</v>
      </c>
      <c r="J22" s="26">
        <v>2</v>
      </c>
      <c r="K22" s="26">
        <v>2</v>
      </c>
      <c r="L22" s="26">
        <v>6</v>
      </c>
      <c r="M22" s="26">
        <v>22</v>
      </c>
      <c r="N22" s="26">
        <v>2</v>
      </c>
      <c r="O22" s="75">
        <v>1</v>
      </c>
      <c r="P22" s="74">
        <v>56</v>
      </c>
      <c r="Q22" s="26">
        <v>24</v>
      </c>
      <c r="R22" s="26">
        <v>24</v>
      </c>
      <c r="S22" s="26">
        <v>50</v>
      </c>
      <c r="T22" s="26">
        <v>112</v>
      </c>
      <c r="U22" s="26">
        <v>13</v>
      </c>
      <c r="V22" s="75">
        <v>6</v>
      </c>
      <c r="W22" s="74">
        <v>62</v>
      </c>
      <c r="X22" s="26">
        <v>30</v>
      </c>
      <c r="Y22" s="26">
        <v>26</v>
      </c>
      <c r="Z22" s="26">
        <v>70</v>
      </c>
      <c r="AA22" s="26">
        <v>48</v>
      </c>
      <c r="AB22" s="26">
        <v>11</v>
      </c>
      <c r="AC22" s="75">
        <v>18</v>
      </c>
      <c r="AD22" s="74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75">
        <v>0</v>
      </c>
      <c r="AK22" s="74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75">
        <v>0</v>
      </c>
      <c r="AR22" s="74">
        <v>1</v>
      </c>
      <c r="AS22" s="26">
        <v>2</v>
      </c>
      <c r="AT22" s="26">
        <v>2</v>
      </c>
      <c r="AU22" s="26">
        <v>1</v>
      </c>
      <c r="AV22" s="26">
        <v>1</v>
      </c>
      <c r="AW22" s="26">
        <v>2</v>
      </c>
      <c r="AX22" s="75">
        <v>0</v>
      </c>
      <c r="AY22" s="26">
        <v>2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90">
        <v>24</v>
      </c>
      <c r="BG22" s="27">
        <v>9</v>
      </c>
      <c r="BH22" s="27">
        <v>15</v>
      </c>
      <c r="BI22" s="27">
        <v>21</v>
      </c>
      <c r="BJ22" s="27">
        <v>5</v>
      </c>
      <c r="BK22" s="27">
        <v>10</v>
      </c>
      <c r="BL22" s="91">
        <v>58</v>
      </c>
      <c r="BM22" s="26">
        <v>174</v>
      </c>
      <c r="BN22" s="26">
        <v>71</v>
      </c>
      <c r="BO22" s="26">
        <v>74</v>
      </c>
      <c r="BP22" s="26">
        <v>156</v>
      </c>
      <c r="BQ22" s="20">
        <v>196</v>
      </c>
      <c r="BR22" s="20">
        <v>47</v>
      </c>
      <c r="BS22" s="20">
        <v>86</v>
      </c>
      <c r="BU22" s="138"/>
      <c r="BV22" s="138"/>
    </row>
    <row r="23" spans="1:74" s="25" customFormat="1" ht="15.75" x14ac:dyDescent="0.25">
      <c r="A23" s="61" t="s">
        <v>33</v>
      </c>
      <c r="B23" s="72">
        <v>0</v>
      </c>
      <c r="C23" s="28">
        <v>0</v>
      </c>
      <c r="D23" s="28">
        <v>1</v>
      </c>
      <c r="E23" s="28">
        <v>0</v>
      </c>
      <c r="F23" s="28">
        <v>0</v>
      </c>
      <c r="G23" s="28">
        <v>0</v>
      </c>
      <c r="H23" s="73">
        <v>1</v>
      </c>
      <c r="I23" s="72">
        <v>2</v>
      </c>
      <c r="J23" s="28">
        <v>3</v>
      </c>
      <c r="K23" s="28">
        <v>10</v>
      </c>
      <c r="L23" s="28">
        <v>7</v>
      </c>
      <c r="M23" s="28">
        <v>3</v>
      </c>
      <c r="N23" s="28">
        <v>4</v>
      </c>
      <c r="O23" s="73">
        <v>4</v>
      </c>
      <c r="P23" s="72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73">
        <v>0</v>
      </c>
      <c r="W23" s="72">
        <v>1</v>
      </c>
      <c r="X23" s="28">
        <v>1</v>
      </c>
      <c r="Y23" s="28">
        <v>1</v>
      </c>
      <c r="Z23" s="28">
        <v>1</v>
      </c>
      <c r="AA23" s="28">
        <v>0</v>
      </c>
      <c r="AB23" s="28">
        <v>2</v>
      </c>
      <c r="AC23" s="73">
        <v>1</v>
      </c>
      <c r="AD23" s="72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73">
        <v>0</v>
      </c>
      <c r="AK23" s="72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73">
        <v>0</v>
      </c>
      <c r="AR23" s="72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73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88">
        <v>5</v>
      </c>
      <c r="BG23" s="29">
        <v>5</v>
      </c>
      <c r="BH23" s="29">
        <v>5</v>
      </c>
      <c r="BI23" s="29">
        <v>6</v>
      </c>
      <c r="BJ23" s="29">
        <v>5</v>
      </c>
      <c r="BK23" s="29">
        <v>4</v>
      </c>
      <c r="BL23" s="89">
        <v>3</v>
      </c>
      <c r="BM23" s="28">
        <v>8</v>
      </c>
      <c r="BN23" s="28">
        <v>9</v>
      </c>
      <c r="BO23" s="28">
        <v>17</v>
      </c>
      <c r="BP23" s="28">
        <v>14</v>
      </c>
      <c r="BQ23" s="22">
        <v>6</v>
      </c>
      <c r="BR23" s="22">
        <v>10</v>
      </c>
      <c r="BS23" s="22">
        <v>9</v>
      </c>
      <c r="BU23" s="138"/>
      <c r="BV23" s="138"/>
    </row>
    <row r="24" spans="1:74" ht="15.75" x14ac:dyDescent="0.25">
      <c r="A24" s="61" t="s">
        <v>34</v>
      </c>
      <c r="B24" s="74">
        <v>1</v>
      </c>
      <c r="C24" s="26">
        <v>0</v>
      </c>
      <c r="D24" s="26">
        <v>0</v>
      </c>
      <c r="E24" s="26">
        <v>0</v>
      </c>
      <c r="F24" s="26">
        <v>0</v>
      </c>
      <c r="G24" s="26">
        <v>1</v>
      </c>
      <c r="H24" s="75">
        <v>0</v>
      </c>
      <c r="I24" s="74">
        <v>0</v>
      </c>
      <c r="J24" s="26">
        <v>0</v>
      </c>
      <c r="K24" s="26">
        <v>0</v>
      </c>
      <c r="L24" s="26">
        <v>0</v>
      </c>
      <c r="M24" s="26">
        <v>4</v>
      </c>
      <c r="N24" s="26">
        <v>1</v>
      </c>
      <c r="O24" s="75">
        <v>4</v>
      </c>
      <c r="P24" s="74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75">
        <v>0</v>
      </c>
      <c r="W24" s="74">
        <v>0</v>
      </c>
      <c r="X24" s="26">
        <v>0</v>
      </c>
      <c r="Y24" s="26">
        <v>2</v>
      </c>
      <c r="Z24" s="26">
        <v>0</v>
      </c>
      <c r="AA24" s="26">
        <v>0</v>
      </c>
      <c r="AB24" s="26">
        <v>0</v>
      </c>
      <c r="AC24" s="75">
        <v>0</v>
      </c>
      <c r="AD24" s="74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75">
        <v>0</v>
      </c>
      <c r="AK24" s="74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75">
        <v>0</v>
      </c>
      <c r="AR24" s="74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75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90">
        <v>0</v>
      </c>
      <c r="BG24" s="27">
        <v>0</v>
      </c>
      <c r="BH24" s="27">
        <v>1</v>
      </c>
      <c r="BI24" s="27">
        <v>1</v>
      </c>
      <c r="BJ24" s="27">
        <v>1</v>
      </c>
      <c r="BK24" s="27">
        <v>0</v>
      </c>
      <c r="BL24" s="91">
        <v>1</v>
      </c>
      <c r="BM24" s="26">
        <v>1</v>
      </c>
      <c r="BN24" s="26">
        <v>0</v>
      </c>
      <c r="BO24" s="26">
        <v>3</v>
      </c>
      <c r="BP24" s="26">
        <v>1</v>
      </c>
      <c r="BQ24" s="20">
        <v>5</v>
      </c>
      <c r="BR24" s="20">
        <v>2</v>
      </c>
      <c r="BS24" s="20">
        <v>5</v>
      </c>
      <c r="BU24" s="138"/>
      <c r="BV24" s="138"/>
    </row>
    <row r="25" spans="1:74" s="25" customFormat="1" ht="15.75" x14ac:dyDescent="0.25">
      <c r="A25" s="61" t="s">
        <v>58</v>
      </c>
      <c r="B25" s="72">
        <v>14</v>
      </c>
      <c r="C25" s="28">
        <v>1</v>
      </c>
      <c r="D25" s="28">
        <v>4</v>
      </c>
      <c r="E25" s="28">
        <v>3</v>
      </c>
      <c r="F25" s="28">
        <v>10</v>
      </c>
      <c r="G25" s="28">
        <v>2</v>
      </c>
      <c r="H25" s="73">
        <v>2</v>
      </c>
      <c r="I25" s="72">
        <v>1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73">
        <v>1</v>
      </c>
      <c r="P25" s="72">
        <v>6</v>
      </c>
      <c r="Q25" s="28">
        <v>0</v>
      </c>
      <c r="R25" s="28">
        <v>0</v>
      </c>
      <c r="S25" s="28">
        <v>1</v>
      </c>
      <c r="T25" s="28">
        <v>4</v>
      </c>
      <c r="U25" s="28">
        <v>0</v>
      </c>
      <c r="V25" s="73">
        <v>0</v>
      </c>
      <c r="W25" s="72">
        <v>7</v>
      </c>
      <c r="X25" s="28">
        <v>1</v>
      </c>
      <c r="Y25" s="28">
        <v>2</v>
      </c>
      <c r="Z25" s="28">
        <v>0</v>
      </c>
      <c r="AA25" s="28">
        <v>0</v>
      </c>
      <c r="AB25" s="28">
        <v>0</v>
      </c>
      <c r="AC25" s="73">
        <v>0</v>
      </c>
      <c r="AD25" s="72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73">
        <v>0</v>
      </c>
      <c r="AK25" s="72">
        <v>0</v>
      </c>
      <c r="AL25" s="28">
        <v>0</v>
      </c>
      <c r="AM25" s="28">
        <v>2</v>
      </c>
      <c r="AN25" s="28">
        <v>2</v>
      </c>
      <c r="AO25" s="28">
        <v>0</v>
      </c>
      <c r="AP25" s="28">
        <v>0</v>
      </c>
      <c r="AQ25" s="73">
        <v>0</v>
      </c>
      <c r="AR25" s="72">
        <v>0</v>
      </c>
      <c r="AS25" s="28">
        <v>1</v>
      </c>
      <c r="AT25" s="28">
        <v>0</v>
      </c>
      <c r="AU25" s="28">
        <v>0</v>
      </c>
      <c r="AV25" s="28">
        <v>0</v>
      </c>
      <c r="AW25" s="28">
        <v>0</v>
      </c>
      <c r="AX25" s="73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88">
        <v>32</v>
      </c>
      <c r="BG25" s="29">
        <v>4</v>
      </c>
      <c r="BH25" s="29">
        <v>16</v>
      </c>
      <c r="BI25" s="29">
        <v>12</v>
      </c>
      <c r="BJ25" s="29">
        <v>13</v>
      </c>
      <c r="BK25" s="29">
        <v>3</v>
      </c>
      <c r="BL25" s="89">
        <v>9</v>
      </c>
      <c r="BM25" s="28">
        <v>60</v>
      </c>
      <c r="BN25" s="28">
        <v>7</v>
      </c>
      <c r="BO25" s="28">
        <v>24</v>
      </c>
      <c r="BP25" s="28">
        <v>18</v>
      </c>
      <c r="BQ25" s="22">
        <v>27</v>
      </c>
      <c r="BR25" s="22">
        <v>5</v>
      </c>
      <c r="BS25" s="22">
        <v>12</v>
      </c>
      <c r="BU25" s="138"/>
      <c r="BV25" s="138"/>
    </row>
    <row r="26" spans="1:74" ht="15.75" x14ac:dyDescent="0.25">
      <c r="A26" s="61" t="s">
        <v>35</v>
      </c>
      <c r="B26" s="74">
        <v>0</v>
      </c>
      <c r="C26" s="26">
        <v>0</v>
      </c>
      <c r="D26" s="26">
        <v>0</v>
      </c>
      <c r="E26" s="26">
        <v>0</v>
      </c>
      <c r="F26" s="26">
        <v>1</v>
      </c>
      <c r="G26" s="26">
        <v>0</v>
      </c>
      <c r="H26" s="75">
        <v>0</v>
      </c>
      <c r="I26" s="74">
        <v>0</v>
      </c>
      <c r="J26" s="26">
        <v>2</v>
      </c>
      <c r="K26" s="26">
        <v>0</v>
      </c>
      <c r="L26" s="26">
        <v>0</v>
      </c>
      <c r="M26" s="26">
        <v>1</v>
      </c>
      <c r="N26" s="26">
        <v>1</v>
      </c>
      <c r="O26" s="75">
        <v>2</v>
      </c>
      <c r="P26" s="74">
        <v>1</v>
      </c>
      <c r="Q26" s="26">
        <v>2</v>
      </c>
      <c r="R26" s="26">
        <v>1</v>
      </c>
      <c r="S26" s="26">
        <v>6</v>
      </c>
      <c r="T26" s="26">
        <v>28</v>
      </c>
      <c r="U26" s="26">
        <v>0</v>
      </c>
      <c r="V26" s="75">
        <v>1</v>
      </c>
      <c r="W26" s="74">
        <v>6</v>
      </c>
      <c r="X26" s="26">
        <v>5</v>
      </c>
      <c r="Y26" s="26">
        <v>1</v>
      </c>
      <c r="Z26" s="26">
        <v>1</v>
      </c>
      <c r="AA26" s="26">
        <v>1</v>
      </c>
      <c r="AB26" s="26">
        <v>4</v>
      </c>
      <c r="AC26" s="75">
        <v>0</v>
      </c>
      <c r="AD26" s="74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75">
        <v>0</v>
      </c>
      <c r="AK26" s="74">
        <v>7</v>
      </c>
      <c r="AL26" s="26">
        <v>2</v>
      </c>
      <c r="AM26" s="26">
        <v>0</v>
      </c>
      <c r="AN26" s="26">
        <v>0</v>
      </c>
      <c r="AO26" s="26">
        <v>0</v>
      </c>
      <c r="AP26" s="26">
        <v>0</v>
      </c>
      <c r="AQ26" s="75">
        <v>0</v>
      </c>
      <c r="AR26" s="74">
        <v>0</v>
      </c>
      <c r="AS26" s="26">
        <v>0</v>
      </c>
      <c r="AT26" s="26">
        <v>1</v>
      </c>
      <c r="AU26" s="26">
        <v>0</v>
      </c>
      <c r="AV26" s="26">
        <v>0</v>
      </c>
      <c r="AW26" s="26">
        <v>0</v>
      </c>
      <c r="AX26" s="75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90">
        <v>14</v>
      </c>
      <c r="BG26" s="27">
        <v>12</v>
      </c>
      <c r="BH26" s="27">
        <v>5</v>
      </c>
      <c r="BI26" s="27">
        <v>9</v>
      </c>
      <c r="BJ26" s="27">
        <v>11</v>
      </c>
      <c r="BK26" s="27">
        <v>31</v>
      </c>
      <c r="BL26" s="91">
        <v>45</v>
      </c>
      <c r="BM26" s="26">
        <v>28</v>
      </c>
      <c r="BN26" s="26">
        <v>23</v>
      </c>
      <c r="BO26" s="26">
        <v>8</v>
      </c>
      <c r="BP26" s="26">
        <v>16</v>
      </c>
      <c r="BQ26" s="20">
        <v>42</v>
      </c>
      <c r="BR26" s="20">
        <v>36</v>
      </c>
      <c r="BS26" s="20">
        <v>48</v>
      </c>
      <c r="BU26" s="138"/>
      <c r="BV26" s="138"/>
    </row>
    <row r="27" spans="1:74" s="25" customFormat="1" ht="15.75" x14ac:dyDescent="0.25">
      <c r="A27" s="61" t="s">
        <v>36</v>
      </c>
      <c r="B27" s="72">
        <v>5</v>
      </c>
      <c r="C27" s="28">
        <v>1</v>
      </c>
      <c r="D27" s="28">
        <v>2</v>
      </c>
      <c r="E27" s="28">
        <v>3</v>
      </c>
      <c r="F27" s="28">
        <v>3</v>
      </c>
      <c r="G27" s="28">
        <v>1</v>
      </c>
      <c r="H27" s="73">
        <v>2</v>
      </c>
      <c r="I27" s="72">
        <v>2</v>
      </c>
      <c r="J27" s="28">
        <v>1</v>
      </c>
      <c r="K27" s="28">
        <v>1</v>
      </c>
      <c r="L27" s="28">
        <v>2</v>
      </c>
      <c r="M27" s="28">
        <v>3</v>
      </c>
      <c r="N27" s="28">
        <v>22</v>
      </c>
      <c r="O27" s="73">
        <v>39</v>
      </c>
      <c r="P27" s="72">
        <v>0</v>
      </c>
      <c r="Q27" s="28">
        <v>2</v>
      </c>
      <c r="R27" s="28">
        <v>0</v>
      </c>
      <c r="S27" s="28">
        <v>0</v>
      </c>
      <c r="T27" s="28">
        <v>0</v>
      </c>
      <c r="U27" s="28">
        <v>0</v>
      </c>
      <c r="V27" s="73">
        <v>0</v>
      </c>
      <c r="W27" s="72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73">
        <v>0</v>
      </c>
      <c r="AD27" s="72">
        <v>0</v>
      </c>
      <c r="AE27" s="28">
        <v>3</v>
      </c>
      <c r="AF27" s="28">
        <v>2</v>
      </c>
      <c r="AG27" s="28">
        <v>0</v>
      </c>
      <c r="AH27" s="28">
        <v>2</v>
      </c>
      <c r="AI27" s="28">
        <v>0</v>
      </c>
      <c r="AJ27" s="73">
        <v>0</v>
      </c>
      <c r="AK27" s="72">
        <v>0</v>
      </c>
      <c r="AL27" s="28">
        <v>0</v>
      </c>
      <c r="AM27" s="28">
        <v>0</v>
      </c>
      <c r="AN27" s="28">
        <v>4</v>
      </c>
      <c r="AO27" s="28">
        <v>0</v>
      </c>
      <c r="AP27" s="28">
        <v>0</v>
      </c>
      <c r="AQ27" s="73">
        <v>3</v>
      </c>
      <c r="AR27" s="72">
        <v>0</v>
      </c>
      <c r="AS27" s="28">
        <v>0</v>
      </c>
      <c r="AT27" s="28">
        <v>0</v>
      </c>
      <c r="AU27" s="28">
        <v>0</v>
      </c>
      <c r="AV27" s="28">
        <v>2</v>
      </c>
      <c r="AW27" s="28">
        <v>0</v>
      </c>
      <c r="AX27" s="73">
        <v>0</v>
      </c>
      <c r="AY27" s="28">
        <v>0</v>
      </c>
      <c r="AZ27" s="28">
        <v>0</v>
      </c>
      <c r="BA27" s="28">
        <v>1</v>
      </c>
      <c r="BB27" s="28">
        <v>0</v>
      </c>
      <c r="BC27" s="28">
        <v>0</v>
      </c>
      <c r="BD27" s="28">
        <v>0</v>
      </c>
      <c r="BE27" s="28">
        <v>1</v>
      </c>
      <c r="BF27" s="88">
        <v>15</v>
      </c>
      <c r="BG27" s="29">
        <v>8</v>
      </c>
      <c r="BH27" s="29">
        <v>20</v>
      </c>
      <c r="BI27" s="29">
        <v>43</v>
      </c>
      <c r="BJ27" s="29">
        <v>40</v>
      </c>
      <c r="BK27" s="29">
        <v>111</v>
      </c>
      <c r="BL27" s="89">
        <v>176</v>
      </c>
      <c r="BM27" s="28">
        <v>22</v>
      </c>
      <c r="BN27" s="28">
        <v>15</v>
      </c>
      <c r="BO27" s="28">
        <v>26</v>
      </c>
      <c r="BP27" s="28">
        <v>52</v>
      </c>
      <c r="BQ27" s="22">
        <v>50</v>
      </c>
      <c r="BR27" s="22">
        <v>134</v>
      </c>
      <c r="BS27" s="22">
        <v>221</v>
      </c>
      <c r="BU27" s="138"/>
      <c r="BV27" s="138"/>
    </row>
    <row r="28" spans="1:74" ht="15.75" x14ac:dyDescent="0.25">
      <c r="A28" s="61" t="s">
        <v>37</v>
      </c>
      <c r="B28" s="74">
        <v>56</v>
      </c>
      <c r="C28" s="26">
        <v>56</v>
      </c>
      <c r="D28" s="26">
        <v>46</v>
      </c>
      <c r="E28" s="26">
        <v>37</v>
      </c>
      <c r="F28" s="26">
        <v>42</v>
      </c>
      <c r="G28" s="26">
        <v>33</v>
      </c>
      <c r="H28" s="75">
        <v>46</v>
      </c>
      <c r="I28" s="74"/>
      <c r="J28" s="26">
        <v>2</v>
      </c>
      <c r="K28" s="26">
        <v>6</v>
      </c>
      <c r="L28" s="26">
        <v>14</v>
      </c>
      <c r="M28" s="26">
        <v>2</v>
      </c>
      <c r="N28" s="26">
        <v>7</v>
      </c>
      <c r="O28" s="75">
        <v>1</v>
      </c>
      <c r="P28" s="74">
        <v>590</v>
      </c>
      <c r="Q28" s="26">
        <v>95</v>
      </c>
      <c r="R28" s="26">
        <v>140</v>
      </c>
      <c r="S28" s="26">
        <v>75</v>
      </c>
      <c r="T28" s="26">
        <v>286</v>
      </c>
      <c r="U28" s="26">
        <v>40</v>
      </c>
      <c r="V28" s="75">
        <v>79</v>
      </c>
      <c r="W28" s="74">
        <v>270</v>
      </c>
      <c r="X28" s="26">
        <v>83</v>
      </c>
      <c r="Y28" s="26">
        <v>65</v>
      </c>
      <c r="Z28" s="26">
        <v>82</v>
      </c>
      <c r="AA28" s="26">
        <v>129</v>
      </c>
      <c r="AB28" s="26">
        <v>51</v>
      </c>
      <c r="AC28" s="75">
        <v>53</v>
      </c>
      <c r="AD28" s="74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75">
        <v>0</v>
      </c>
      <c r="AK28" s="74">
        <v>2</v>
      </c>
      <c r="AL28" s="26">
        <v>1</v>
      </c>
      <c r="AM28" s="26">
        <v>1</v>
      </c>
      <c r="AN28" s="26">
        <v>1</v>
      </c>
      <c r="AO28" s="26">
        <v>0</v>
      </c>
      <c r="AP28" s="26">
        <v>0</v>
      </c>
      <c r="AQ28" s="75">
        <v>3</v>
      </c>
      <c r="AR28" s="74">
        <v>0</v>
      </c>
      <c r="AS28" s="26">
        <v>0</v>
      </c>
      <c r="AT28" s="26">
        <v>1</v>
      </c>
      <c r="AU28" s="26">
        <v>0</v>
      </c>
      <c r="AV28" s="26">
        <v>2</v>
      </c>
      <c r="AW28" s="26">
        <v>1</v>
      </c>
      <c r="AX28" s="75">
        <v>1</v>
      </c>
      <c r="AY28" s="26">
        <v>0</v>
      </c>
      <c r="AZ28" s="26">
        <v>0</v>
      </c>
      <c r="BA28" s="26">
        <v>0</v>
      </c>
      <c r="BB28" s="26">
        <v>4</v>
      </c>
      <c r="BC28" s="26">
        <v>5</v>
      </c>
      <c r="BD28" s="26">
        <v>0</v>
      </c>
      <c r="BE28" s="26">
        <v>0</v>
      </c>
      <c r="BF28" s="90">
        <v>64</v>
      </c>
      <c r="BG28" s="27">
        <v>134</v>
      </c>
      <c r="BH28" s="27">
        <v>17</v>
      </c>
      <c r="BI28" s="27">
        <v>18</v>
      </c>
      <c r="BJ28" s="27">
        <v>27</v>
      </c>
      <c r="BK28" s="27">
        <v>34</v>
      </c>
      <c r="BL28" s="91">
        <v>80</v>
      </c>
      <c r="BM28" s="26">
        <v>987</v>
      </c>
      <c r="BN28" s="26">
        <v>371</v>
      </c>
      <c r="BO28" s="26">
        <v>276</v>
      </c>
      <c r="BP28" s="26">
        <v>231</v>
      </c>
      <c r="BQ28" s="20">
        <v>493</v>
      </c>
      <c r="BR28" s="20">
        <v>166</v>
      </c>
      <c r="BS28" s="20">
        <v>263</v>
      </c>
      <c r="BU28" s="138"/>
      <c r="BV28" s="138"/>
    </row>
    <row r="29" spans="1:74" s="25" customFormat="1" ht="15.75" x14ac:dyDescent="0.25">
      <c r="A29" s="61" t="s">
        <v>38</v>
      </c>
      <c r="B29" s="72">
        <v>10</v>
      </c>
      <c r="C29" s="28">
        <v>17</v>
      </c>
      <c r="D29" s="28">
        <v>15</v>
      </c>
      <c r="E29" s="28">
        <v>18</v>
      </c>
      <c r="F29" s="28">
        <v>13</v>
      </c>
      <c r="G29" s="28">
        <v>11</v>
      </c>
      <c r="H29" s="73">
        <v>14</v>
      </c>
      <c r="I29" s="72">
        <v>5</v>
      </c>
      <c r="J29" s="28">
        <v>3</v>
      </c>
      <c r="K29" s="28">
        <v>4</v>
      </c>
      <c r="L29" s="28">
        <v>7</v>
      </c>
      <c r="M29" s="28">
        <v>7</v>
      </c>
      <c r="N29" s="28">
        <v>21</v>
      </c>
      <c r="O29" s="73">
        <v>28</v>
      </c>
      <c r="P29" s="72">
        <v>83</v>
      </c>
      <c r="Q29" s="28">
        <v>85</v>
      </c>
      <c r="R29" s="28">
        <v>54</v>
      </c>
      <c r="S29" s="28">
        <v>53</v>
      </c>
      <c r="T29" s="28">
        <v>68</v>
      </c>
      <c r="U29" s="28">
        <v>43</v>
      </c>
      <c r="V29" s="73">
        <v>23</v>
      </c>
      <c r="W29" s="72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73">
        <v>0</v>
      </c>
      <c r="AD29" s="72">
        <v>129</v>
      </c>
      <c r="AE29" s="28">
        <v>119</v>
      </c>
      <c r="AF29" s="28">
        <v>92</v>
      </c>
      <c r="AG29" s="28">
        <v>105</v>
      </c>
      <c r="AH29" s="28">
        <v>73</v>
      </c>
      <c r="AI29" s="28">
        <v>38</v>
      </c>
      <c r="AJ29" s="73">
        <v>40</v>
      </c>
      <c r="AK29" s="72">
        <v>0</v>
      </c>
      <c r="AL29" s="28">
        <v>0</v>
      </c>
      <c r="AM29" s="28">
        <v>0</v>
      </c>
      <c r="AN29" s="28">
        <v>1</v>
      </c>
      <c r="AO29" s="28">
        <v>0</v>
      </c>
      <c r="AP29" s="28">
        <v>0</v>
      </c>
      <c r="AQ29" s="73">
        <v>1</v>
      </c>
      <c r="AR29" s="72">
        <v>2</v>
      </c>
      <c r="AS29" s="28">
        <v>2</v>
      </c>
      <c r="AT29" s="28">
        <v>0</v>
      </c>
      <c r="AU29" s="28">
        <v>3</v>
      </c>
      <c r="AV29" s="28">
        <v>2</v>
      </c>
      <c r="AW29" s="28">
        <v>8</v>
      </c>
      <c r="AX29" s="73">
        <v>1</v>
      </c>
      <c r="AY29" s="28">
        <v>0</v>
      </c>
      <c r="AZ29" s="28">
        <v>0</v>
      </c>
      <c r="BA29" s="28">
        <v>1</v>
      </c>
      <c r="BB29" s="28">
        <v>1</v>
      </c>
      <c r="BC29" s="28">
        <v>3</v>
      </c>
      <c r="BD29" s="28">
        <v>2</v>
      </c>
      <c r="BE29" s="28">
        <v>1</v>
      </c>
      <c r="BF29" s="88">
        <v>143</v>
      </c>
      <c r="BG29" s="29">
        <v>179</v>
      </c>
      <c r="BH29" s="29">
        <v>130</v>
      </c>
      <c r="BI29" s="29">
        <v>128</v>
      </c>
      <c r="BJ29" s="29">
        <v>159</v>
      </c>
      <c r="BK29" s="29">
        <v>109</v>
      </c>
      <c r="BL29" s="89">
        <v>103</v>
      </c>
      <c r="BM29" s="28">
        <v>372</v>
      </c>
      <c r="BN29" s="28">
        <v>405</v>
      </c>
      <c r="BO29" s="28">
        <v>296</v>
      </c>
      <c r="BP29" s="28">
        <v>316</v>
      </c>
      <c r="BQ29" s="22">
        <v>327</v>
      </c>
      <c r="BR29" s="22">
        <v>232</v>
      </c>
      <c r="BS29" s="22">
        <v>211</v>
      </c>
      <c r="BU29" s="138"/>
      <c r="BV29" s="138"/>
    </row>
    <row r="30" spans="1:74" ht="15.75" x14ac:dyDescent="0.25">
      <c r="A30" s="61" t="s">
        <v>39</v>
      </c>
      <c r="B30" s="74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75">
        <v>0</v>
      </c>
      <c r="I30" s="74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75">
        <v>0</v>
      </c>
      <c r="P30" s="74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75">
        <v>0</v>
      </c>
      <c r="W30" s="74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75">
        <v>0</v>
      </c>
      <c r="AD30" s="74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75">
        <v>0</v>
      </c>
      <c r="AK30" s="74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75">
        <v>0</v>
      </c>
      <c r="AR30" s="74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75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90">
        <v>0</v>
      </c>
      <c r="BG30" s="27">
        <v>0</v>
      </c>
      <c r="BH30" s="27">
        <v>0</v>
      </c>
      <c r="BI30" s="27">
        <v>2</v>
      </c>
      <c r="BJ30" s="27">
        <v>1</v>
      </c>
      <c r="BK30" s="27">
        <v>3</v>
      </c>
      <c r="BL30" s="91">
        <v>4</v>
      </c>
      <c r="BM30" s="26">
        <v>0</v>
      </c>
      <c r="BN30" s="26">
        <v>0</v>
      </c>
      <c r="BO30" s="26">
        <v>0</v>
      </c>
      <c r="BP30" s="26">
        <v>2</v>
      </c>
      <c r="BQ30" s="20">
        <v>1</v>
      </c>
      <c r="BR30" s="20">
        <v>3</v>
      </c>
      <c r="BS30" s="20">
        <v>4</v>
      </c>
      <c r="BU30" s="138"/>
      <c r="BV30" s="138"/>
    </row>
    <row r="31" spans="1:74" s="25" customFormat="1" ht="15.75" x14ac:dyDescent="0.25">
      <c r="A31" s="61" t="s">
        <v>40</v>
      </c>
      <c r="B31" s="72">
        <v>1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73">
        <v>0</v>
      </c>
      <c r="I31" s="72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73">
        <v>0</v>
      </c>
      <c r="P31" s="72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73">
        <v>0</v>
      </c>
      <c r="W31" s="72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73">
        <v>0</v>
      </c>
      <c r="AD31" s="72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73">
        <v>0</v>
      </c>
      <c r="AK31" s="72">
        <v>0</v>
      </c>
      <c r="AL31" s="28">
        <v>0</v>
      </c>
      <c r="AM31" s="28">
        <v>1</v>
      </c>
      <c r="AN31" s="28">
        <v>0</v>
      </c>
      <c r="AO31" s="28">
        <v>0</v>
      </c>
      <c r="AP31" s="28">
        <v>0</v>
      </c>
      <c r="AQ31" s="73">
        <v>0</v>
      </c>
      <c r="AR31" s="72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73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88">
        <v>0</v>
      </c>
      <c r="BG31" s="29">
        <v>8</v>
      </c>
      <c r="BH31" s="29">
        <v>3</v>
      </c>
      <c r="BI31" s="29">
        <v>7</v>
      </c>
      <c r="BJ31" s="29">
        <v>3</v>
      </c>
      <c r="BK31" s="29">
        <v>5</v>
      </c>
      <c r="BL31" s="89">
        <v>15</v>
      </c>
      <c r="BM31" s="28">
        <v>1</v>
      </c>
      <c r="BN31" s="28">
        <v>8</v>
      </c>
      <c r="BO31" s="28">
        <v>4</v>
      </c>
      <c r="BP31" s="28">
        <v>7</v>
      </c>
      <c r="BQ31" s="22">
        <v>6</v>
      </c>
      <c r="BR31" s="22">
        <v>5</v>
      </c>
      <c r="BS31" s="22">
        <v>15</v>
      </c>
      <c r="BU31" s="138"/>
      <c r="BV31" s="138"/>
    </row>
    <row r="32" spans="1:74" ht="15.75" x14ac:dyDescent="0.25">
      <c r="A32" s="61" t="s">
        <v>41</v>
      </c>
      <c r="B32" s="74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75">
        <v>0</v>
      </c>
      <c r="I32" s="74">
        <v>0</v>
      </c>
      <c r="J32" s="26">
        <v>1</v>
      </c>
      <c r="K32" s="26">
        <v>0</v>
      </c>
      <c r="L32" s="26">
        <v>8</v>
      </c>
      <c r="M32" s="26">
        <v>0</v>
      </c>
      <c r="N32" s="26">
        <v>0</v>
      </c>
      <c r="O32" s="75">
        <v>1</v>
      </c>
      <c r="P32" s="74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75">
        <v>0</v>
      </c>
      <c r="W32" s="74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75">
        <v>0</v>
      </c>
      <c r="AD32" s="74">
        <v>0</v>
      </c>
      <c r="AE32" s="26">
        <v>1</v>
      </c>
      <c r="AF32" s="26">
        <v>1</v>
      </c>
      <c r="AG32" s="26">
        <v>2</v>
      </c>
      <c r="AH32" s="26">
        <v>1</v>
      </c>
      <c r="AI32" s="26">
        <v>0</v>
      </c>
      <c r="AJ32" s="75">
        <v>0</v>
      </c>
      <c r="AK32" s="74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75">
        <v>0</v>
      </c>
      <c r="AR32" s="74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75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90">
        <v>1</v>
      </c>
      <c r="BG32" s="27">
        <v>36</v>
      </c>
      <c r="BH32" s="27">
        <v>50</v>
      </c>
      <c r="BI32" s="27">
        <v>28</v>
      </c>
      <c r="BJ32" s="27">
        <v>2</v>
      </c>
      <c r="BK32" s="27">
        <v>0</v>
      </c>
      <c r="BL32" s="91">
        <v>6</v>
      </c>
      <c r="BM32" s="26">
        <v>1</v>
      </c>
      <c r="BN32" s="26">
        <v>38</v>
      </c>
      <c r="BO32" s="26">
        <v>51</v>
      </c>
      <c r="BP32" s="26">
        <v>38</v>
      </c>
      <c r="BQ32" s="20">
        <v>3</v>
      </c>
      <c r="BR32" s="20">
        <v>0</v>
      </c>
      <c r="BS32" s="20">
        <v>7</v>
      </c>
      <c r="BU32" s="138"/>
      <c r="BV32" s="138"/>
    </row>
    <row r="33" spans="1:74" s="25" customFormat="1" ht="15.75" x14ac:dyDescent="0.25">
      <c r="A33" s="61" t="s">
        <v>42</v>
      </c>
      <c r="B33" s="72">
        <v>0</v>
      </c>
      <c r="C33" s="28">
        <v>2</v>
      </c>
      <c r="D33" s="28">
        <v>1</v>
      </c>
      <c r="E33" s="28">
        <v>0</v>
      </c>
      <c r="F33" s="28">
        <v>1</v>
      </c>
      <c r="G33" s="28">
        <v>1</v>
      </c>
      <c r="H33" s="73">
        <v>3</v>
      </c>
      <c r="I33" s="72">
        <v>0</v>
      </c>
      <c r="J33" s="28">
        <v>1</v>
      </c>
      <c r="K33" s="28">
        <v>0</v>
      </c>
      <c r="L33" s="28">
        <v>0</v>
      </c>
      <c r="M33" s="28">
        <v>0</v>
      </c>
      <c r="N33" s="28">
        <v>0</v>
      </c>
      <c r="O33" s="73">
        <v>0</v>
      </c>
      <c r="P33" s="72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73">
        <v>0</v>
      </c>
      <c r="W33" s="72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73">
        <v>0</v>
      </c>
      <c r="AD33" s="72">
        <v>0</v>
      </c>
      <c r="AE33" s="28">
        <v>4</v>
      </c>
      <c r="AF33" s="28">
        <v>1</v>
      </c>
      <c r="AG33" s="28">
        <v>0</v>
      </c>
      <c r="AH33" s="28">
        <v>0</v>
      </c>
      <c r="AI33" s="28">
        <v>0</v>
      </c>
      <c r="AJ33" s="73">
        <v>0</v>
      </c>
      <c r="AK33" s="72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73">
        <v>0</v>
      </c>
      <c r="AR33" s="72">
        <v>2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73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88">
        <v>0</v>
      </c>
      <c r="BG33" s="29">
        <v>0</v>
      </c>
      <c r="BH33" s="29">
        <v>1</v>
      </c>
      <c r="BI33" s="29">
        <v>0</v>
      </c>
      <c r="BJ33" s="29">
        <v>1</v>
      </c>
      <c r="BK33" s="29">
        <v>0</v>
      </c>
      <c r="BL33" s="89">
        <v>0</v>
      </c>
      <c r="BM33" s="28">
        <v>2</v>
      </c>
      <c r="BN33" s="28">
        <v>7</v>
      </c>
      <c r="BO33" s="28">
        <v>3</v>
      </c>
      <c r="BP33" s="28">
        <v>0</v>
      </c>
      <c r="BQ33" s="22">
        <v>2</v>
      </c>
      <c r="BR33" s="22">
        <v>1</v>
      </c>
      <c r="BS33" s="22">
        <v>3</v>
      </c>
      <c r="BU33" s="138"/>
      <c r="BV33" s="138"/>
    </row>
    <row r="34" spans="1:74" ht="15.75" x14ac:dyDescent="0.25">
      <c r="A34" s="61" t="s">
        <v>78</v>
      </c>
      <c r="B34" s="74">
        <v>0</v>
      </c>
      <c r="C34" s="26">
        <v>1</v>
      </c>
      <c r="D34" s="26">
        <v>2</v>
      </c>
      <c r="E34" s="26">
        <v>1</v>
      </c>
      <c r="F34" s="26">
        <v>0</v>
      </c>
      <c r="G34" s="26">
        <v>1</v>
      </c>
      <c r="H34" s="75">
        <v>2</v>
      </c>
      <c r="I34" s="74">
        <v>1</v>
      </c>
      <c r="J34" s="26">
        <v>0</v>
      </c>
      <c r="K34" s="26">
        <v>3</v>
      </c>
      <c r="L34" s="26">
        <v>0</v>
      </c>
      <c r="M34" s="26">
        <v>3</v>
      </c>
      <c r="N34" s="26">
        <v>5</v>
      </c>
      <c r="O34" s="75">
        <v>4</v>
      </c>
      <c r="P34" s="74">
        <v>1</v>
      </c>
      <c r="Q34" s="26">
        <v>5</v>
      </c>
      <c r="R34" s="26">
        <v>2</v>
      </c>
      <c r="S34" s="26">
        <v>1</v>
      </c>
      <c r="T34" s="26">
        <v>1</v>
      </c>
      <c r="U34" s="26">
        <v>6</v>
      </c>
      <c r="V34" s="75">
        <v>0</v>
      </c>
      <c r="W34" s="74">
        <v>13</v>
      </c>
      <c r="X34" s="26">
        <v>7</v>
      </c>
      <c r="Y34" s="26">
        <v>3</v>
      </c>
      <c r="Z34" s="26">
        <v>2</v>
      </c>
      <c r="AA34" s="26">
        <v>5</v>
      </c>
      <c r="AB34" s="26">
        <v>8</v>
      </c>
      <c r="AC34" s="75">
        <v>7</v>
      </c>
      <c r="AD34" s="74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75">
        <v>0</v>
      </c>
      <c r="AK34" s="74">
        <v>0</v>
      </c>
      <c r="AL34" s="26">
        <v>0</v>
      </c>
      <c r="AM34" s="26">
        <v>2</v>
      </c>
      <c r="AN34" s="26">
        <v>2</v>
      </c>
      <c r="AO34" s="26">
        <v>2</v>
      </c>
      <c r="AP34" s="26">
        <v>0</v>
      </c>
      <c r="AQ34" s="75">
        <v>0</v>
      </c>
      <c r="AR34" s="74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75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90">
        <v>1</v>
      </c>
      <c r="BG34" s="27">
        <v>1</v>
      </c>
      <c r="BH34" s="27">
        <v>3</v>
      </c>
      <c r="BI34" s="27">
        <v>5</v>
      </c>
      <c r="BJ34" s="27">
        <v>2</v>
      </c>
      <c r="BK34" s="27">
        <v>5</v>
      </c>
      <c r="BL34" s="91">
        <v>11</v>
      </c>
      <c r="BM34" s="26">
        <v>16</v>
      </c>
      <c r="BN34" s="26">
        <v>14</v>
      </c>
      <c r="BO34" s="26">
        <v>15</v>
      </c>
      <c r="BP34" s="26">
        <v>11</v>
      </c>
      <c r="BQ34" s="20">
        <v>13</v>
      </c>
      <c r="BR34" s="20">
        <v>25</v>
      </c>
      <c r="BS34" s="20">
        <v>24</v>
      </c>
      <c r="BU34" s="138"/>
      <c r="BV34" s="138"/>
    </row>
    <row r="35" spans="1:74" s="25" customFormat="1" ht="15.75" x14ac:dyDescent="0.25">
      <c r="A35" s="61" t="s">
        <v>43</v>
      </c>
      <c r="B35" s="72">
        <v>10</v>
      </c>
      <c r="C35" s="28">
        <v>2</v>
      </c>
      <c r="D35" s="28">
        <v>8</v>
      </c>
      <c r="E35" s="28">
        <v>4</v>
      </c>
      <c r="F35" s="28">
        <v>1</v>
      </c>
      <c r="G35" s="28">
        <v>1</v>
      </c>
      <c r="H35" s="73">
        <v>1</v>
      </c>
      <c r="I35" s="72">
        <v>5</v>
      </c>
      <c r="J35" s="28">
        <v>7</v>
      </c>
      <c r="K35" s="28">
        <v>6</v>
      </c>
      <c r="L35" s="28">
        <v>5</v>
      </c>
      <c r="M35" s="28">
        <v>53</v>
      </c>
      <c r="N35" s="28">
        <v>15</v>
      </c>
      <c r="O35" s="73">
        <v>5</v>
      </c>
      <c r="P35" s="72">
        <v>4</v>
      </c>
      <c r="Q35" s="28">
        <v>2</v>
      </c>
      <c r="R35" s="28">
        <v>1</v>
      </c>
      <c r="S35" s="28">
        <v>2</v>
      </c>
      <c r="T35" s="28">
        <v>4</v>
      </c>
      <c r="U35" s="28">
        <v>2</v>
      </c>
      <c r="V35" s="73">
        <v>1</v>
      </c>
      <c r="W35" s="72">
        <v>12</v>
      </c>
      <c r="X35" s="28">
        <v>1</v>
      </c>
      <c r="Y35" s="28">
        <v>7</v>
      </c>
      <c r="Z35" s="28">
        <v>1</v>
      </c>
      <c r="AA35" s="28">
        <v>4</v>
      </c>
      <c r="AB35" s="28">
        <v>1</v>
      </c>
      <c r="AC35" s="73">
        <v>1</v>
      </c>
      <c r="AD35" s="72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73">
        <v>0</v>
      </c>
      <c r="AK35" s="72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73">
        <v>0</v>
      </c>
      <c r="AR35" s="72">
        <v>0</v>
      </c>
      <c r="AS35" s="28">
        <v>0</v>
      </c>
      <c r="AT35" s="28">
        <v>0</v>
      </c>
      <c r="AU35" s="28">
        <v>0</v>
      </c>
      <c r="AV35" s="28">
        <v>4</v>
      </c>
      <c r="AW35" s="28">
        <v>0</v>
      </c>
      <c r="AX35" s="73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88">
        <v>2</v>
      </c>
      <c r="BG35" s="29">
        <v>4</v>
      </c>
      <c r="BH35" s="29">
        <v>0</v>
      </c>
      <c r="BI35" s="29">
        <v>0</v>
      </c>
      <c r="BJ35" s="29">
        <v>4</v>
      </c>
      <c r="BK35" s="29">
        <v>5</v>
      </c>
      <c r="BL35" s="89">
        <v>1</v>
      </c>
      <c r="BM35" s="28">
        <v>33</v>
      </c>
      <c r="BN35" s="28">
        <v>16</v>
      </c>
      <c r="BO35" s="28">
        <v>22</v>
      </c>
      <c r="BP35" s="28">
        <v>12</v>
      </c>
      <c r="BQ35" s="22">
        <v>70</v>
      </c>
      <c r="BR35" s="22">
        <v>24</v>
      </c>
      <c r="BS35" s="22">
        <v>9</v>
      </c>
      <c r="BU35" s="138"/>
      <c r="BV35" s="138"/>
    </row>
    <row r="36" spans="1:74" ht="15.75" x14ac:dyDescent="0.25">
      <c r="A36" s="61" t="s">
        <v>44</v>
      </c>
      <c r="B36" s="74">
        <v>13</v>
      </c>
      <c r="C36" s="26">
        <v>9</v>
      </c>
      <c r="D36" s="26">
        <v>14</v>
      </c>
      <c r="E36" s="26">
        <v>15</v>
      </c>
      <c r="F36" s="26">
        <v>12</v>
      </c>
      <c r="G36" s="26">
        <v>25</v>
      </c>
      <c r="H36" s="75">
        <v>20</v>
      </c>
      <c r="I36" s="74">
        <v>4</v>
      </c>
      <c r="J36" s="26">
        <v>9</v>
      </c>
      <c r="K36" s="26">
        <v>2</v>
      </c>
      <c r="L36" s="26">
        <v>9</v>
      </c>
      <c r="M36" s="26">
        <v>5</v>
      </c>
      <c r="N36" s="26">
        <v>5</v>
      </c>
      <c r="O36" s="75">
        <v>3</v>
      </c>
      <c r="P36" s="74">
        <v>16</v>
      </c>
      <c r="Q36" s="26">
        <v>13</v>
      </c>
      <c r="R36" s="26">
        <v>9</v>
      </c>
      <c r="S36" s="26">
        <v>5</v>
      </c>
      <c r="T36" s="26">
        <v>12</v>
      </c>
      <c r="U36" s="26">
        <v>26</v>
      </c>
      <c r="V36" s="75">
        <v>0</v>
      </c>
      <c r="W36" s="74">
        <v>47</v>
      </c>
      <c r="X36" s="26">
        <v>65</v>
      </c>
      <c r="Y36" s="26">
        <v>20</v>
      </c>
      <c r="Z36" s="26">
        <v>28</v>
      </c>
      <c r="AA36" s="26">
        <v>30</v>
      </c>
      <c r="AB36" s="26">
        <v>18</v>
      </c>
      <c r="AC36" s="75">
        <v>19</v>
      </c>
      <c r="AD36" s="74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75">
        <v>0</v>
      </c>
      <c r="AK36" s="74">
        <v>2</v>
      </c>
      <c r="AL36" s="26">
        <v>0</v>
      </c>
      <c r="AM36" s="26">
        <v>0</v>
      </c>
      <c r="AN36" s="26">
        <v>0</v>
      </c>
      <c r="AO36" s="26">
        <v>1</v>
      </c>
      <c r="AP36" s="26">
        <v>2</v>
      </c>
      <c r="AQ36" s="75">
        <v>0</v>
      </c>
      <c r="AR36" s="74">
        <v>0</v>
      </c>
      <c r="AS36" s="26">
        <v>0</v>
      </c>
      <c r="AT36" s="26">
        <v>0</v>
      </c>
      <c r="AU36" s="26">
        <v>1</v>
      </c>
      <c r="AV36" s="26">
        <v>0</v>
      </c>
      <c r="AW36" s="26">
        <v>0</v>
      </c>
      <c r="AX36" s="75">
        <v>2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90">
        <v>65</v>
      </c>
      <c r="BG36" s="27">
        <v>50</v>
      </c>
      <c r="BH36" s="27">
        <v>23</v>
      </c>
      <c r="BI36" s="27">
        <v>37</v>
      </c>
      <c r="BJ36" s="27">
        <v>53</v>
      </c>
      <c r="BK36" s="27">
        <v>59</v>
      </c>
      <c r="BL36" s="91">
        <v>33</v>
      </c>
      <c r="BM36" s="26">
        <v>147</v>
      </c>
      <c r="BN36" s="26">
        <v>146</v>
      </c>
      <c r="BO36" s="26">
        <v>68</v>
      </c>
      <c r="BP36" s="26">
        <v>95</v>
      </c>
      <c r="BQ36" s="20">
        <v>113</v>
      </c>
      <c r="BR36" s="20">
        <v>135</v>
      </c>
      <c r="BS36" s="20">
        <v>77</v>
      </c>
      <c r="BU36" s="138"/>
      <c r="BV36" s="138"/>
    </row>
    <row r="37" spans="1:74" s="25" customFormat="1" ht="15.75" x14ac:dyDescent="0.25">
      <c r="A37" s="61" t="s">
        <v>45</v>
      </c>
      <c r="B37" s="72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73">
        <v>0</v>
      </c>
      <c r="I37" s="72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73">
        <v>0</v>
      </c>
      <c r="P37" s="72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73">
        <v>0</v>
      </c>
      <c r="W37" s="72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73">
        <v>0</v>
      </c>
      <c r="AD37" s="72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73">
        <v>0</v>
      </c>
      <c r="AK37" s="72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73">
        <v>0</v>
      </c>
      <c r="AR37" s="72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73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88">
        <v>0</v>
      </c>
      <c r="BG37" s="29">
        <v>16</v>
      </c>
      <c r="BH37" s="29">
        <v>15</v>
      </c>
      <c r="BI37" s="29">
        <v>12</v>
      </c>
      <c r="BJ37" s="29">
        <v>17</v>
      </c>
      <c r="BK37" s="29">
        <v>0</v>
      </c>
      <c r="BL37" s="89">
        <v>5</v>
      </c>
      <c r="BM37" s="28">
        <v>0</v>
      </c>
      <c r="BN37" s="28">
        <v>16</v>
      </c>
      <c r="BO37" s="28">
        <v>15</v>
      </c>
      <c r="BP37" s="28">
        <v>12</v>
      </c>
      <c r="BQ37" s="22">
        <v>17</v>
      </c>
      <c r="BR37" s="22">
        <v>0</v>
      </c>
      <c r="BS37" s="22">
        <v>5</v>
      </c>
      <c r="BU37" s="138"/>
      <c r="BV37" s="138"/>
    </row>
    <row r="38" spans="1:74" ht="15.75" x14ac:dyDescent="0.25">
      <c r="A38" s="61" t="s">
        <v>46</v>
      </c>
      <c r="B38" s="74">
        <v>0</v>
      </c>
      <c r="C38" s="26">
        <v>1</v>
      </c>
      <c r="D38" s="26">
        <v>1</v>
      </c>
      <c r="E38" s="26">
        <v>1</v>
      </c>
      <c r="F38" s="26">
        <v>3</v>
      </c>
      <c r="G38" s="26">
        <v>2</v>
      </c>
      <c r="H38" s="75">
        <v>1</v>
      </c>
      <c r="I38" s="74">
        <v>0</v>
      </c>
      <c r="J38" s="26">
        <v>1</v>
      </c>
      <c r="K38" s="26">
        <v>1</v>
      </c>
      <c r="L38" s="26">
        <v>1</v>
      </c>
      <c r="M38" s="26">
        <v>4</v>
      </c>
      <c r="N38" s="26">
        <v>5</v>
      </c>
      <c r="O38" s="75">
        <v>7</v>
      </c>
      <c r="P38" s="74">
        <v>278</v>
      </c>
      <c r="Q38" s="26">
        <v>0</v>
      </c>
      <c r="R38" s="26">
        <v>2</v>
      </c>
      <c r="S38" s="26">
        <v>7</v>
      </c>
      <c r="T38" s="26">
        <v>21</v>
      </c>
      <c r="U38" s="26">
        <v>3</v>
      </c>
      <c r="V38" s="75">
        <v>9</v>
      </c>
      <c r="W38" s="74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75">
        <v>0</v>
      </c>
      <c r="AD38" s="74">
        <v>225</v>
      </c>
      <c r="AE38" s="26">
        <v>11</v>
      </c>
      <c r="AF38" s="26">
        <v>1</v>
      </c>
      <c r="AG38" s="26">
        <v>7</v>
      </c>
      <c r="AH38" s="26">
        <v>13</v>
      </c>
      <c r="AI38" s="26">
        <v>9</v>
      </c>
      <c r="AJ38" s="75">
        <v>28</v>
      </c>
      <c r="AK38" s="74">
        <v>0</v>
      </c>
      <c r="AL38" s="26">
        <v>0</v>
      </c>
      <c r="AM38" s="26">
        <v>0</v>
      </c>
      <c r="AN38" s="26">
        <v>2</v>
      </c>
      <c r="AO38" s="26">
        <v>3</v>
      </c>
      <c r="AP38" s="26">
        <v>0</v>
      </c>
      <c r="AQ38" s="75">
        <v>1</v>
      </c>
      <c r="AR38" s="74">
        <v>7</v>
      </c>
      <c r="AS38" s="26">
        <v>3</v>
      </c>
      <c r="AT38" s="26">
        <v>1</v>
      </c>
      <c r="AU38" s="26">
        <v>0</v>
      </c>
      <c r="AV38" s="26">
        <v>0</v>
      </c>
      <c r="AW38" s="26">
        <v>0</v>
      </c>
      <c r="AX38" s="75">
        <v>0</v>
      </c>
      <c r="AY38" s="26">
        <v>0</v>
      </c>
      <c r="AZ38" s="26">
        <v>2</v>
      </c>
      <c r="BA38" s="26">
        <v>0</v>
      </c>
      <c r="BB38" s="26">
        <v>1</v>
      </c>
      <c r="BC38" s="26">
        <v>2</v>
      </c>
      <c r="BD38" s="26">
        <v>0</v>
      </c>
      <c r="BE38" s="26">
        <v>1</v>
      </c>
      <c r="BF38" s="90">
        <v>960</v>
      </c>
      <c r="BG38" s="27">
        <v>532</v>
      </c>
      <c r="BH38" s="27">
        <v>666</v>
      </c>
      <c r="BI38" s="27">
        <v>1869</v>
      </c>
      <c r="BJ38" s="27">
        <v>1253</v>
      </c>
      <c r="BK38" s="27">
        <v>585</v>
      </c>
      <c r="BL38" s="91">
        <v>284</v>
      </c>
      <c r="BM38" s="26">
        <v>1470</v>
      </c>
      <c r="BN38" s="26">
        <v>550</v>
      </c>
      <c r="BO38" s="26">
        <v>672</v>
      </c>
      <c r="BP38" s="26">
        <v>1888</v>
      </c>
      <c r="BQ38" s="20">
        <v>1299</v>
      </c>
      <c r="BR38" s="20">
        <v>604</v>
      </c>
      <c r="BS38" s="20">
        <v>331</v>
      </c>
      <c r="BU38" s="138"/>
      <c r="BV38" s="138"/>
    </row>
    <row r="39" spans="1:74" ht="15.75" x14ac:dyDescent="0.25">
      <c r="A39" s="61" t="s">
        <v>79</v>
      </c>
      <c r="B39" s="72">
        <v>0</v>
      </c>
      <c r="C39" s="28">
        <v>0</v>
      </c>
      <c r="D39" s="28">
        <v>0</v>
      </c>
      <c r="E39" s="28">
        <v>0</v>
      </c>
      <c r="F39" s="28">
        <v>0</v>
      </c>
      <c r="G39" s="28">
        <v>1</v>
      </c>
      <c r="H39" s="73">
        <v>2</v>
      </c>
      <c r="I39" s="72">
        <v>0</v>
      </c>
      <c r="J39" s="28">
        <v>0</v>
      </c>
      <c r="K39" s="28">
        <v>0</v>
      </c>
      <c r="L39" s="28">
        <v>0</v>
      </c>
      <c r="M39" s="28">
        <v>0</v>
      </c>
      <c r="N39" s="28">
        <v>5</v>
      </c>
      <c r="O39" s="73">
        <v>2</v>
      </c>
      <c r="P39" s="72">
        <v>0</v>
      </c>
      <c r="Q39" s="28">
        <v>0</v>
      </c>
      <c r="R39" s="28">
        <v>0</v>
      </c>
      <c r="S39" s="28">
        <v>0</v>
      </c>
      <c r="T39" s="28">
        <v>0</v>
      </c>
      <c r="U39" s="28">
        <v>2</v>
      </c>
      <c r="V39" s="73">
        <v>0</v>
      </c>
      <c r="W39" s="72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1</v>
      </c>
      <c r="AC39" s="73">
        <v>5</v>
      </c>
      <c r="AD39" s="72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5</v>
      </c>
      <c r="AJ39" s="73">
        <v>8</v>
      </c>
      <c r="AK39" s="72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73">
        <v>1</v>
      </c>
      <c r="AR39" s="72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73">
        <v>1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88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5</v>
      </c>
      <c r="BL39" s="89">
        <v>7</v>
      </c>
      <c r="BM39" s="28">
        <v>0</v>
      </c>
      <c r="BN39" s="28">
        <v>0</v>
      </c>
      <c r="BO39" s="28">
        <v>0</v>
      </c>
      <c r="BP39" s="28">
        <v>0</v>
      </c>
      <c r="BQ39" s="22">
        <v>0</v>
      </c>
      <c r="BR39" s="22">
        <v>19</v>
      </c>
      <c r="BS39" s="22">
        <v>26</v>
      </c>
      <c r="BU39" s="138"/>
      <c r="BV39" s="138"/>
    </row>
    <row r="40" spans="1:74" s="25" customFormat="1" ht="15.75" x14ac:dyDescent="0.25">
      <c r="A40" s="61" t="s">
        <v>47</v>
      </c>
      <c r="B40" s="74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75">
        <v>0</v>
      </c>
      <c r="I40" s="74">
        <v>1</v>
      </c>
      <c r="J40" s="26">
        <v>0</v>
      </c>
      <c r="K40" s="26">
        <v>0</v>
      </c>
      <c r="L40" s="26">
        <v>0</v>
      </c>
      <c r="M40" s="26">
        <v>2</v>
      </c>
      <c r="N40" s="26">
        <v>0</v>
      </c>
      <c r="O40" s="75">
        <v>0</v>
      </c>
      <c r="P40" s="74">
        <v>0</v>
      </c>
      <c r="Q40" s="26">
        <v>0</v>
      </c>
      <c r="R40" s="26">
        <v>0</v>
      </c>
      <c r="S40" s="26">
        <v>0</v>
      </c>
      <c r="T40" s="26">
        <v>5</v>
      </c>
      <c r="U40" s="26">
        <v>0</v>
      </c>
      <c r="V40" s="75">
        <v>0</v>
      </c>
      <c r="W40" s="74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75">
        <v>0</v>
      </c>
      <c r="AD40" s="74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75">
        <v>0</v>
      </c>
      <c r="AK40" s="74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75">
        <v>0</v>
      </c>
      <c r="AR40" s="74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75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90">
        <v>0</v>
      </c>
      <c r="BG40" s="27">
        <v>1</v>
      </c>
      <c r="BH40" s="27">
        <v>0</v>
      </c>
      <c r="BI40" s="27">
        <v>2</v>
      </c>
      <c r="BJ40" s="27">
        <v>6</v>
      </c>
      <c r="BK40" s="27">
        <v>0</v>
      </c>
      <c r="BL40" s="91">
        <v>0</v>
      </c>
      <c r="BM40" s="26">
        <v>1</v>
      </c>
      <c r="BN40" s="26">
        <v>1</v>
      </c>
      <c r="BO40" s="26">
        <v>0</v>
      </c>
      <c r="BP40" s="26">
        <v>2</v>
      </c>
      <c r="BQ40" s="20">
        <v>13</v>
      </c>
      <c r="BR40" s="20">
        <v>0</v>
      </c>
      <c r="BS40" s="20">
        <v>0</v>
      </c>
      <c r="BU40" s="138"/>
      <c r="BV40" s="138"/>
    </row>
    <row r="41" spans="1:74" ht="15.75" x14ac:dyDescent="0.25">
      <c r="A41" s="61" t="s">
        <v>48</v>
      </c>
      <c r="B41" s="72">
        <v>18</v>
      </c>
      <c r="C41" s="28">
        <v>25</v>
      </c>
      <c r="D41" s="28">
        <v>19</v>
      </c>
      <c r="E41" s="28">
        <v>25</v>
      </c>
      <c r="F41" s="28">
        <v>35</v>
      </c>
      <c r="G41" s="28">
        <v>16</v>
      </c>
      <c r="H41" s="73">
        <v>24</v>
      </c>
      <c r="I41" s="72">
        <v>3</v>
      </c>
      <c r="J41" s="28">
        <v>18</v>
      </c>
      <c r="K41" s="28">
        <v>11</v>
      </c>
      <c r="L41" s="28">
        <v>5</v>
      </c>
      <c r="M41" s="28">
        <v>7</v>
      </c>
      <c r="N41" s="28">
        <v>10</v>
      </c>
      <c r="O41" s="73">
        <v>2</v>
      </c>
      <c r="P41" s="72">
        <v>0</v>
      </c>
      <c r="Q41" s="28">
        <v>0</v>
      </c>
      <c r="R41" s="28">
        <v>2</v>
      </c>
      <c r="S41" s="28">
        <v>1</v>
      </c>
      <c r="T41" s="28">
        <v>1</v>
      </c>
      <c r="U41" s="28">
        <v>26</v>
      </c>
      <c r="V41" s="73">
        <v>0</v>
      </c>
      <c r="W41" s="72">
        <v>3</v>
      </c>
      <c r="X41" s="28">
        <v>3</v>
      </c>
      <c r="Y41" s="28">
        <v>4</v>
      </c>
      <c r="Z41" s="28">
        <v>3</v>
      </c>
      <c r="AA41" s="28">
        <v>8</v>
      </c>
      <c r="AB41" s="28">
        <v>39</v>
      </c>
      <c r="AC41" s="73">
        <v>1</v>
      </c>
      <c r="AD41" s="72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73">
        <v>0</v>
      </c>
      <c r="AK41" s="72">
        <v>0</v>
      </c>
      <c r="AL41" s="28">
        <v>0</v>
      </c>
      <c r="AM41" s="28">
        <v>0</v>
      </c>
      <c r="AN41" s="28">
        <v>0</v>
      </c>
      <c r="AO41" s="28">
        <v>2</v>
      </c>
      <c r="AP41" s="28">
        <v>1</v>
      </c>
      <c r="AQ41" s="73">
        <v>0</v>
      </c>
      <c r="AR41" s="72">
        <v>0</v>
      </c>
      <c r="AS41" s="28">
        <v>0</v>
      </c>
      <c r="AT41" s="28">
        <v>0</v>
      </c>
      <c r="AU41" s="28">
        <v>0</v>
      </c>
      <c r="AV41" s="28">
        <v>3</v>
      </c>
      <c r="AW41" s="28">
        <v>0</v>
      </c>
      <c r="AX41" s="73">
        <v>1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88">
        <v>12</v>
      </c>
      <c r="BG41" s="29">
        <v>16</v>
      </c>
      <c r="BH41" s="29">
        <v>29</v>
      </c>
      <c r="BI41" s="29">
        <v>28</v>
      </c>
      <c r="BJ41" s="29">
        <v>63</v>
      </c>
      <c r="BK41" s="29">
        <v>51</v>
      </c>
      <c r="BL41" s="89">
        <v>20</v>
      </c>
      <c r="BM41" s="28">
        <v>36</v>
      </c>
      <c r="BN41" s="28">
        <v>62</v>
      </c>
      <c r="BO41" s="28">
        <v>65</v>
      </c>
      <c r="BP41" s="28">
        <v>62</v>
      </c>
      <c r="BQ41" s="22">
        <v>119</v>
      </c>
      <c r="BR41" s="22">
        <v>143</v>
      </c>
      <c r="BS41" s="22">
        <v>48</v>
      </c>
      <c r="BU41" s="138"/>
      <c r="BV41" s="138"/>
    </row>
    <row r="42" spans="1:74" s="25" customFormat="1" ht="15.75" x14ac:dyDescent="0.25">
      <c r="A42" s="61" t="s">
        <v>61</v>
      </c>
      <c r="B42" s="74">
        <v>1</v>
      </c>
      <c r="C42" s="26">
        <v>0</v>
      </c>
      <c r="D42" s="26">
        <v>0</v>
      </c>
      <c r="E42" s="26">
        <v>2</v>
      </c>
      <c r="F42" s="26">
        <v>7</v>
      </c>
      <c r="G42" s="26">
        <v>0</v>
      </c>
      <c r="H42" s="75">
        <v>0</v>
      </c>
      <c r="I42" s="74">
        <v>2</v>
      </c>
      <c r="J42" s="26">
        <v>0</v>
      </c>
      <c r="K42" s="26">
        <v>0</v>
      </c>
      <c r="L42" s="26">
        <v>0</v>
      </c>
      <c r="M42" s="26">
        <v>2</v>
      </c>
      <c r="N42" s="26">
        <v>0</v>
      </c>
      <c r="O42" s="75">
        <v>0</v>
      </c>
      <c r="P42" s="74">
        <v>0</v>
      </c>
      <c r="Q42" s="26">
        <v>0</v>
      </c>
      <c r="R42" s="26">
        <v>0</v>
      </c>
      <c r="S42" s="26">
        <v>3</v>
      </c>
      <c r="T42" s="26">
        <v>0</v>
      </c>
      <c r="U42" s="26">
        <v>0</v>
      </c>
      <c r="V42" s="75">
        <v>0</v>
      </c>
      <c r="W42" s="74">
        <v>2</v>
      </c>
      <c r="X42" s="26">
        <v>0</v>
      </c>
      <c r="Y42" s="26">
        <v>3</v>
      </c>
      <c r="Z42" s="26">
        <v>9</v>
      </c>
      <c r="AA42" s="26">
        <v>0</v>
      </c>
      <c r="AB42" s="26">
        <v>0</v>
      </c>
      <c r="AC42" s="75">
        <v>0</v>
      </c>
      <c r="AD42" s="74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75">
        <v>0</v>
      </c>
      <c r="AK42" s="74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75">
        <v>0</v>
      </c>
      <c r="AR42" s="74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75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90">
        <v>69</v>
      </c>
      <c r="BG42" s="27">
        <v>6</v>
      </c>
      <c r="BH42" s="27">
        <v>0</v>
      </c>
      <c r="BI42" s="27">
        <v>40</v>
      </c>
      <c r="BJ42" s="27">
        <v>9</v>
      </c>
      <c r="BK42" s="27">
        <v>3</v>
      </c>
      <c r="BL42" s="91">
        <v>2</v>
      </c>
      <c r="BM42" s="26">
        <v>74</v>
      </c>
      <c r="BN42" s="26">
        <v>6</v>
      </c>
      <c r="BO42" s="26">
        <v>3</v>
      </c>
      <c r="BP42" s="26">
        <v>54</v>
      </c>
      <c r="BQ42" s="20">
        <v>18</v>
      </c>
      <c r="BR42" s="20">
        <v>3</v>
      </c>
      <c r="BS42" s="20">
        <v>2</v>
      </c>
      <c r="BU42" s="138"/>
      <c r="BV42" s="138"/>
    </row>
    <row r="43" spans="1:74" ht="15.75" x14ac:dyDescent="0.25">
      <c r="A43" s="61" t="s">
        <v>49</v>
      </c>
      <c r="B43" s="72">
        <v>2</v>
      </c>
      <c r="C43" s="28">
        <v>4</v>
      </c>
      <c r="D43" s="28">
        <v>3</v>
      </c>
      <c r="E43" s="28">
        <v>4</v>
      </c>
      <c r="F43" s="28">
        <v>11</v>
      </c>
      <c r="G43" s="28">
        <v>6</v>
      </c>
      <c r="H43" s="73">
        <v>3</v>
      </c>
      <c r="I43" s="72">
        <v>4</v>
      </c>
      <c r="J43" s="28">
        <v>0</v>
      </c>
      <c r="K43" s="28">
        <v>5</v>
      </c>
      <c r="L43" s="28">
        <v>0</v>
      </c>
      <c r="M43" s="28">
        <v>3</v>
      </c>
      <c r="N43" s="28">
        <v>11</v>
      </c>
      <c r="O43" s="73">
        <v>4</v>
      </c>
      <c r="P43" s="72">
        <v>2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73">
        <v>0</v>
      </c>
      <c r="W43" s="72">
        <v>0</v>
      </c>
      <c r="X43" s="28">
        <v>0</v>
      </c>
      <c r="Y43" s="28">
        <v>0</v>
      </c>
      <c r="Z43" s="28">
        <v>2</v>
      </c>
      <c r="AA43" s="28">
        <v>2</v>
      </c>
      <c r="AB43" s="28">
        <v>6</v>
      </c>
      <c r="AC43" s="73">
        <v>2</v>
      </c>
      <c r="AD43" s="72">
        <v>0</v>
      </c>
      <c r="AE43" s="28">
        <v>0</v>
      </c>
      <c r="AF43" s="28">
        <v>0</v>
      </c>
      <c r="AG43" s="28">
        <v>0</v>
      </c>
      <c r="AH43" s="28">
        <v>0</v>
      </c>
      <c r="AI43" s="28">
        <v>0</v>
      </c>
      <c r="AJ43" s="73">
        <v>0</v>
      </c>
      <c r="AK43" s="72">
        <v>0</v>
      </c>
      <c r="AL43" s="28">
        <v>1</v>
      </c>
      <c r="AM43" s="28">
        <v>0</v>
      </c>
      <c r="AN43" s="28">
        <v>1</v>
      </c>
      <c r="AO43" s="28">
        <v>2</v>
      </c>
      <c r="AP43" s="28">
        <v>2</v>
      </c>
      <c r="AQ43" s="73">
        <v>5</v>
      </c>
      <c r="AR43" s="72">
        <v>0</v>
      </c>
      <c r="AS43" s="28">
        <v>1</v>
      </c>
      <c r="AT43" s="28">
        <v>0</v>
      </c>
      <c r="AU43" s="28">
        <v>2</v>
      </c>
      <c r="AV43" s="28">
        <v>0</v>
      </c>
      <c r="AW43" s="28">
        <v>1</v>
      </c>
      <c r="AX43" s="73">
        <v>1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88">
        <v>16</v>
      </c>
      <c r="BG43" s="29">
        <v>35</v>
      </c>
      <c r="BH43" s="29">
        <v>41</v>
      </c>
      <c r="BI43" s="29">
        <v>30</v>
      </c>
      <c r="BJ43" s="29">
        <v>92</v>
      </c>
      <c r="BK43" s="29">
        <v>57</v>
      </c>
      <c r="BL43" s="89">
        <v>74</v>
      </c>
      <c r="BM43" s="28">
        <v>24</v>
      </c>
      <c r="BN43" s="28">
        <v>41</v>
      </c>
      <c r="BO43" s="28">
        <v>49</v>
      </c>
      <c r="BP43" s="28">
        <v>39</v>
      </c>
      <c r="BQ43" s="22">
        <v>110</v>
      </c>
      <c r="BR43" s="22">
        <v>83</v>
      </c>
      <c r="BS43" s="22">
        <v>89</v>
      </c>
      <c r="BU43" s="138"/>
      <c r="BV43" s="138"/>
    </row>
    <row r="44" spans="1:74" s="25" customFormat="1" ht="15.75" x14ac:dyDescent="0.25">
      <c r="A44" s="8"/>
      <c r="B44" s="70"/>
      <c r="C44" s="44"/>
      <c r="D44" s="44"/>
      <c r="E44" s="44"/>
      <c r="F44" s="44"/>
      <c r="G44" s="44"/>
      <c r="H44" s="71"/>
      <c r="I44" s="70"/>
      <c r="J44" s="44"/>
      <c r="K44" s="44"/>
      <c r="L44" s="44"/>
      <c r="M44" s="44"/>
      <c r="N44" s="44"/>
      <c r="O44" s="71"/>
      <c r="P44" s="70"/>
      <c r="Q44" s="44"/>
      <c r="R44" s="44"/>
      <c r="S44" s="44"/>
      <c r="T44" s="44"/>
      <c r="U44" s="44"/>
      <c r="V44" s="71"/>
      <c r="W44" s="70"/>
      <c r="X44" s="44"/>
      <c r="Y44" s="44"/>
      <c r="Z44" s="44"/>
      <c r="AA44" s="44"/>
      <c r="AB44" s="44"/>
      <c r="AC44" s="71"/>
      <c r="AD44" s="70"/>
      <c r="AE44" s="44"/>
      <c r="AF44" s="44"/>
      <c r="AG44" s="44"/>
      <c r="AH44" s="44"/>
      <c r="AI44" s="44"/>
      <c r="AJ44" s="71"/>
      <c r="AK44" s="70"/>
      <c r="AL44" s="44"/>
      <c r="AM44" s="44"/>
      <c r="AN44" s="44"/>
      <c r="AO44" s="44"/>
      <c r="AP44" s="44"/>
      <c r="AQ44" s="71"/>
      <c r="AR44" s="70"/>
      <c r="AS44" s="44"/>
      <c r="AT44" s="44"/>
      <c r="AU44" s="44"/>
      <c r="AV44" s="44"/>
      <c r="AW44" s="44"/>
      <c r="AX44" s="71"/>
      <c r="AY44" s="44"/>
      <c r="AZ44" s="44"/>
      <c r="BA44" s="44"/>
      <c r="BB44" s="44"/>
      <c r="BC44" s="44"/>
      <c r="BD44" s="44"/>
      <c r="BE44" s="44"/>
      <c r="BF44" s="90"/>
      <c r="BG44" s="27"/>
      <c r="BH44" s="27"/>
      <c r="BI44" s="27"/>
      <c r="BJ44" s="27"/>
      <c r="BK44" s="27"/>
      <c r="BL44" s="91"/>
      <c r="BM44" s="124"/>
      <c r="BN44" s="124"/>
      <c r="BO44" s="124"/>
      <c r="BP44" s="124"/>
      <c r="BQ44" s="20"/>
      <c r="BR44" s="20"/>
      <c r="BS44" s="20"/>
      <c r="BU44" s="138"/>
      <c r="BV44" s="138"/>
    </row>
    <row r="45" spans="1:74" ht="15.75" x14ac:dyDescent="0.25">
      <c r="A45" s="63" t="s">
        <v>50</v>
      </c>
      <c r="B45" s="131"/>
      <c r="C45" s="132"/>
      <c r="D45" s="132"/>
      <c r="E45" s="132"/>
      <c r="F45" s="132"/>
      <c r="G45" s="132"/>
      <c r="H45" s="133"/>
      <c r="I45" s="131"/>
      <c r="J45" s="132"/>
      <c r="K45" s="132"/>
      <c r="L45" s="132"/>
      <c r="M45" s="132"/>
      <c r="N45" s="132"/>
      <c r="O45" s="133"/>
      <c r="P45" s="131"/>
      <c r="Q45" s="132"/>
      <c r="R45" s="132"/>
      <c r="S45" s="132"/>
      <c r="T45" s="132"/>
      <c r="U45" s="132"/>
      <c r="V45" s="133"/>
      <c r="W45" s="131"/>
      <c r="X45" s="132"/>
      <c r="Y45" s="132"/>
      <c r="Z45" s="132"/>
      <c r="AA45" s="132"/>
      <c r="AB45" s="132"/>
      <c r="AC45" s="133"/>
      <c r="AD45" s="131"/>
      <c r="AE45" s="132"/>
      <c r="AF45" s="132"/>
      <c r="AG45" s="132"/>
      <c r="AH45" s="132"/>
      <c r="AI45" s="132"/>
      <c r="AJ45" s="133"/>
      <c r="AK45" s="131"/>
      <c r="AL45" s="132"/>
      <c r="AM45" s="132"/>
      <c r="AN45" s="132"/>
      <c r="AO45" s="132"/>
      <c r="AP45" s="132"/>
      <c r="AQ45" s="133"/>
      <c r="AR45" s="131"/>
      <c r="AS45" s="132"/>
      <c r="AT45" s="132"/>
      <c r="AU45" s="132"/>
      <c r="AV45" s="132"/>
      <c r="AW45" s="132"/>
      <c r="AX45" s="133"/>
      <c r="AY45" s="132"/>
      <c r="AZ45" s="132"/>
      <c r="BA45" s="132"/>
      <c r="BB45" s="132"/>
      <c r="BC45" s="132"/>
      <c r="BD45" s="132"/>
      <c r="BE45" s="132"/>
      <c r="BF45" s="88"/>
      <c r="BG45" s="29"/>
      <c r="BH45" s="29"/>
      <c r="BI45" s="29"/>
      <c r="BJ45" s="29"/>
      <c r="BK45" s="29"/>
      <c r="BL45" s="89"/>
      <c r="BM45" s="134"/>
      <c r="BN45" s="134"/>
      <c r="BO45" s="134"/>
      <c r="BP45" s="134"/>
      <c r="BQ45" s="22"/>
      <c r="BR45" s="22"/>
      <c r="BS45" s="22"/>
      <c r="BU45" s="138"/>
      <c r="BV45" s="138"/>
    </row>
    <row r="46" spans="1:74" s="25" customFormat="1" ht="15.75" x14ac:dyDescent="0.25">
      <c r="A46" s="61" t="s">
        <v>51</v>
      </c>
      <c r="B46" s="74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75">
        <v>0</v>
      </c>
      <c r="I46" s="74">
        <v>0</v>
      </c>
      <c r="J46" s="26">
        <v>0</v>
      </c>
      <c r="K46" s="26">
        <v>0</v>
      </c>
      <c r="L46" s="26">
        <v>1</v>
      </c>
      <c r="M46" s="26">
        <v>0</v>
      </c>
      <c r="N46" s="26">
        <v>0</v>
      </c>
      <c r="O46" s="75">
        <v>0</v>
      </c>
      <c r="P46" s="74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75">
        <v>0</v>
      </c>
      <c r="W46" s="74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75">
        <v>0</v>
      </c>
      <c r="AD46" s="74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75">
        <v>0</v>
      </c>
      <c r="AK46" s="74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75">
        <v>0</v>
      </c>
      <c r="AR46" s="74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75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90">
        <v>1</v>
      </c>
      <c r="BG46" s="27">
        <v>1</v>
      </c>
      <c r="BH46" s="27">
        <v>0</v>
      </c>
      <c r="BI46" s="27">
        <v>3</v>
      </c>
      <c r="BJ46" s="27">
        <v>1</v>
      </c>
      <c r="BK46" s="27">
        <v>1</v>
      </c>
      <c r="BL46" s="91">
        <v>0</v>
      </c>
      <c r="BM46" s="26">
        <v>1</v>
      </c>
      <c r="BN46" s="26">
        <v>1</v>
      </c>
      <c r="BO46" s="26">
        <v>0</v>
      </c>
      <c r="BP46" s="26">
        <v>4</v>
      </c>
      <c r="BQ46" s="20">
        <f>F46+M46+T46+AA46+AH46+AO46+AV46+BC46+BJ46</f>
        <v>1</v>
      </c>
      <c r="BR46" s="20">
        <v>1</v>
      </c>
      <c r="BS46" s="20">
        <v>0</v>
      </c>
      <c r="BU46" s="138"/>
      <c r="BV46" s="138"/>
    </row>
    <row r="47" spans="1:74" ht="15.75" x14ac:dyDescent="0.25">
      <c r="A47" s="61" t="s">
        <v>52</v>
      </c>
      <c r="B47" s="72">
        <v>0</v>
      </c>
      <c r="C47" s="28">
        <v>0</v>
      </c>
      <c r="D47" s="28">
        <v>1</v>
      </c>
      <c r="E47" s="28">
        <v>0</v>
      </c>
      <c r="F47" s="28">
        <v>1</v>
      </c>
      <c r="G47" s="28">
        <v>0</v>
      </c>
      <c r="H47" s="73">
        <v>0</v>
      </c>
      <c r="I47" s="72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73">
        <v>0</v>
      </c>
      <c r="P47" s="72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73">
        <v>0</v>
      </c>
      <c r="W47" s="72">
        <v>1</v>
      </c>
      <c r="X47" s="28">
        <v>0</v>
      </c>
      <c r="Y47" s="28">
        <v>0</v>
      </c>
      <c r="Z47" s="28">
        <v>0</v>
      </c>
      <c r="AA47" s="28">
        <v>1</v>
      </c>
      <c r="AB47" s="28">
        <v>0</v>
      </c>
      <c r="AC47" s="73">
        <v>0</v>
      </c>
      <c r="AD47" s="72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73">
        <v>0</v>
      </c>
      <c r="AK47" s="72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73">
        <v>0</v>
      </c>
      <c r="AR47" s="72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73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88">
        <v>0</v>
      </c>
      <c r="BG47" s="29">
        <v>1</v>
      </c>
      <c r="BH47" s="29">
        <v>3</v>
      </c>
      <c r="BI47" s="29">
        <v>0</v>
      </c>
      <c r="BJ47" s="29">
        <v>1</v>
      </c>
      <c r="BK47" s="29">
        <v>0</v>
      </c>
      <c r="BL47" s="89">
        <v>0</v>
      </c>
      <c r="BM47" s="28">
        <v>1</v>
      </c>
      <c r="BN47" s="28">
        <v>1</v>
      </c>
      <c r="BO47" s="28">
        <v>4</v>
      </c>
      <c r="BP47" s="28">
        <v>0</v>
      </c>
      <c r="BQ47" s="22">
        <v>3</v>
      </c>
      <c r="BR47" s="22">
        <v>0</v>
      </c>
      <c r="BS47" s="22">
        <v>0</v>
      </c>
      <c r="BU47" s="138"/>
      <c r="BV47" s="138"/>
    </row>
    <row r="48" spans="1:74" s="25" customFormat="1" ht="15.75" x14ac:dyDescent="0.25">
      <c r="A48" s="61" t="s">
        <v>53</v>
      </c>
      <c r="B48" s="74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75">
        <v>0</v>
      </c>
      <c r="I48" s="74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75">
        <v>0</v>
      </c>
      <c r="P48" s="74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75">
        <v>0</v>
      </c>
      <c r="W48" s="74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75">
        <v>0</v>
      </c>
      <c r="AD48" s="74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75">
        <v>0</v>
      </c>
      <c r="AK48" s="74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75">
        <v>0</v>
      </c>
      <c r="AR48" s="74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75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90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91">
        <v>2</v>
      </c>
      <c r="BM48" s="26">
        <v>0</v>
      </c>
      <c r="BN48" s="26">
        <v>0</v>
      </c>
      <c r="BO48" s="26">
        <v>0</v>
      </c>
      <c r="BP48" s="26">
        <v>0</v>
      </c>
      <c r="BQ48" s="20">
        <f>F48+M48+T48+AA48+AH48+AO48+AV48+BC48+BJ48</f>
        <v>0</v>
      </c>
      <c r="BR48" s="20">
        <v>0</v>
      </c>
      <c r="BS48" s="20">
        <v>2</v>
      </c>
      <c r="BU48" s="138"/>
      <c r="BV48" s="138"/>
    </row>
    <row r="49" spans="1:74" ht="15.75" x14ac:dyDescent="0.25">
      <c r="A49" s="61" t="s">
        <v>59</v>
      </c>
      <c r="B49" s="72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73">
        <v>0</v>
      </c>
      <c r="I49" s="72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73">
        <v>0</v>
      </c>
      <c r="P49" s="72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73">
        <v>0</v>
      </c>
      <c r="W49" s="72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73">
        <v>0</v>
      </c>
      <c r="AD49" s="72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73">
        <v>0</v>
      </c>
      <c r="AK49" s="72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73">
        <v>0</v>
      </c>
      <c r="AR49" s="72">
        <v>1</v>
      </c>
      <c r="AS49" s="28">
        <v>1</v>
      </c>
      <c r="AT49" s="28">
        <v>2</v>
      </c>
      <c r="AU49" s="28">
        <v>0</v>
      </c>
      <c r="AV49" s="28">
        <v>0</v>
      </c>
      <c r="AW49" s="28">
        <v>0</v>
      </c>
      <c r="AX49" s="73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88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89">
        <v>0</v>
      </c>
      <c r="BM49" s="28">
        <v>1</v>
      </c>
      <c r="BN49" s="28">
        <v>1</v>
      </c>
      <c r="BO49" s="28">
        <v>2</v>
      </c>
      <c r="BP49" s="28">
        <v>0</v>
      </c>
      <c r="BQ49" s="22">
        <f>F49+M49+T49+AA49+AH49+AO49+AV49+BC49+BJ49</f>
        <v>0</v>
      </c>
      <c r="BR49" s="22">
        <v>0</v>
      </c>
      <c r="BS49" s="22">
        <v>0</v>
      </c>
      <c r="BU49" s="138"/>
      <c r="BV49" s="138"/>
    </row>
    <row r="50" spans="1:74" s="25" customFormat="1" ht="15.75" x14ac:dyDescent="0.25">
      <c r="A50" s="61" t="s">
        <v>54</v>
      </c>
      <c r="B50" s="74">
        <v>0</v>
      </c>
      <c r="C50" s="26">
        <v>1</v>
      </c>
      <c r="D50" s="26">
        <v>3</v>
      </c>
      <c r="E50" s="26">
        <v>9</v>
      </c>
      <c r="F50" s="26">
        <v>2</v>
      </c>
      <c r="G50" s="26">
        <v>4</v>
      </c>
      <c r="H50" s="75">
        <v>6</v>
      </c>
      <c r="I50" s="74">
        <v>0</v>
      </c>
      <c r="J50" s="26">
        <v>0</v>
      </c>
      <c r="K50" s="26">
        <v>0</v>
      </c>
      <c r="L50" s="26">
        <v>2</v>
      </c>
      <c r="M50" s="26">
        <v>2</v>
      </c>
      <c r="N50" s="26">
        <v>1</v>
      </c>
      <c r="O50" s="75">
        <v>0</v>
      </c>
      <c r="P50" s="74">
        <v>0</v>
      </c>
      <c r="Q50" s="26">
        <v>0</v>
      </c>
      <c r="R50" s="26">
        <v>0</v>
      </c>
      <c r="S50" s="26">
        <v>2</v>
      </c>
      <c r="T50" s="26">
        <v>0</v>
      </c>
      <c r="U50" s="26">
        <v>0</v>
      </c>
      <c r="V50" s="75">
        <v>3</v>
      </c>
      <c r="W50" s="74">
        <v>0</v>
      </c>
      <c r="X50" s="26">
        <v>1</v>
      </c>
      <c r="Y50" s="26">
        <v>3</v>
      </c>
      <c r="Z50" s="26">
        <v>7</v>
      </c>
      <c r="AA50" s="26">
        <v>10</v>
      </c>
      <c r="AB50" s="26">
        <v>11</v>
      </c>
      <c r="AC50" s="75">
        <v>13</v>
      </c>
      <c r="AD50" s="74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75">
        <v>0</v>
      </c>
      <c r="AK50" s="74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75">
        <v>0</v>
      </c>
      <c r="AR50" s="74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75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90">
        <v>2</v>
      </c>
      <c r="BG50" s="27">
        <v>0</v>
      </c>
      <c r="BH50" s="27">
        <v>0</v>
      </c>
      <c r="BI50" s="27">
        <v>7</v>
      </c>
      <c r="BJ50" s="27">
        <v>34</v>
      </c>
      <c r="BK50" s="27">
        <v>7</v>
      </c>
      <c r="BL50" s="91">
        <v>12</v>
      </c>
      <c r="BM50" s="26">
        <v>2</v>
      </c>
      <c r="BN50" s="26">
        <v>2</v>
      </c>
      <c r="BO50" s="26">
        <v>6</v>
      </c>
      <c r="BP50" s="26">
        <v>27</v>
      </c>
      <c r="BQ50" s="20">
        <v>48</v>
      </c>
      <c r="BR50" s="20">
        <v>23</v>
      </c>
      <c r="BS50" s="20">
        <v>34</v>
      </c>
      <c r="BU50" s="138"/>
      <c r="BV50" s="138"/>
    </row>
    <row r="51" spans="1:74" ht="15.75" x14ac:dyDescent="0.25">
      <c r="A51" s="61" t="s">
        <v>55</v>
      </c>
      <c r="B51" s="72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73">
        <v>0</v>
      </c>
      <c r="I51" s="72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73">
        <v>0</v>
      </c>
      <c r="P51" s="72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73">
        <v>0</v>
      </c>
      <c r="W51" s="72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73">
        <v>0</v>
      </c>
      <c r="AD51" s="72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73">
        <v>0</v>
      </c>
      <c r="AK51" s="72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73">
        <v>0</v>
      </c>
      <c r="AR51" s="72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73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88">
        <v>0</v>
      </c>
      <c r="BG51" s="29">
        <v>0</v>
      </c>
      <c r="BH51" s="29">
        <v>0</v>
      </c>
      <c r="BI51" s="29">
        <v>0</v>
      </c>
      <c r="BJ51" s="29">
        <v>0</v>
      </c>
      <c r="BK51" s="29">
        <v>0</v>
      </c>
      <c r="BL51" s="89">
        <v>0</v>
      </c>
      <c r="BM51" s="28">
        <v>0</v>
      </c>
      <c r="BN51" s="28">
        <v>0</v>
      </c>
      <c r="BO51" s="28">
        <v>0</v>
      </c>
      <c r="BP51" s="28">
        <v>0</v>
      </c>
      <c r="BQ51" s="22">
        <f>F51+M51+T51+AA51+AH51+AO51+AV51+BC51+BJ51</f>
        <v>0</v>
      </c>
      <c r="BR51" s="22">
        <v>0</v>
      </c>
      <c r="BS51" s="22">
        <v>0</v>
      </c>
      <c r="BU51" s="138"/>
      <c r="BV51" s="138"/>
    </row>
    <row r="52" spans="1:74" s="25" customFormat="1" ht="15.75" x14ac:dyDescent="0.25">
      <c r="A52" s="12" t="s">
        <v>62</v>
      </c>
      <c r="B52" s="125">
        <v>0</v>
      </c>
      <c r="C52" s="126">
        <v>0</v>
      </c>
      <c r="D52" s="126">
        <v>3</v>
      </c>
      <c r="E52" s="126">
        <v>2</v>
      </c>
      <c r="F52" s="126">
        <v>0</v>
      </c>
      <c r="G52" s="126">
        <v>0</v>
      </c>
      <c r="H52" s="127">
        <v>0</v>
      </c>
      <c r="I52" s="125">
        <v>0</v>
      </c>
      <c r="J52" s="126">
        <v>0</v>
      </c>
      <c r="K52" s="126">
        <v>1</v>
      </c>
      <c r="L52" s="126">
        <v>0</v>
      </c>
      <c r="M52" s="126">
        <v>0</v>
      </c>
      <c r="N52" s="126">
        <v>0</v>
      </c>
      <c r="O52" s="127">
        <v>0</v>
      </c>
      <c r="P52" s="125">
        <v>0</v>
      </c>
      <c r="Q52" s="126">
        <v>0</v>
      </c>
      <c r="R52" s="126">
        <v>0</v>
      </c>
      <c r="S52" s="126">
        <v>0</v>
      </c>
      <c r="T52" s="126">
        <v>0</v>
      </c>
      <c r="U52" s="126">
        <v>0</v>
      </c>
      <c r="V52" s="127">
        <v>0</v>
      </c>
      <c r="W52" s="125">
        <v>0</v>
      </c>
      <c r="X52" s="126">
        <v>0</v>
      </c>
      <c r="Y52" s="126">
        <v>0</v>
      </c>
      <c r="Z52" s="126">
        <v>0</v>
      </c>
      <c r="AA52" s="126">
        <v>0</v>
      </c>
      <c r="AB52" s="126">
        <v>0</v>
      </c>
      <c r="AC52" s="127">
        <v>0</v>
      </c>
      <c r="AD52" s="125">
        <v>0</v>
      </c>
      <c r="AE52" s="126">
        <v>0</v>
      </c>
      <c r="AF52" s="126">
        <v>0</v>
      </c>
      <c r="AG52" s="126">
        <v>0</v>
      </c>
      <c r="AH52" s="126">
        <v>0</v>
      </c>
      <c r="AI52" s="126">
        <v>0</v>
      </c>
      <c r="AJ52" s="127">
        <v>0</v>
      </c>
      <c r="AK52" s="125">
        <v>0</v>
      </c>
      <c r="AL52" s="126">
        <v>0</v>
      </c>
      <c r="AM52" s="126">
        <v>0</v>
      </c>
      <c r="AN52" s="126">
        <v>0</v>
      </c>
      <c r="AO52" s="126">
        <v>0</v>
      </c>
      <c r="AP52" s="126">
        <v>0</v>
      </c>
      <c r="AQ52" s="127">
        <v>0</v>
      </c>
      <c r="AR52" s="125">
        <v>0</v>
      </c>
      <c r="AS52" s="126">
        <v>0</v>
      </c>
      <c r="AT52" s="126">
        <v>0</v>
      </c>
      <c r="AU52" s="126">
        <v>0</v>
      </c>
      <c r="AV52" s="126">
        <v>0</v>
      </c>
      <c r="AW52" s="126">
        <v>0</v>
      </c>
      <c r="AX52" s="127">
        <v>0</v>
      </c>
      <c r="AY52" s="126">
        <v>0</v>
      </c>
      <c r="AZ52" s="126">
        <v>0</v>
      </c>
      <c r="BA52" s="126">
        <v>0</v>
      </c>
      <c r="BB52" s="126">
        <v>0</v>
      </c>
      <c r="BC52" s="126">
        <v>0</v>
      </c>
      <c r="BD52" s="126">
        <v>0</v>
      </c>
      <c r="BE52" s="126">
        <v>0</v>
      </c>
      <c r="BF52" s="128">
        <v>1</v>
      </c>
      <c r="BG52" s="129">
        <v>6</v>
      </c>
      <c r="BH52" s="129">
        <v>5</v>
      </c>
      <c r="BI52" s="129">
        <v>1</v>
      </c>
      <c r="BJ52" s="129">
        <v>1</v>
      </c>
      <c r="BK52" s="129">
        <v>0</v>
      </c>
      <c r="BL52" s="130">
        <v>1</v>
      </c>
      <c r="BM52" s="126">
        <v>1</v>
      </c>
      <c r="BN52" s="126">
        <v>6</v>
      </c>
      <c r="BO52" s="126">
        <v>9</v>
      </c>
      <c r="BP52" s="126">
        <v>3</v>
      </c>
      <c r="BQ52" s="141">
        <v>2</v>
      </c>
      <c r="BR52" s="141">
        <v>0</v>
      </c>
      <c r="BS52" s="141">
        <v>1</v>
      </c>
      <c r="BU52" s="138"/>
      <c r="BV52" s="138"/>
    </row>
    <row r="53" spans="1:74" s="25" customFormat="1" x14ac:dyDescent="0.2">
      <c r="A53" s="13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7"/>
      <c r="BG53" s="27"/>
      <c r="BH53" s="27"/>
      <c r="BI53" s="27"/>
      <c r="BJ53" s="27"/>
      <c r="BK53" s="27"/>
      <c r="BL53" s="27"/>
      <c r="BM53" s="26"/>
      <c r="BN53" s="26"/>
      <c r="BO53" s="26"/>
      <c r="BP53" s="26"/>
      <c r="BQ53" s="20"/>
      <c r="BR53" s="20"/>
      <c r="BS53" s="20"/>
    </row>
    <row r="54" spans="1:74" x14ac:dyDescent="0.2">
      <c r="A54" s="119"/>
      <c r="B54" s="119" t="s">
        <v>60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19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19" t="s">
        <v>60</v>
      </c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19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</row>
    <row r="55" spans="1:74" x14ac:dyDescent="0.2">
      <c r="A55" s="5"/>
      <c r="B55" s="6" t="s">
        <v>82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 t="s">
        <v>81</v>
      </c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4" x14ac:dyDescent="0.2">
      <c r="A56" s="5" t="s">
        <v>63</v>
      </c>
      <c r="B56" s="5" t="s">
        <v>80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 t="s">
        <v>80</v>
      </c>
      <c r="AL56" s="5"/>
      <c r="AM56" s="5"/>
      <c r="AN56" s="5"/>
      <c r="AO56" s="5"/>
      <c r="AP56" s="5"/>
      <c r="AQ56" s="5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</sheetData>
  <mergeCells count="14">
    <mergeCell ref="B3:AJ3"/>
    <mergeCell ref="B5:AJ5"/>
    <mergeCell ref="AK3:BS3"/>
    <mergeCell ref="AK5:BS5"/>
    <mergeCell ref="AR7:AX7"/>
    <mergeCell ref="AY7:BE7"/>
    <mergeCell ref="BF7:BL7"/>
    <mergeCell ref="BM7:BS7"/>
    <mergeCell ref="B7:H7"/>
    <mergeCell ref="I7:O7"/>
    <mergeCell ref="P7:V7"/>
    <mergeCell ref="W7:AC7"/>
    <mergeCell ref="AD7:AJ7"/>
    <mergeCell ref="AK7:AQ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1" manualBreakCount="1">
    <brk id="36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India</vt:lpstr>
      <vt:lpstr>Statewise</vt:lpstr>
      <vt:lpstr>Statewise!Print_Area</vt:lpstr>
      <vt:lpstr>Statewise!Print_Titles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admin</cp:lastModifiedBy>
  <cp:lastPrinted>2017-03-23T06:19:25Z</cp:lastPrinted>
  <dcterms:created xsi:type="dcterms:W3CDTF">2001-02-15T16:34:39Z</dcterms:created>
  <dcterms:modified xsi:type="dcterms:W3CDTF">2018-09-17T10:56:38Z</dcterms:modified>
</cp:coreProperties>
</file>