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385" activeTab="0"/>
  </bookViews>
  <sheets>
    <sheet name="Table 6.11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6.11'!$A$1:$F$25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<sst xmlns="http://schemas.openxmlformats.org/spreadsheetml/2006/main" count="26" uniqueCount="25">
  <si>
    <t>Year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</si>
  <si>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</si>
  <si>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</si>
  <si>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</si>
  <si>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</si>
  <si>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</si>
  <si>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</si>
  <si>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</si>
  <si>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</si>
  <si>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</si>
  <si>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Growth in Value of Imports ( %)</t>
  </si>
  <si>
    <t>Growth in Revenue from Import Duty (%)</t>
  </si>
  <si>
    <t>DIRECT AND INDIRECT TAXES</t>
  </si>
  <si>
    <t>..</t>
  </si>
  <si>
    <t>Collection 
Rates
(Percent)</t>
  </si>
  <si>
    <t xml:space="preserve">2009-10 
</t>
  </si>
  <si>
    <t>2010-11</t>
  </si>
  <si>
    <t>2011-12</t>
  </si>
  <si>
    <t>Note: Collection Rate = (Net Customs Revenue from Import Duty)/(Value of Import)  x 100</t>
  </si>
  <si>
    <t xml:space="preserve">Source: Department of Revenue / Ministry of Finance </t>
  </si>
  <si>
    <t>2012-13</t>
  </si>
  <si>
    <t>2013-14 (P)</t>
  </si>
  <si>
    <r>
      <t>Value of Import
 (in ₹</t>
    </r>
    <r>
      <rPr>
        <b/>
        <sz val="12"/>
        <rFont val="Rupee Foradian"/>
        <family val="2"/>
      </rPr>
      <t xml:space="preserve"> </t>
    </r>
    <r>
      <rPr>
        <b/>
        <sz val="12"/>
        <rFont val="Times New Roman"/>
        <family val="1"/>
      </rPr>
      <t>Crore)</t>
    </r>
  </si>
  <si>
    <t>Net Custom Revenue from Import Duties
 (in ₹ Crore)</t>
  </si>
  <si>
    <t>Table 6.11: VALUE OF IMPORT,CUSTOM REVENUE FROM IMPORT DUTIES  AND COLLECTION RATE SINCE 2000-01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</si>
</sst>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2"/>
    </font>
    <font>
      <sz val="10"/>
      <name val="Arial Narrow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72" applyFont="1">
      <alignment/>
      <protection/>
    </xf>
    <xf numFmtId="172" fontId="6" fillId="0" borderId="0" xfId="72" applyNumberFormat="1" applyFont="1">
      <alignment/>
      <protection/>
    </xf>
    <xf numFmtId="0" fontId="10" fillId="33" borderId="0" xfId="72" applyFont="1" applyFill="1" applyAlignment="1">
      <alignment horizontal="left"/>
      <protection/>
    </xf>
    <xf numFmtId="0" fontId="10" fillId="33" borderId="0" xfId="72" applyFont="1" applyFill="1">
      <alignment/>
      <protection/>
    </xf>
    <xf numFmtId="0" fontId="10" fillId="33" borderId="10" xfId="72" applyFont="1" applyFill="1" applyBorder="1">
      <alignment/>
      <protection/>
    </xf>
    <xf numFmtId="0" fontId="7" fillId="33" borderId="10" xfId="72" applyFont="1" applyFill="1" applyBorder="1" applyAlignment="1">
      <alignment horizontal="right"/>
      <protection/>
    </xf>
    <xf numFmtId="0" fontId="7" fillId="33" borderId="10" xfId="72" applyFont="1" applyFill="1" applyBorder="1" applyAlignment="1">
      <alignment horizontal="center" vertical="center" wrapText="1"/>
      <protection/>
    </xf>
    <xf numFmtId="1" fontId="6" fillId="34" borderId="0" xfId="72" applyNumberFormat="1" applyFont="1" applyFill="1" applyBorder="1" applyAlignment="1">
      <alignment horizontal="center" vertical="center"/>
      <protection/>
    </xf>
    <xf numFmtId="172" fontId="6" fillId="34" borderId="0" xfId="72" applyNumberFormat="1" applyFont="1" applyFill="1" applyBorder="1" applyAlignment="1">
      <alignment horizontal="center" vertical="center"/>
      <protection/>
    </xf>
    <xf numFmtId="0" fontId="6" fillId="34" borderId="10" xfId="72" applyFont="1" applyFill="1" applyBorder="1" applyAlignment="1">
      <alignment horizontal="center"/>
      <protection/>
    </xf>
    <xf numFmtId="0" fontId="6" fillId="34" borderId="0" xfId="72" applyFont="1" applyFill="1">
      <alignment/>
      <protection/>
    </xf>
    <xf numFmtId="1" fontId="6" fillId="35" borderId="0" xfId="72" applyNumberFormat="1" applyFont="1" applyFill="1" applyBorder="1" applyAlignment="1">
      <alignment horizontal="center" vertical="center"/>
      <protection/>
    </xf>
    <xf numFmtId="172" fontId="6" fillId="35" borderId="0" xfId="72" applyNumberFormat="1" applyFont="1" applyFill="1" applyBorder="1" applyAlignment="1">
      <alignment horizontal="center" vertical="center"/>
      <protection/>
    </xf>
    <xf numFmtId="0" fontId="6" fillId="35" borderId="0" xfId="72" applyFont="1" applyFill="1">
      <alignment/>
      <protection/>
    </xf>
    <xf numFmtId="0" fontId="6" fillId="34" borderId="10" xfId="72" applyFont="1" applyFill="1" applyBorder="1" applyAlignment="1">
      <alignment/>
      <protection/>
    </xf>
    <xf numFmtId="1" fontId="6" fillId="35" borderId="10" xfId="72" applyNumberFormat="1" applyFont="1" applyFill="1" applyBorder="1" applyAlignment="1">
      <alignment horizontal="center" vertical="center"/>
      <protection/>
    </xf>
    <xf numFmtId="172" fontId="6" fillId="35" borderId="10" xfId="72" applyNumberFormat="1" applyFont="1" applyFill="1" applyBorder="1" applyAlignment="1">
      <alignment horizontal="center" vertical="center"/>
      <protection/>
    </xf>
    <xf numFmtId="0" fontId="6" fillId="33" borderId="0" xfId="72" applyFont="1" applyFill="1" applyBorder="1" applyAlignment="1">
      <alignment horizontal="center" vertical="center"/>
      <protection/>
    </xf>
    <xf numFmtId="0" fontId="6" fillId="33" borderId="0" xfId="72" applyFont="1" applyFill="1" applyBorder="1" applyAlignment="1">
      <alignment horizontal="center" vertical="center" wrapText="1"/>
      <protection/>
    </xf>
    <xf numFmtId="0" fontId="6" fillId="33" borderId="10" xfId="72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center"/>
    </xf>
    <xf numFmtId="0" fontId="8" fillId="34" borderId="11" xfId="59" applyFont="1" applyFill="1" applyBorder="1" applyAlignment="1">
      <alignment horizontal="left"/>
      <protection/>
    </xf>
    <xf numFmtId="0" fontId="6" fillId="34" borderId="0" xfId="72" applyFont="1" applyFill="1" applyAlignment="1">
      <alignment horizontal="center"/>
      <protection/>
    </xf>
    <xf numFmtId="0" fontId="7" fillId="33" borderId="0" xfId="72" applyFont="1" applyFill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Average-collection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8.00390625" defaultRowHeight="15"/>
  <cols>
    <col min="1" max="1" width="15.421875" style="2" customWidth="1"/>
    <col min="2" max="2" width="17.421875" style="2" customWidth="1"/>
    <col min="3" max="3" width="15.7109375" style="2" customWidth="1"/>
    <col min="4" max="4" width="20.8515625" style="2" customWidth="1"/>
    <col min="5" max="5" width="18.57421875" style="2" customWidth="1"/>
    <col min="6" max="6" width="13.28125" style="2" customWidth="1"/>
    <col min="7" max="7" width="10.7109375" style="2" customWidth="1"/>
    <col min="8" max="8" width="12.28125" style="2" customWidth="1"/>
    <col min="9" max="16384" width="8.00390625" style="2" customWidth="1"/>
  </cols>
  <sheetData>
    <row r="1" spans="1:6" ht="15.75">
      <c r="A1" s="4"/>
      <c r="B1" s="5"/>
      <c r="C1" s="5"/>
      <c r="D1" s="5"/>
      <c r="E1" s="5"/>
      <c r="F1" s="5"/>
    </row>
    <row r="2" spans="1:6" ht="15.75">
      <c r="A2" s="22" t="s">
        <v>12</v>
      </c>
      <c r="B2" s="22"/>
      <c r="C2" s="22"/>
      <c r="D2" s="22"/>
      <c r="E2" s="22"/>
      <c r="F2" s="22"/>
    </row>
    <row r="3" spans="1:6" ht="40.5" customHeight="1">
      <c r="A3" s="25" t="s">
        <v>24</v>
      </c>
      <c r="B3" s="25"/>
      <c r="C3" s="25"/>
      <c r="D3" s="25"/>
      <c r="E3" s="25"/>
      <c r="F3" s="25"/>
    </row>
    <row r="4" spans="1:6" ht="15.75">
      <c r="A4" s="6"/>
      <c r="B4" s="6"/>
      <c r="C4" s="6"/>
      <c r="D4" s="6"/>
      <c r="E4" s="6"/>
      <c r="F4" s="7"/>
    </row>
    <row r="5" spans="1:6" ht="63">
      <c r="A5" s="8" t="s">
        <v>0</v>
      </c>
      <c r="B5" s="8" t="s">
        <v>22</v>
      </c>
      <c r="C5" s="8" t="s">
        <v>10</v>
      </c>
      <c r="D5" s="8" t="s">
        <v>23</v>
      </c>
      <c r="E5" s="8" t="s">
        <v>11</v>
      </c>
      <c r="F5" s="8" t="s">
        <v>14</v>
      </c>
    </row>
    <row r="6" spans="1:6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9" t="s">
        <v>1</v>
      </c>
      <c r="B7" s="9">
        <v>230873</v>
      </c>
      <c r="C7" s="9" t="s">
        <v>13</v>
      </c>
      <c r="D7" s="9">
        <v>46569.3</v>
      </c>
      <c r="E7" s="9" t="s">
        <v>13</v>
      </c>
      <c r="F7" s="10">
        <f aca="true" t="shared" si="0" ref="F7:F12">D7/B7*100</f>
        <v>20.170959791746977</v>
      </c>
    </row>
    <row r="8" spans="1:6" s="15" customFormat="1" ht="12.75">
      <c r="A8" s="19" t="s">
        <v>2</v>
      </c>
      <c r="B8" s="13">
        <v>245199.72</v>
      </c>
      <c r="C8" s="14">
        <f aca="true" t="shared" si="1" ref="C8:C14">(B8/B7-1)*100</f>
        <v>6.205454947092126</v>
      </c>
      <c r="D8" s="13">
        <v>39406.2</v>
      </c>
      <c r="E8" s="14">
        <f>(D8/D7-1)*100</f>
        <v>-15.381592594262761</v>
      </c>
      <c r="F8" s="14">
        <f t="shared" si="0"/>
        <v>16.07106239762427</v>
      </c>
    </row>
    <row r="9" spans="1:6" ht="12.75">
      <c r="A9" s="19" t="s">
        <v>3</v>
      </c>
      <c r="B9" s="9">
        <v>297205.89</v>
      </c>
      <c r="C9" s="10">
        <f t="shared" si="1"/>
        <v>21.20971834714982</v>
      </c>
      <c r="D9" s="9">
        <v>44137</v>
      </c>
      <c r="E9" s="10">
        <f aca="true" t="shared" si="2" ref="E9:E14">(D9/D8-1)*100</f>
        <v>12.005217453091156</v>
      </c>
      <c r="F9" s="10">
        <f t="shared" si="0"/>
        <v>14.850647811858641</v>
      </c>
    </row>
    <row r="10" spans="1:6" s="15" customFormat="1" ht="12.75">
      <c r="A10" s="19" t="s">
        <v>4</v>
      </c>
      <c r="B10" s="13">
        <v>359107.63</v>
      </c>
      <c r="C10" s="14">
        <f t="shared" si="1"/>
        <v>20.827898128129284</v>
      </c>
      <c r="D10" s="13">
        <v>48002.8</v>
      </c>
      <c r="E10" s="14">
        <f t="shared" si="2"/>
        <v>8.758637877517739</v>
      </c>
      <c r="F10" s="14">
        <f t="shared" si="0"/>
        <v>13.367245914546565</v>
      </c>
    </row>
    <row r="11" spans="1:6" ht="12.75">
      <c r="A11" s="19" t="s">
        <v>5</v>
      </c>
      <c r="B11" s="9">
        <v>501064.5383999998</v>
      </c>
      <c r="C11" s="10">
        <f t="shared" si="1"/>
        <v>39.5304628865724</v>
      </c>
      <c r="D11" s="9">
        <v>56745.4</v>
      </c>
      <c r="E11" s="10">
        <f t="shared" si="2"/>
        <v>18.21268759322372</v>
      </c>
      <c r="F11" s="10">
        <f t="shared" si="0"/>
        <v>11.324968272789672</v>
      </c>
    </row>
    <row r="12" spans="1:6" s="15" customFormat="1" ht="12.75">
      <c r="A12" s="20" t="s">
        <v>6</v>
      </c>
      <c r="B12" s="13">
        <v>660408.8989999999</v>
      </c>
      <c r="C12" s="14">
        <f t="shared" si="1"/>
        <v>31.80116499739112</v>
      </c>
      <c r="D12" s="13">
        <v>64201.3</v>
      </c>
      <c r="E12" s="14">
        <f t="shared" si="2"/>
        <v>13.13921480860123</v>
      </c>
      <c r="F12" s="14">
        <f t="shared" si="0"/>
        <v>9.721446833501863</v>
      </c>
    </row>
    <row r="13" spans="1:6" ht="12.75">
      <c r="A13" s="20" t="s">
        <v>7</v>
      </c>
      <c r="B13" s="9">
        <v>840506.3129999998</v>
      </c>
      <c r="C13" s="10">
        <f t="shared" si="1"/>
        <v>27.27059163992278</v>
      </c>
      <c r="D13" s="9">
        <v>85866.6</v>
      </c>
      <c r="E13" s="10">
        <f t="shared" si="2"/>
        <v>33.7458898807345</v>
      </c>
      <c r="F13" s="10">
        <f>D13/B13*100</f>
        <v>10.216056521160242</v>
      </c>
    </row>
    <row r="14" spans="1:6" s="15" customFormat="1" ht="12.75">
      <c r="A14" s="20" t="s">
        <v>8</v>
      </c>
      <c r="B14" s="13">
        <v>1012312</v>
      </c>
      <c r="C14" s="14">
        <f t="shared" si="1"/>
        <v>20.440737248811146</v>
      </c>
      <c r="D14" s="13">
        <v>100648</v>
      </c>
      <c r="E14" s="14">
        <f t="shared" si="2"/>
        <v>17.21437671923658</v>
      </c>
      <c r="F14" s="14">
        <f>D14/B14*100</f>
        <v>9.942389302902663</v>
      </c>
    </row>
    <row r="15" spans="1:6" ht="12.75">
      <c r="A15" s="20" t="s">
        <v>9</v>
      </c>
      <c r="B15" s="9">
        <v>1374436</v>
      </c>
      <c r="C15" s="10">
        <f>(B15/B14-1)*100</f>
        <v>35.77197543840238</v>
      </c>
      <c r="D15" s="9">
        <v>94581</v>
      </c>
      <c r="E15" s="10">
        <f>(D15/D14-1)*100</f>
        <v>-6.027938955567924</v>
      </c>
      <c r="F15" s="10">
        <f>D15/B15*100</f>
        <v>6.881440823726968</v>
      </c>
    </row>
    <row r="16" spans="1:6" s="15" customFormat="1" ht="14.25" customHeight="1">
      <c r="A16" s="20" t="s">
        <v>15</v>
      </c>
      <c r="B16" s="13">
        <v>1363736</v>
      </c>
      <c r="C16" s="14">
        <f>(B16/B15-1)*100</f>
        <v>-0.7785011451970081</v>
      </c>
      <c r="D16" s="13">
        <v>80870</v>
      </c>
      <c r="E16" s="14">
        <v>-14.5</v>
      </c>
      <c r="F16" s="14">
        <f>D16/B16*100</f>
        <v>5.930033378894449</v>
      </c>
    </row>
    <row r="17" spans="1:6" s="15" customFormat="1" ht="14.25" customHeight="1">
      <c r="A17" s="20" t="s">
        <v>16</v>
      </c>
      <c r="B17" s="9">
        <v>1683467</v>
      </c>
      <c r="C17" s="10">
        <v>23.445226935418596</v>
      </c>
      <c r="D17" s="9">
        <v>129986</v>
      </c>
      <c r="E17" s="10">
        <v>60.734512180042046</v>
      </c>
      <c r="F17" s="10">
        <v>7.7213274747886365</v>
      </c>
    </row>
    <row r="18" spans="1:6" s="15" customFormat="1" ht="14.25" customHeight="1">
      <c r="A18" s="20" t="s">
        <v>17</v>
      </c>
      <c r="B18" s="13">
        <v>2345463</v>
      </c>
      <c r="C18" s="14">
        <v>39.3</v>
      </c>
      <c r="D18" s="13">
        <v>139610</v>
      </c>
      <c r="E18" s="14">
        <v>7.4</v>
      </c>
      <c r="F18" s="14">
        <v>6</v>
      </c>
    </row>
    <row r="19" spans="1:6" s="15" customFormat="1" ht="14.25" customHeight="1">
      <c r="A19" s="20" t="s">
        <v>20</v>
      </c>
      <c r="B19" s="9">
        <v>2669162</v>
      </c>
      <c r="C19" s="10">
        <v>13.8</v>
      </c>
      <c r="D19" s="9">
        <v>159632</v>
      </c>
      <c r="E19" s="10">
        <v>14.3</v>
      </c>
      <c r="F19" s="10">
        <v>6</v>
      </c>
    </row>
    <row r="20" spans="1:6" s="15" customFormat="1" ht="14.25" customHeight="1">
      <c r="A20" s="21" t="s">
        <v>21</v>
      </c>
      <c r="B20" s="17">
        <v>2717358</v>
      </c>
      <c r="C20" s="18">
        <v>1.8</v>
      </c>
      <c r="D20" s="17">
        <v>166835</v>
      </c>
      <c r="E20" s="18">
        <v>4.5</v>
      </c>
      <c r="F20" s="18">
        <v>6.1</v>
      </c>
    </row>
    <row r="21" spans="1:8" ht="13.5" customHeight="1">
      <c r="A21" s="16" t="s">
        <v>18</v>
      </c>
      <c r="B21" s="11"/>
      <c r="C21" s="11"/>
      <c r="D21" s="11"/>
      <c r="E21" s="11"/>
      <c r="F21" s="11"/>
      <c r="G21" s="1"/>
      <c r="H21" s="1"/>
    </row>
    <row r="22" spans="1:8" ht="12.75">
      <c r="A22" s="23" t="s">
        <v>19</v>
      </c>
      <c r="B22" s="23"/>
      <c r="C22" s="23"/>
      <c r="D22" s="23"/>
      <c r="E22" s="23"/>
      <c r="F22" s="23"/>
      <c r="G22" s="3"/>
      <c r="H22" s="3"/>
    </row>
    <row r="23" spans="1:8" ht="12.75">
      <c r="A23" s="12"/>
      <c r="B23" s="12"/>
      <c r="C23" s="12"/>
      <c r="D23" s="12"/>
      <c r="E23" s="12"/>
      <c r="F23" s="12"/>
      <c r="G23" s="3"/>
      <c r="H23" s="3"/>
    </row>
    <row r="24" spans="1:6" ht="15" customHeight="1">
      <c r="A24" s="12"/>
      <c r="B24" s="12"/>
      <c r="C24" s="12"/>
      <c r="D24" s="12"/>
      <c r="E24" s="12"/>
      <c r="F24" s="12"/>
    </row>
    <row r="25" spans="1:6" ht="12.75">
      <c r="A25" s="24"/>
      <c r="B25" s="24"/>
      <c r="C25" s="24"/>
      <c r="D25" s="24"/>
      <c r="E25" s="24"/>
      <c r="F25" s="24"/>
    </row>
  </sheetData>
  <sheetProtection/>
  <mergeCells count="4">
    <mergeCell ref="A2:F2"/>
    <mergeCell ref="A22:F22"/>
    <mergeCell ref="A25:F25"/>
    <mergeCell ref="A3:F3"/>
  </mergeCells>
  <printOptions/>
  <pageMargins left="0.7086614173228347" right="0.3937007874015748" top="0.5118110236220472" bottom="0.7480314960629921" header="0.31496062992125984" footer="0.31496062992125984"/>
  <pageSetup horizontalDpi="600" verticalDpi="600" orientation="landscape" scale="110" r:id="rId1"/>
  <headerFooter scaleWithDoc="0" alignWithMargins="0">
    <firstFooter>&amp;C1 of 11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Lenovo</cp:lastModifiedBy>
  <cp:lastPrinted>2014-12-26T11:33:38Z</cp:lastPrinted>
  <dcterms:created xsi:type="dcterms:W3CDTF">2010-06-08T07:45:22Z</dcterms:created>
  <dcterms:modified xsi:type="dcterms:W3CDTF">2014-12-26T11:33:46Z</dcterms:modified>
  <cp:category/>
  <cp:version/>
  <cp:contentType/>
  <cp:contentStatus/>
</cp:coreProperties>
</file>