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 6.14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 6.14'!$A$1:$G$22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<sst xmlns="http://schemas.openxmlformats.org/spreadsheetml/2006/main" count="26" uniqueCount="25">
  <si>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</si>
  <si>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</si>
  <si>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</si>
  <si>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</si>
  <si>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</si>
  <si>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</si>
  <si>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</si>
  <si>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</si>
  <si>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</si>
  <si>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</si>
  <si>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% Growth </t>
  </si>
  <si>
    <t>YEAR</t>
  </si>
  <si>
    <t>DIRECT AND INDIRECT TAXES</t>
  </si>
  <si>
    <t>TOTAL
Revenue
(rs. crore)</t>
  </si>
  <si>
    <t>% share of POL revenue
 in total revenue</t>
  </si>
  <si>
    <t>POL
revenue
(Rs. crore)</t>
  </si>
  <si>
    <t>NON-POL
Revenue
(Rs. crore)</t>
  </si>
  <si>
    <t>POL: Petroleum.                       NON-POL: Non-petroleum.</t>
  </si>
  <si>
    <t>2010-11</t>
  </si>
  <si>
    <t>2011-12</t>
  </si>
  <si>
    <t>Table 6.14: EXCISE REVENUE FROM PETROLEUM AND NON PETROLEUM SINCE 2000-01</t>
  </si>
  <si>
    <t>2012-13</t>
  </si>
  <si>
    <t>Source:- Directorate of Data Management, /Ministry of Finance</t>
  </si>
  <si>
    <t>(Revenue in ₹ Crore)</t>
  </si>
  <si>
    <t>2013-14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</si>
</sst>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" fillId="35" borderId="16" xfId="57" applyFont="1" applyFill="1" applyBorder="1" applyAlignment="1">
      <alignment horizontal="center" vertical="center" wrapText="1"/>
      <protection/>
    </xf>
    <xf numFmtId="0" fontId="4" fillId="35" borderId="17" xfId="57" applyFont="1" applyFill="1" applyBorder="1" applyAlignment="1">
      <alignment horizontal="center" vertical="center"/>
      <protection/>
    </xf>
    <xf numFmtId="1" fontId="4" fillId="35" borderId="18" xfId="71" applyNumberFormat="1" applyFont="1" applyFill="1" applyBorder="1" applyAlignment="1">
      <alignment horizontal="center" vertical="center" wrapText="1"/>
      <protection/>
    </xf>
    <xf numFmtId="0" fontId="47" fillId="34" borderId="0" xfId="0" applyFont="1" applyFill="1" applyBorder="1" applyAlignment="1">
      <alignment/>
    </xf>
    <xf numFmtId="2" fontId="44" fillId="34" borderId="0" xfId="0" applyNumberFormat="1" applyFont="1" applyFill="1" applyBorder="1" applyAlignment="1">
      <alignment horizontal="center"/>
    </xf>
    <xf numFmtId="1" fontId="44" fillId="34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" fontId="0" fillId="33" borderId="1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35" borderId="0" xfId="57" applyFont="1" applyFill="1" applyBorder="1" applyAlignment="1">
      <alignment horizontal="right" vertical="top"/>
      <protection/>
    </xf>
    <xf numFmtId="0" fontId="4" fillId="35" borderId="13" xfId="57" applyFont="1" applyFill="1" applyBorder="1" applyAlignment="1">
      <alignment horizontal="right" vertical="top"/>
      <protection/>
    </xf>
    <xf numFmtId="0" fontId="7" fillId="34" borderId="15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27" customHeight="1"/>
  <cols>
    <col min="1" max="1" width="17.140625" style="0" customWidth="1"/>
    <col min="2" max="2" width="15.28125" style="0" customWidth="1"/>
    <col min="3" max="3" width="13.28125" style="0" customWidth="1"/>
    <col min="4" max="4" width="15.57421875" style="0" customWidth="1"/>
    <col min="5" max="5" width="13.28125" style="0" customWidth="1"/>
    <col min="6" max="6" width="15.00390625" style="0" customWidth="1"/>
    <col min="7" max="7" width="20.140625" style="0" customWidth="1"/>
  </cols>
  <sheetData>
    <row r="1" spans="1:7" ht="27" customHeight="1">
      <c r="A1" s="37" t="s">
        <v>12</v>
      </c>
      <c r="B1" s="38"/>
      <c r="C1" s="38"/>
      <c r="D1" s="38"/>
      <c r="E1" s="38"/>
      <c r="F1" s="38"/>
      <c r="G1" s="39"/>
    </row>
    <row r="2" spans="1:7" ht="27" customHeight="1">
      <c r="A2" s="34" t="s">
        <v>20</v>
      </c>
      <c r="B2" s="35"/>
      <c r="C2" s="35"/>
      <c r="D2" s="35"/>
      <c r="E2" s="35"/>
      <c r="F2" s="35"/>
      <c r="G2" s="36"/>
    </row>
    <row r="3" spans="1:7" ht="27" customHeight="1">
      <c r="A3" s="31"/>
      <c r="B3" s="32"/>
      <c r="C3" s="32"/>
      <c r="D3" s="32"/>
      <c r="E3" s="32"/>
      <c r="F3" s="32"/>
      <c r="G3" s="33"/>
    </row>
    <row r="4" spans="1:7" ht="27" customHeight="1" thickBot="1">
      <c r="A4" s="31"/>
      <c r="B4" s="32"/>
      <c r="C4" s="32"/>
      <c r="D4" s="32"/>
      <c r="E4" s="32"/>
      <c r="F4" s="40" t="s">
        <v>23</v>
      </c>
      <c r="G4" s="41"/>
    </row>
    <row r="5" spans="1:7" ht="36" customHeight="1">
      <c r="A5" s="9" t="s">
        <v>11</v>
      </c>
      <c r="B5" s="10" t="s">
        <v>15</v>
      </c>
      <c r="C5" s="10" t="s">
        <v>10</v>
      </c>
      <c r="D5" s="10" t="s">
        <v>16</v>
      </c>
      <c r="E5" s="10" t="s">
        <v>10</v>
      </c>
      <c r="F5" s="10" t="s">
        <v>13</v>
      </c>
      <c r="G5" s="11" t="s">
        <v>14</v>
      </c>
    </row>
    <row r="6" spans="1:7" ht="27" customHeight="1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9">
        <v>7</v>
      </c>
    </row>
    <row r="7" spans="1:7" s="2" customFormat="1" ht="27" customHeight="1">
      <c r="A7" s="15" t="s">
        <v>0</v>
      </c>
      <c r="B7" s="3">
        <v>24663</v>
      </c>
      <c r="C7" s="3"/>
      <c r="D7" s="3">
        <v>43973</v>
      </c>
      <c r="E7" s="3"/>
      <c r="F7" s="3">
        <v>68636</v>
      </c>
      <c r="G7" s="12">
        <v>36.64</v>
      </c>
    </row>
    <row r="8" spans="1:8" ht="27" customHeight="1">
      <c r="A8" s="15" t="s">
        <v>1</v>
      </c>
      <c r="B8" s="4">
        <v>29338</v>
      </c>
      <c r="C8" s="5">
        <f>(B8/B7-1)*100</f>
        <v>18.955520415196858</v>
      </c>
      <c r="D8" s="4">
        <v>43081</v>
      </c>
      <c r="E8" s="5">
        <f>(D8/D7-1)*100</f>
        <v>-2.028517499374616</v>
      </c>
      <c r="F8" s="4">
        <v>72419</v>
      </c>
      <c r="G8" s="13">
        <v>41.59</v>
      </c>
      <c r="H8" s="2"/>
    </row>
    <row r="9" spans="1:12" s="2" customFormat="1" ht="27" customHeight="1">
      <c r="A9" s="15" t="s">
        <v>2</v>
      </c>
      <c r="B9" s="3">
        <v>35961</v>
      </c>
      <c r="C9" s="6">
        <f aca="true" t="shared" si="0" ref="C9:C16">(B9/B8-1)*100</f>
        <v>22.574817642647773</v>
      </c>
      <c r="D9" s="3">
        <v>46293</v>
      </c>
      <c r="E9" s="6">
        <f aca="true" t="shared" si="1" ref="E9:E18">(D9/D8-1)*100</f>
        <v>7.4557229405074255</v>
      </c>
      <c r="F9" s="3">
        <v>82254</v>
      </c>
      <c r="G9" s="12">
        <v>44.56</v>
      </c>
      <c r="J9" s="14"/>
      <c r="K9" s="14"/>
      <c r="L9"/>
    </row>
    <row r="10" spans="1:8" ht="27" customHeight="1">
      <c r="A10" s="15" t="s">
        <v>3</v>
      </c>
      <c r="B10" s="4">
        <v>40151</v>
      </c>
      <c r="C10" s="5">
        <f t="shared" si="0"/>
        <v>11.651511359528378</v>
      </c>
      <c r="D10" s="4">
        <v>50756</v>
      </c>
      <c r="E10" s="5">
        <f t="shared" si="1"/>
        <v>9.64076642256928</v>
      </c>
      <c r="F10" s="4">
        <v>90907</v>
      </c>
      <c r="G10" s="13">
        <v>44.56</v>
      </c>
      <c r="H10" s="2"/>
    </row>
    <row r="11" spans="1:7" s="2" customFormat="1" ht="27" customHeight="1">
      <c r="A11" s="15" t="s">
        <v>4</v>
      </c>
      <c r="B11" s="3">
        <v>43145</v>
      </c>
      <c r="C11" s="6">
        <f t="shared" si="0"/>
        <v>7.456850389778591</v>
      </c>
      <c r="D11" s="3">
        <v>55476</v>
      </c>
      <c r="E11" s="6">
        <f t="shared" si="1"/>
        <v>9.299393175191106</v>
      </c>
      <c r="F11" s="3">
        <v>98621</v>
      </c>
      <c r="G11" s="12">
        <v>44.56</v>
      </c>
    </row>
    <row r="12" spans="1:8" ht="27" customHeight="1">
      <c r="A12" s="15" t="s">
        <v>5</v>
      </c>
      <c r="B12" s="4">
        <v>51750</v>
      </c>
      <c r="C12" s="5">
        <f t="shared" si="0"/>
        <v>19.94437362382664</v>
      </c>
      <c r="D12" s="4">
        <v>58957</v>
      </c>
      <c r="E12" s="5">
        <f t="shared" si="1"/>
        <v>6.2747854928257185</v>
      </c>
      <c r="F12" s="4">
        <v>110707</v>
      </c>
      <c r="G12" s="13">
        <v>47.53</v>
      </c>
      <c r="H12" s="2"/>
    </row>
    <row r="13" spans="1:7" s="2" customFormat="1" ht="27" customHeight="1">
      <c r="A13" s="15" t="s">
        <v>6</v>
      </c>
      <c r="B13" s="3">
        <v>57884</v>
      </c>
      <c r="C13" s="6">
        <f t="shared" si="0"/>
        <v>11.853140096618354</v>
      </c>
      <c r="D13" s="3">
        <v>58762</v>
      </c>
      <c r="E13" s="6">
        <f t="shared" si="1"/>
        <v>-0.3307495293179752</v>
      </c>
      <c r="F13" s="3">
        <v>116646</v>
      </c>
      <c r="G13" s="27">
        <v>50.5</v>
      </c>
    </row>
    <row r="14" spans="1:8" ht="27" customHeight="1">
      <c r="A14" s="15" t="s">
        <v>7</v>
      </c>
      <c r="B14" s="4">
        <v>60230</v>
      </c>
      <c r="C14" s="5">
        <f t="shared" si="0"/>
        <v>4.052933453113128</v>
      </c>
      <c r="D14" s="4">
        <v>62709</v>
      </c>
      <c r="E14" s="5">
        <f t="shared" si="1"/>
        <v>6.716925904496107</v>
      </c>
      <c r="F14" s="4">
        <v>122939</v>
      </c>
      <c r="G14" s="13">
        <v>49.51</v>
      </c>
      <c r="H14" s="2"/>
    </row>
    <row r="15" spans="1:7" s="2" customFormat="1" ht="27" customHeight="1">
      <c r="A15" s="15" t="s">
        <v>8</v>
      </c>
      <c r="B15" s="3">
        <v>59383</v>
      </c>
      <c r="C15" s="6">
        <f t="shared" si="0"/>
        <v>-1.40627594222148</v>
      </c>
      <c r="D15" s="3">
        <v>45318</v>
      </c>
      <c r="E15" s="6">
        <f t="shared" si="1"/>
        <v>-27.732861311773426</v>
      </c>
      <c r="F15" s="3">
        <v>104701</v>
      </c>
      <c r="G15" s="12">
        <v>57.43</v>
      </c>
    </row>
    <row r="16" spans="1:8" ht="27" customHeight="1">
      <c r="A16" s="15" t="s">
        <v>9</v>
      </c>
      <c r="B16" s="4">
        <v>64012</v>
      </c>
      <c r="C16" s="5">
        <f t="shared" si="0"/>
        <v>7.795160231042564</v>
      </c>
      <c r="D16" s="4">
        <v>38829</v>
      </c>
      <c r="E16" s="5">
        <f t="shared" si="1"/>
        <v>-14.318813716404078</v>
      </c>
      <c r="F16" s="4">
        <v>102841</v>
      </c>
      <c r="G16" s="13">
        <v>62.38</v>
      </c>
      <c r="H16" s="2"/>
    </row>
    <row r="17" spans="1:7" s="2" customFormat="1" ht="27" customHeight="1">
      <c r="A17" s="15" t="s">
        <v>18</v>
      </c>
      <c r="B17" s="7">
        <v>76546.3</v>
      </c>
      <c r="C17" s="6">
        <f>(B17/B16-1)*100</f>
        <v>19.581172280197467</v>
      </c>
      <c r="D17" s="7">
        <v>59974.19</v>
      </c>
      <c r="E17" s="6">
        <f t="shared" si="1"/>
        <v>54.45720981740452</v>
      </c>
      <c r="F17" s="7">
        <v>136521</v>
      </c>
      <c r="G17" s="12">
        <v>56.44</v>
      </c>
    </row>
    <row r="18" spans="1:8" ht="27" customHeight="1">
      <c r="A18" s="15" t="s">
        <v>19</v>
      </c>
      <c r="B18" s="8">
        <v>74829.3</v>
      </c>
      <c r="C18" s="5">
        <f>(B18/B17-1)*100</f>
        <v>-2.2430868637674184</v>
      </c>
      <c r="D18" s="8">
        <v>69882.77</v>
      </c>
      <c r="E18" s="5">
        <f t="shared" si="1"/>
        <v>16.521406958560014</v>
      </c>
      <c r="F18" s="8">
        <f>B18+D18</f>
        <v>144712.07</v>
      </c>
      <c r="G18" s="13">
        <v>52.48</v>
      </c>
      <c r="H18" s="2"/>
    </row>
    <row r="19" spans="1:8" ht="27" customHeight="1">
      <c r="A19" s="15" t="s">
        <v>21</v>
      </c>
      <c r="B19" s="7">
        <v>84889.17</v>
      </c>
      <c r="C19" s="6">
        <v>13.44</v>
      </c>
      <c r="D19" s="7">
        <v>88500</v>
      </c>
      <c r="E19" s="6">
        <v>26.64</v>
      </c>
      <c r="F19" s="7">
        <f>B19+D19</f>
        <v>173389.16999999998</v>
      </c>
      <c r="G19" s="12">
        <v>49.51</v>
      </c>
      <c r="H19" s="2"/>
    </row>
    <row r="20" spans="1:8" ht="27" customHeight="1" thickBot="1">
      <c r="A20" s="16" t="s">
        <v>24</v>
      </c>
      <c r="B20" s="24">
        <v>88600</v>
      </c>
      <c r="C20" s="25">
        <v>4.37</v>
      </c>
      <c r="D20" s="24">
        <v>78699</v>
      </c>
      <c r="E20" s="25">
        <v>-11.07</v>
      </c>
      <c r="F20" s="24">
        <f>B20+D20</f>
        <v>167299</v>
      </c>
      <c r="G20" s="26">
        <v>53.47</v>
      </c>
      <c r="H20" s="2"/>
    </row>
    <row r="21" spans="1:7" s="23" customFormat="1" ht="14.25" customHeight="1">
      <c r="A21" s="28" t="s">
        <v>22</v>
      </c>
      <c r="B21" s="20"/>
      <c r="C21" s="29"/>
      <c r="D21" s="29"/>
      <c r="E21" s="21"/>
      <c r="F21" s="22"/>
      <c r="G21" s="30"/>
    </row>
    <row r="22" spans="1:7" ht="16.5" customHeight="1" thickBot="1">
      <c r="A22" s="42" t="s">
        <v>17</v>
      </c>
      <c r="B22" s="43"/>
      <c r="C22" s="43"/>
      <c r="D22" s="43"/>
      <c r="E22" s="43"/>
      <c r="F22" s="43"/>
      <c r="G22" s="44"/>
    </row>
    <row r="23" spans="1:7" ht="27" customHeight="1">
      <c r="A23" s="1"/>
      <c r="B23" s="1"/>
      <c r="C23" s="1"/>
      <c r="D23" s="1"/>
      <c r="E23" s="1"/>
      <c r="F23" s="1"/>
      <c r="G23" s="1"/>
    </row>
  </sheetData>
  <sheetProtection/>
  <mergeCells count="4">
    <mergeCell ref="A2:G2"/>
    <mergeCell ref="A1:G1"/>
    <mergeCell ref="F4:G4"/>
    <mergeCell ref="A22:G22"/>
  </mergeCells>
  <printOptions horizontalCentered="1"/>
  <pageMargins left="0.7" right="0.44" top="0.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2014-10-13T05:39:06Z</cp:lastPrinted>
  <dcterms:created xsi:type="dcterms:W3CDTF">2010-06-08T07:45:22Z</dcterms:created>
  <dcterms:modified xsi:type="dcterms:W3CDTF">2014-12-26T11:35:53Z</dcterms:modified>
  <cp:category/>
  <cp:version/>
  <cp:contentType/>
  <cp:contentStatus/>
</cp:coreProperties>
</file>