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385" activeTab="0"/>
  </bookViews>
  <sheets>
    <sheet name="Table 6.15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6.15'!$A$1:$J$71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<sst xmlns="http://schemas.openxmlformats.org/spreadsheetml/2006/main" count="78" uniqueCount="78">
  <si>
    <t>2006-07</t>
  </si>
  <si>
    <t>2007-08</t>
  </si>
  <si>
    <t>2008-09</t>
  </si>
  <si>
    <t>Other commodities</t>
  </si>
  <si>
    <t>Electrical and Non-Electrical Machinery</t>
  </si>
  <si>
    <t>Textiles</t>
  </si>
  <si>
    <t>N.F. Metals</t>
  </si>
  <si>
    <t>Tobacco products</t>
  </si>
  <si>
    <t>Rubber Products</t>
  </si>
  <si>
    <t>Refunds</t>
  </si>
  <si>
    <t xml:space="preserve">Elec. Machinery </t>
  </si>
  <si>
    <t xml:space="preserve">Machinery </t>
  </si>
  <si>
    <t xml:space="preserve">Plastics </t>
  </si>
  <si>
    <t>DIRECT AND INDIRECT TAXES</t>
  </si>
  <si>
    <t xml:space="preserve">Cement </t>
  </si>
  <si>
    <t xml:space="preserve">Sugar </t>
  </si>
  <si>
    <t xml:space="preserve">Pharmaceutical Products </t>
  </si>
  <si>
    <t xml:space="preserve">Paper &amp; Paper Board </t>
  </si>
  <si>
    <t xml:space="preserve">Wires &amp; Cables </t>
  </si>
  <si>
    <t xml:space="preserve">Glass &amp; Glassware </t>
  </si>
  <si>
    <t xml:space="preserve">Misc. Edible Preparations </t>
  </si>
  <si>
    <t>(A)  Cess on Crude Oil</t>
  </si>
  <si>
    <t>(B)  Petroleum Products</t>
  </si>
  <si>
    <t>(a) Integrated steel Plants</t>
  </si>
  <si>
    <t>( b) Others</t>
  </si>
  <si>
    <t>Tyres, Tubes (62)</t>
  </si>
  <si>
    <t>Commodity 
Group</t>
  </si>
  <si>
    <t xml:space="preserve">Motor Spirit </t>
  </si>
  <si>
    <t xml:space="preserve">R.D. Oil </t>
  </si>
  <si>
    <t xml:space="preserve">Petroleum Gases &amp; other gaseous Hydrocarbons </t>
  </si>
  <si>
    <t xml:space="preserve">Refrigeration&amp; Air conditioner </t>
  </si>
  <si>
    <t xml:space="preserve">Man made fabrics </t>
  </si>
  <si>
    <t xml:space="preserve">Cotton yarn &amp; fabrics </t>
  </si>
  <si>
    <t xml:space="preserve">Caustic soda/Caustic potash and soda ash </t>
  </si>
  <si>
    <t xml:space="preserve">All other inorganic chemicals </t>
  </si>
  <si>
    <t xml:space="preserve">Organic chemicals </t>
  </si>
  <si>
    <t xml:space="preserve">Soap &amp; detergent </t>
  </si>
  <si>
    <t xml:space="preserve">Paints and dyes </t>
  </si>
  <si>
    <t xml:space="preserve">Misc. chemical products </t>
  </si>
  <si>
    <t xml:space="preserve">(A) Iron and steel </t>
  </si>
  <si>
    <t>(B) Articles of iron &amp; steel</t>
  </si>
  <si>
    <t xml:space="preserve">Copper </t>
  </si>
  <si>
    <t>Zinc</t>
  </si>
  <si>
    <t xml:space="preserve">Cigarettes </t>
  </si>
  <si>
    <t xml:space="preserve">Chewing tobacco </t>
  </si>
  <si>
    <t xml:space="preserve">Biris </t>
  </si>
  <si>
    <t>All others tobacco products</t>
  </si>
  <si>
    <t xml:space="preserve">Tractors </t>
  </si>
  <si>
    <t>Motors Cars &amp; other Motor vehicles for transport of persons not more than six</t>
  </si>
  <si>
    <t>Other rubber products</t>
  </si>
  <si>
    <t xml:space="preserve">Cosmetics </t>
  </si>
  <si>
    <t xml:space="preserve">Ceramic Products </t>
  </si>
  <si>
    <t xml:space="preserve">Aerated &amp; Mineral Water </t>
  </si>
  <si>
    <t xml:space="preserve">Television Receivers, etc. </t>
  </si>
  <si>
    <t>Crude &amp; Petroleum Products</t>
  </si>
  <si>
    <t>Motor Vehicles and Tractors</t>
  </si>
  <si>
    <t>All other motor vehicles</t>
  </si>
  <si>
    <t>Public Transport Vehicle for goods and passengers</t>
  </si>
  <si>
    <t xml:space="preserve"> Iron &amp; steel and articles thereof</t>
  </si>
  <si>
    <t>All other petroleum products</t>
  </si>
  <si>
    <t xml:space="preserve">Synthetic filament yarn </t>
  </si>
  <si>
    <t xml:space="preserve">M/M fibers&amp; yarn </t>
  </si>
  <si>
    <t>Aluminum</t>
  </si>
  <si>
    <t>Drawbacks by Customs Commission rates</t>
  </si>
  <si>
    <t>Two wheelers (Motor cycles, Scooters, Mopeds)</t>
  </si>
  <si>
    <t>Chemicals, plastics &amp; Misc. Chemical products</t>
  </si>
  <si>
    <t>2009-10</t>
  </si>
  <si>
    <t>2010-11</t>
  </si>
  <si>
    <t>2011-12</t>
  </si>
  <si>
    <t>(Revenue in ₹ Crore)</t>
  </si>
  <si>
    <t>2012-13</t>
  </si>
  <si>
    <t>2013-14(P)</t>
  </si>
  <si>
    <t>% Growth 2013-14/2012-13</t>
  </si>
  <si>
    <t>Grand Total</t>
  </si>
  <si>
    <t xml:space="preserve">Net Excise Revenue </t>
  </si>
  <si>
    <t xml:space="preserve">  Source: Directorate of Data Management</t>
  </si>
  <si>
    <t>`</t>
  </si>
  <si>
    <t xml:space="preserve">Table 6.15: REVENUE COLLECTION FROM CENTRAL EXCISE DUTIES FROM MAJOR COMMODITY GROUPS SINCE        2006-07 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</si>
</sst>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  <numFmt numFmtId="187" formatCode="0.000000000"/>
    <numFmt numFmtId="188" formatCode="0.0000000000"/>
    <numFmt numFmtId="189" formatCode="0.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0" xfId="57" applyFont="1" applyFill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1" fontId="7" fillId="0" borderId="0" xfId="71" applyNumberFormat="1" applyFont="1" applyBorder="1" applyAlignment="1">
      <alignment horizontal="center" vertical="center" wrapText="1"/>
      <protection/>
    </xf>
    <xf numFmtId="0" fontId="5" fillId="33" borderId="0" xfId="57" applyFont="1" applyFill="1" applyAlignment="1">
      <alignment vertical="top"/>
      <protection/>
    </xf>
    <xf numFmtId="1" fontId="10" fillId="34" borderId="0" xfId="0" applyNumberFormat="1" applyFont="1" applyFill="1" applyBorder="1" applyAlignment="1">
      <alignment horizontal="center" vertical="top" wrapText="1"/>
    </xf>
    <xf numFmtId="1" fontId="6" fillId="34" borderId="0" xfId="57" applyNumberFormat="1" applyFont="1" applyFill="1" applyBorder="1" applyAlignment="1">
      <alignment horizontal="center" vertical="top"/>
      <protection/>
    </xf>
    <xf numFmtId="1" fontId="7" fillId="34" borderId="0" xfId="57" applyNumberFormat="1" applyFont="1" applyFill="1" applyBorder="1" applyAlignment="1">
      <alignment horizontal="center" vertical="top" wrapText="1"/>
      <protection/>
    </xf>
    <xf numFmtId="1" fontId="6" fillId="34" borderId="0" xfId="57" applyNumberFormat="1" applyFont="1" applyFill="1" applyBorder="1" applyAlignment="1">
      <alignment horizontal="center" vertical="top" wrapText="1"/>
      <protection/>
    </xf>
    <xf numFmtId="0" fontId="5" fillId="35" borderId="0" xfId="57" applyFont="1" applyFill="1" applyBorder="1" applyAlignment="1">
      <alignment vertical="top"/>
      <protection/>
    </xf>
    <xf numFmtId="0" fontId="5" fillId="35" borderId="10" xfId="57" applyFont="1" applyFill="1" applyBorder="1" applyAlignment="1">
      <alignment vertical="top"/>
      <protection/>
    </xf>
    <xf numFmtId="0" fontId="5" fillId="35" borderId="11" xfId="57" applyFont="1" applyFill="1" applyBorder="1" applyAlignment="1">
      <alignment vertical="top"/>
      <protection/>
    </xf>
    <xf numFmtId="0" fontId="7" fillId="35" borderId="12" xfId="57" applyFont="1" applyFill="1" applyBorder="1" applyAlignment="1">
      <alignment horizontal="center" vertical="center" wrapText="1"/>
      <protection/>
    </xf>
    <xf numFmtId="0" fontId="7" fillId="35" borderId="13" xfId="57" applyFont="1" applyFill="1" applyBorder="1" applyAlignment="1">
      <alignment horizontal="center" vertical="center"/>
      <protection/>
    </xf>
    <xf numFmtId="0" fontId="7" fillId="35" borderId="13" xfId="57" applyFont="1" applyFill="1" applyBorder="1" applyAlignment="1">
      <alignment horizontal="center" vertical="center" wrapText="1"/>
      <protection/>
    </xf>
    <xf numFmtId="0" fontId="7" fillId="35" borderId="12" xfId="57" applyFont="1" applyFill="1" applyBorder="1" applyAlignment="1">
      <alignment horizontal="center" vertical="center"/>
      <protection/>
    </xf>
    <xf numFmtId="1" fontId="11" fillId="36" borderId="0" xfId="0" applyNumberFormat="1" applyFont="1" applyFill="1" applyBorder="1" applyAlignment="1">
      <alignment horizontal="center" vertical="top" wrapText="1"/>
    </xf>
    <xf numFmtId="0" fontId="5" fillId="36" borderId="0" xfId="57" applyFont="1" applyFill="1" applyAlignment="1">
      <alignment vertical="top"/>
      <protection/>
    </xf>
    <xf numFmtId="1" fontId="10" fillId="36" borderId="0" xfId="0" applyNumberFormat="1" applyFont="1" applyFill="1" applyBorder="1" applyAlignment="1">
      <alignment horizontal="center" vertical="top" wrapText="1"/>
    </xf>
    <xf numFmtId="1" fontId="6" fillId="36" borderId="0" xfId="57" applyNumberFormat="1" applyFont="1" applyFill="1" applyBorder="1" applyAlignment="1">
      <alignment horizontal="center" vertical="top"/>
      <protection/>
    </xf>
    <xf numFmtId="1" fontId="7" fillId="36" borderId="0" xfId="57" applyNumberFormat="1" applyFont="1" applyFill="1" applyBorder="1" applyAlignment="1">
      <alignment horizontal="center" vertical="top" wrapText="1"/>
      <protection/>
    </xf>
    <xf numFmtId="0" fontId="4" fillId="34" borderId="14" xfId="57" applyFont="1" applyFill="1" applyBorder="1" applyAlignment="1">
      <alignment vertical="top"/>
      <protection/>
    </xf>
    <xf numFmtId="0" fontId="4" fillId="34" borderId="15" xfId="57" applyFont="1" applyFill="1" applyBorder="1" applyAlignment="1">
      <alignment vertical="top"/>
      <protection/>
    </xf>
    <xf numFmtId="1" fontId="7" fillId="36" borderId="0" xfId="57" applyNumberFormat="1" applyFont="1" applyFill="1" applyBorder="1" applyAlignment="1">
      <alignment horizontal="center" vertical="top"/>
      <protection/>
    </xf>
    <xf numFmtId="1" fontId="7" fillId="34" borderId="0" xfId="57" applyNumberFormat="1" applyFont="1" applyFill="1" applyBorder="1" applyAlignment="1">
      <alignment horizontal="center" vertical="top"/>
      <protection/>
    </xf>
    <xf numFmtId="1" fontId="7" fillId="36" borderId="16" xfId="57" applyNumberFormat="1" applyFont="1" applyFill="1" applyBorder="1" applyAlignment="1">
      <alignment horizontal="center" vertical="top"/>
      <protection/>
    </xf>
    <xf numFmtId="0" fontId="7" fillId="35" borderId="11" xfId="57" applyFont="1" applyFill="1" applyBorder="1" applyAlignment="1">
      <alignment horizontal="left" vertical="top"/>
      <protection/>
    </xf>
    <xf numFmtId="0" fontId="6" fillId="35" borderId="11" xfId="57" applyFont="1" applyFill="1" applyBorder="1" applyAlignment="1">
      <alignment vertical="top" wrapText="1"/>
      <protection/>
    </xf>
    <xf numFmtId="0" fontId="7" fillId="35" borderId="11" xfId="57" applyFont="1" applyFill="1" applyBorder="1" applyAlignment="1">
      <alignment vertical="top" wrapText="1"/>
      <protection/>
    </xf>
    <xf numFmtId="0" fontId="6" fillId="35" borderId="11" xfId="57" applyFont="1" applyFill="1" applyBorder="1" applyAlignment="1">
      <alignment vertical="center" wrapText="1"/>
      <protection/>
    </xf>
    <xf numFmtId="2" fontId="11" fillId="33" borderId="10" xfId="0" applyNumberFormat="1" applyFont="1" applyFill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/>
    </xf>
    <xf numFmtId="2" fontId="6" fillId="33" borderId="10" xfId="57" applyNumberFormat="1" applyFont="1" applyFill="1" applyBorder="1" applyAlignment="1">
      <alignment horizontal="center" vertical="top"/>
      <protection/>
    </xf>
    <xf numFmtId="2" fontId="10" fillId="33" borderId="17" xfId="0" applyNumberFormat="1" applyFont="1" applyFill="1" applyBorder="1" applyAlignment="1">
      <alignment horizontal="center" vertical="top"/>
    </xf>
    <xf numFmtId="2" fontId="7" fillId="33" borderId="10" xfId="57" applyNumberFormat="1" applyFont="1" applyFill="1" applyBorder="1" applyAlignment="1">
      <alignment horizontal="center" vertical="top"/>
      <protection/>
    </xf>
    <xf numFmtId="2" fontId="7" fillId="33" borderId="18" xfId="57" applyNumberFormat="1" applyFont="1" applyFill="1" applyBorder="1" applyAlignment="1">
      <alignment horizontal="center" vertical="top"/>
      <protection/>
    </xf>
    <xf numFmtId="0" fontId="6" fillId="35" borderId="19" xfId="57" applyFont="1" applyFill="1" applyBorder="1" applyAlignment="1">
      <alignment vertical="top" wrapText="1"/>
      <protection/>
    </xf>
    <xf numFmtId="1" fontId="10" fillId="36" borderId="14" xfId="0" applyNumberFormat="1" applyFont="1" applyFill="1" applyBorder="1" applyAlignment="1">
      <alignment horizontal="center" vertical="top" wrapText="1"/>
    </xf>
    <xf numFmtId="1" fontId="6" fillId="36" borderId="14" xfId="57" applyNumberFormat="1" applyFont="1" applyFill="1" applyBorder="1" applyAlignment="1">
      <alignment horizontal="center" vertical="top"/>
      <protection/>
    </xf>
    <xf numFmtId="0" fontId="6" fillId="36" borderId="14" xfId="57" applyFont="1" applyFill="1" applyBorder="1" applyAlignment="1">
      <alignment horizontal="center" vertical="top"/>
      <protection/>
    </xf>
    <xf numFmtId="0" fontId="7" fillId="35" borderId="20" xfId="57" applyFont="1" applyFill="1" applyBorder="1" applyAlignment="1">
      <alignment vertical="top" wrapText="1"/>
      <protection/>
    </xf>
    <xf numFmtId="1" fontId="7" fillId="34" borderId="21" xfId="57" applyNumberFormat="1" applyFont="1" applyFill="1" applyBorder="1" applyAlignment="1">
      <alignment horizontal="center" vertical="top" wrapText="1"/>
      <protection/>
    </xf>
    <xf numFmtId="0" fontId="7" fillId="35" borderId="22" xfId="57" applyFont="1" applyFill="1" applyBorder="1" applyAlignment="1">
      <alignment horizontal="center" vertical="center"/>
      <protection/>
    </xf>
    <xf numFmtId="1" fontId="11" fillId="36" borderId="23" xfId="0" applyNumberFormat="1" applyFont="1" applyFill="1" applyBorder="1" applyAlignment="1">
      <alignment horizontal="center" vertical="top" wrapText="1"/>
    </xf>
    <xf numFmtId="1" fontId="10" fillId="34" borderId="23" xfId="0" applyNumberFormat="1" applyFont="1" applyFill="1" applyBorder="1" applyAlignment="1">
      <alignment horizontal="center" vertical="top" wrapText="1"/>
    </xf>
    <xf numFmtId="1" fontId="10" fillId="36" borderId="23" xfId="0" applyNumberFormat="1" applyFont="1" applyFill="1" applyBorder="1" applyAlignment="1">
      <alignment horizontal="center" vertical="top" wrapText="1"/>
    </xf>
    <xf numFmtId="1" fontId="7" fillId="34" borderId="23" xfId="57" applyNumberFormat="1" applyFont="1" applyFill="1" applyBorder="1" applyAlignment="1">
      <alignment horizontal="center" vertical="top" wrapText="1"/>
      <protection/>
    </xf>
    <xf numFmtId="1" fontId="7" fillId="36" borderId="23" xfId="57" applyNumberFormat="1" applyFont="1" applyFill="1" applyBorder="1" applyAlignment="1">
      <alignment horizontal="center" vertical="top" wrapText="1"/>
      <protection/>
    </xf>
    <xf numFmtId="1" fontId="6" fillId="34" borderId="23" xfId="57" applyNumberFormat="1" applyFont="1" applyFill="1" applyBorder="1" applyAlignment="1">
      <alignment horizontal="center" vertical="top" wrapText="1"/>
      <protection/>
    </xf>
    <xf numFmtId="1" fontId="10" fillId="36" borderId="24" xfId="0" applyNumberFormat="1" applyFont="1" applyFill="1" applyBorder="1" applyAlignment="1">
      <alignment horizontal="center" vertical="top" wrapText="1"/>
    </xf>
    <xf numFmtId="1" fontId="7" fillId="34" borderId="25" xfId="57" applyNumberFormat="1" applyFont="1" applyFill="1" applyBorder="1" applyAlignment="1">
      <alignment horizontal="center" vertical="top" wrapText="1"/>
      <protection/>
    </xf>
    <xf numFmtId="1" fontId="10" fillId="34" borderId="23" xfId="0" applyNumberFormat="1" applyFont="1" applyFill="1" applyBorder="1" applyAlignment="1" quotePrefix="1">
      <alignment horizontal="center" vertical="top" wrapText="1"/>
    </xf>
    <xf numFmtId="1" fontId="6" fillId="34" borderId="23" xfId="57" applyNumberFormat="1" applyFont="1" applyFill="1" applyBorder="1" applyAlignment="1">
      <alignment horizontal="center" vertical="top"/>
      <protection/>
    </xf>
    <xf numFmtId="1" fontId="7" fillId="36" borderId="26" xfId="57" applyNumberFormat="1" applyFont="1" applyFill="1" applyBorder="1" applyAlignment="1">
      <alignment horizontal="center" vertical="top"/>
      <protection/>
    </xf>
    <xf numFmtId="1" fontId="6" fillId="36" borderId="23" xfId="57" applyNumberFormat="1" applyFont="1" applyFill="1" applyBorder="1" applyAlignment="1">
      <alignment horizontal="center" vertical="top"/>
      <protection/>
    </xf>
    <xf numFmtId="1" fontId="6" fillId="36" borderId="24" xfId="57" applyNumberFormat="1" applyFont="1" applyFill="1" applyBorder="1" applyAlignment="1">
      <alignment horizontal="center" vertical="top"/>
      <protection/>
    </xf>
    <xf numFmtId="0" fontId="2" fillId="35" borderId="22" xfId="57" applyFont="1" applyFill="1" applyBorder="1" applyAlignment="1">
      <alignment horizontal="center" vertical="center"/>
      <protection/>
    </xf>
    <xf numFmtId="1" fontId="7" fillId="36" borderId="23" xfId="57" applyNumberFormat="1" applyFont="1" applyFill="1" applyBorder="1" applyAlignment="1">
      <alignment horizontal="center" vertical="top"/>
      <protection/>
    </xf>
    <xf numFmtId="0" fontId="6" fillId="36" borderId="23" xfId="57" applyFont="1" applyFill="1" applyBorder="1" applyAlignment="1">
      <alignment horizontal="center" vertical="top"/>
      <protection/>
    </xf>
    <xf numFmtId="0" fontId="7" fillId="34" borderId="23" xfId="57" applyFont="1" applyFill="1" applyBorder="1" applyAlignment="1">
      <alignment horizontal="center" vertical="top"/>
      <protection/>
    </xf>
    <xf numFmtId="1" fontId="7" fillId="34" borderId="23" xfId="57" applyNumberFormat="1" applyFont="1" applyFill="1" applyBorder="1" applyAlignment="1">
      <alignment horizontal="center" vertical="top"/>
      <protection/>
    </xf>
    <xf numFmtId="1" fontId="7" fillId="34" borderId="25" xfId="57" applyNumberFormat="1" applyFont="1" applyFill="1" applyBorder="1" applyAlignment="1">
      <alignment horizontal="center" vertical="top"/>
      <protection/>
    </xf>
    <xf numFmtId="1" fontId="11" fillId="36" borderId="23" xfId="0" applyNumberFormat="1" applyFont="1" applyFill="1" applyBorder="1" applyAlignment="1">
      <alignment horizontal="center" vertical="top"/>
    </xf>
    <xf numFmtId="1" fontId="10" fillId="34" borderId="23" xfId="0" applyNumberFormat="1" applyFont="1" applyFill="1" applyBorder="1" applyAlignment="1">
      <alignment horizontal="center" vertical="top"/>
    </xf>
    <xf numFmtId="1" fontId="10" fillId="36" borderId="23" xfId="0" applyNumberFormat="1" applyFont="1" applyFill="1" applyBorder="1" applyAlignment="1">
      <alignment horizontal="center" vertical="top"/>
    </xf>
    <xf numFmtId="1" fontId="11" fillId="34" borderId="23" xfId="0" applyNumberFormat="1" applyFont="1" applyFill="1" applyBorder="1" applyAlignment="1">
      <alignment horizontal="center" vertical="top"/>
    </xf>
    <xf numFmtId="1" fontId="11" fillId="36" borderId="26" xfId="0" applyNumberFormat="1" applyFont="1" applyFill="1" applyBorder="1" applyAlignment="1">
      <alignment horizontal="center" vertical="top"/>
    </xf>
    <xf numFmtId="0" fontId="7" fillId="35" borderId="22" xfId="57" applyFont="1" applyFill="1" applyBorder="1" applyAlignment="1">
      <alignment horizontal="center" vertical="center" wrapText="1"/>
      <protection/>
    </xf>
    <xf numFmtId="0" fontId="6" fillId="36" borderId="24" xfId="57" applyFont="1" applyFill="1" applyBorder="1" applyAlignment="1">
      <alignment horizontal="center" vertical="top"/>
      <protection/>
    </xf>
    <xf numFmtId="1" fontId="7" fillId="35" borderId="22" xfId="71" applyNumberFormat="1" applyFont="1" applyFill="1" applyBorder="1" applyAlignment="1">
      <alignment horizontal="center" vertical="center" wrapText="1"/>
      <protection/>
    </xf>
    <xf numFmtId="2" fontId="11" fillId="36" borderId="23" xfId="0" applyNumberFormat="1" applyFont="1" applyFill="1" applyBorder="1" applyAlignment="1">
      <alignment horizontal="center" vertical="top" wrapText="1"/>
    </xf>
    <xf numFmtId="2" fontId="6" fillId="34" borderId="23" xfId="57" applyNumberFormat="1" applyFont="1" applyFill="1" applyBorder="1" applyAlignment="1">
      <alignment horizontal="center" vertical="top"/>
      <protection/>
    </xf>
    <xf numFmtId="2" fontId="10" fillId="36" borderId="23" xfId="0" applyNumberFormat="1" applyFont="1" applyFill="1" applyBorder="1" applyAlignment="1">
      <alignment horizontal="center" vertical="top" wrapText="1"/>
    </xf>
    <xf numFmtId="2" fontId="6" fillId="36" borderId="23" xfId="57" applyNumberFormat="1" applyFont="1" applyFill="1" applyBorder="1" applyAlignment="1">
      <alignment horizontal="center" vertical="top"/>
      <protection/>
    </xf>
    <xf numFmtId="2" fontId="7" fillId="34" borderId="23" xfId="57" applyNumberFormat="1" applyFont="1" applyFill="1" applyBorder="1" applyAlignment="1">
      <alignment horizontal="center" vertical="top" wrapText="1"/>
      <protection/>
    </xf>
    <xf numFmtId="2" fontId="7" fillId="36" borderId="23" xfId="57" applyNumberFormat="1" applyFont="1" applyFill="1" applyBorder="1" applyAlignment="1">
      <alignment horizontal="center" vertical="top" wrapText="1"/>
      <protection/>
    </xf>
    <xf numFmtId="2" fontId="6" fillId="36" borderId="24" xfId="57" applyNumberFormat="1" applyFont="1" applyFill="1" applyBorder="1" applyAlignment="1">
      <alignment horizontal="center" vertical="top"/>
      <protection/>
    </xf>
    <xf numFmtId="2" fontId="7" fillId="34" borderId="25" xfId="57" applyNumberFormat="1" applyFont="1" applyFill="1" applyBorder="1" applyAlignment="1">
      <alignment horizontal="center" vertical="top" wrapText="1"/>
      <protection/>
    </xf>
    <xf numFmtId="2" fontId="7" fillId="36" borderId="23" xfId="57" applyNumberFormat="1" applyFont="1" applyFill="1" applyBorder="1" applyAlignment="1">
      <alignment horizontal="center" vertical="top"/>
      <protection/>
    </xf>
    <xf numFmtId="2" fontId="7" fillId="34" borderId="23" xfId="57" applyNumberFormat="1" applyFont="1" applyFill="1" applyBorder="1" applyAlignment="1">
      <alignment horizontal="center" vertical="top"/>
      <protection/>
    </xf>
    <xf numFmtId="2" fontId="7" fillId="36" borderId="26" xfId="57" applyNumberFormat="1" applyFont="1" applyFill="1" applyBorder="1" applyAlignment="1">
      <alignment horizontal="center" vertical="top"/>
      <protection/>
    </xf>
    <xf numFmtId="0" fontId="7" fillId="34" borderId="27" xfId="59" applyFont="1" applyFill="1" applyBorder="1" applyAlignment="1">
      <alignment horizontal="left"/>
      <protection/>
    </xf>
    <xf numFmtId="0" fontId="7" fillId="34" borderId="28" xfId="59" applyFont="1" applyFill="1" applyBorder="1" applyAlignment="1">
      <alignment horizontal="left"/>
      <protection/>
    </xf>
    <xf numFmtId="0" fontId="7" fillId="34" borderId="29" xfId="59" applyFont="1" applyFill="1" applyBorder="1" applyAlignment="1">
      <alignment horizontal="left"/>
      <protection/>
    </xf>
    <xf numFmtId="0" fontId="6" fillId="34" borderId="19" xfId="57" applyFont="1" applyFill="1" applyBorder="1" applyAlignment="1">
      <alignment horizontal="center" vertical="top"/>
      <protection/>
    </xf>
    <xf numFmtId="0" fontId="6" fillId="34" borderId="14" xfId="57" applyFont="1" applyFill="1" applyBorder="1" applyAlignment="1">
      <alignment horizontal="center" vertical="top"/>
      <protection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7" fillId="35" borderId="16" xfId="57" applyFont="1" applyFill="1" applyBorder="1" applyAlignment="1">
      <alignment horizontal="right" vertical="top"/>
      <protection/>
    </xf>
    <xf numFmtId="0" fontId="7" fillId="35" borderId="18" xfId="57" applyFont="1" applyFill="1" applyBorder="1" applyAlignment="1">
      <alignment horizontal="right" vertical="top"/>
      <protection/>
    </xf>
    <xf numFmtId="0" fontId="9" fillId="35" borderId="11" xfId="57" applyFont="1" applyFill="1" applyBorder="1" applyAlignment="1">
      <alignment horizontal="center" vertical="distributed" wrapText="1"/>
      <protection/>
    </xf>
    <xf numFmtId="0" fontId="9" fillId="35" borderId="0" xfId="57" applyFont="1" applyFill="1" applyBorder="1" applyAlignment="1">
      <alignment horizontal="center" vertical="distributed" wrapText="1"/>
      <protection/>
    </xf>
    <xf numFmtId="0" fontId="9" fillId="35" borderId="10" xfId="57" applyFont="1" applyFill="1" applyBorder="1" applyAlignment="1">
      <alignment horizontal="center" vertical="distributed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A3" sqref="A3:J3"/>
    </sheetView>
  </sheetViews>
  <sheetFormatPr defaultColWidth="9.140625" defaultRowHeight="15"/>
  <cols>
    <col min="1" max="1" width="33.140625" style="2" customWidth="1"/>
    <col min="2" max="2" width="9.57421875" style="2" customWidth="1"/>
    <col min="3" max="3" width="9.421875" style="2" customWidth="1"/>
    <col min="4" max="4" width="10.28125" style="2" customWidth="1"/>
    <col min="5" max="5" width="9.00390625" style="2" customWidth="1"/>
    <col min="6" max="6" width="9.421875" style="2" customWidth="1"/>
    <col min="7" max="8" width="9.00390625" style="2" customWidth="1"/>
    <col min="9" max="9" width="11.00390625" style="2" customWidth="1"/>
    <col min="10" max="10" width="17.421875" style="2" customWidth="1"/>
    <col min="11" max="16384" width="9.140625" style="2" customWidth="1"/>
  </cols>
  <sheetData>
    <row r="1" spans="1:10" ht="15.75">
      <c r="A1" s="86" t="s">
        <v>13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>
      <c r="A2" s="11"/>
      <c r="B2" s="9"/>
      <c r="C2" s="9"/>
      <c r="D2" s="9"/>
      <c r="E2" s="9"/>
      <c r="F2" s="9"/>
      <c r="G2" s="9"/>
      <c r="H2" s="9"/>
      <c r="I2" s="9"/>
      <c r="J2" s="10"/>
    </row>
    <row r="3" spans="1:10" ht="28.5" customHeight="1">
      <c r="A3" s="91" t="s">
        <v>77</v>
      </c>
      <c r="B3" s="92"/>
      <c r="C3" s="92"/>
      <c r="D3" s="92"/>
      <c r="E3" s="92"/>
      <c r="F3" s="92"/>
      <c r="G3" s="92"/>
      <c r="H3" s="92"/>
      <c r="I3" s="92"/>
      <c r="J3" s="93"/>
    </row>
    <row r="4" spans="1:10" ht="15">
      <c r="A4" s="11"/>
      <c r="B4" s="9"/>
      <c r="C4" s="9"/>
      <c r="D4" s="9"/>
      <c r="E4" s="9"/>
      <c r="F4" s="9"/>
      <c r="G4" s="89" t="s">
        <v>69</v>
      </c>
      <c r="H4" s="89"/>
      <c r="I4" s="89"/>
      <c r="J4" s="90"/>
    </row>
    <row r="5" spans="1:10" ht="36.75" customHeight="1">
      <c r="A5" s="12" t="s">
        <v>26</v>
      </c>
      <c r="B5" s="42" t="s">
        <v>0</v>
      </c>
      <c r="C5" s="13" t="s">
        <v>1</v>
      </c>
      <c r="D5" s="42" t="s">
        <v>2</v>
      </c>
      <c r="E5" s="13" t="s">
        <v>66</v>
      </c>
      <c r="F5" s="42" t="s">
        <v>67</v>
      </c>
      <c r="G5" s="14" t="s">
        <v>68</v>
      </c>
      <c r="H5" s="67" t="s">
        <v>70</v>
      </c>
      <c r="I5" s="14" t="s">
        <v>71</v>
      </c>
      <c r="J5" s="69" t="s">
        <v>72</v>
      </c>
    </row>
    <row r="6" spans="1:11" ht="21" customHeight="1">
      <c r="A6" s="15">
        <v>1</v>
      </c>
      <c r="B6" s="42">
        <v>2</v>
      </c>
      <c r="C6" s="13">
        <v>3</v>
      </c>
      <c r="D6" s="42">
        <v>4</v>
      </c>
      <c r="E6" s="13">
        <v>5</v>
      </c>
      <c r="F6" s="56">
        <v>6</v>
      </c>
      <c r="G6" s="13">
        <v>7</v>
      </c>
      <c r="H6" s="42">
        <v>8</v>
      </c>
      <c r="I6" s="13">
        <v>9</v>
      </c>
      <c r="J6" s="67">
        <v>10</v>
      </c>
      <c r="K6" s="3"/>
    </row>
    <row r="7" spans="1:26" s="17" customFormat="1" ht="21" customHeight="1">
      <c r="A7" s="26" t="s">
        <v>54</v>
      </c>
      <c r="B7" s="43">
        <v>57884.27</v>
      </c>
      <c r="C7" s="16">
        <v>60231.31</v>
      </c>
      <c r="D7" s="43">
        <v>59383.44</v>
      </c>
      <c r="E7" s="16">
        <v>64012</v>
      </c>
      <c r="F7" s="57">
        <v>76546.3</v>
      </c>
      <c r="G7" s="16">
        <v>74829.31</v>
      </c>
      <c r="H7" s="43">
        <v>84898</v>
      </c>
      <c r="I7" s="16">
        <v>88600</v>
      </c>
      <c r="J7" s="70">
        <f>(I7-H7)/H7*100</f>
        <v>4.360526749746755</v>
      </c>
      <c r="K7" s="4"/>
      <c r="L7" s="3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27" t="s">
        <v>21</v>
      </c>
      <c r="B8" s="44">
        <v>6902.8</v>
      </c>
      <c r="C8" s="5">
        <v>6865.99</v>
      </c>
      <c r="D8" s="52">
        <v>6632.08</v>
      </c>
      <c r="E8" s="5">
        <v>6688.44</v>
      </c>
      <c r="F8" s="52">
        <v>8860.75</v>
      </c>
      <c r="G8" s="6">
        <v>10357.01</v>
      </c>
      <c r="H8" s="52">
        <v>16402</v>
      </c>
      <c r="I8" s="6">
        <v>17331</v>
      </c>
      <c r="J8" s="71">
        <f aca="true" t="shared" si="0" ref="J8:J69">(I8-H8)/H8*100</f>
        <v>5.6639434215339595</v>
      </c>
      <c r="K8" s="4"/>
      <c r="L8" s="31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7" customFormat="1" ht="15">
      <c r="A9" s="27" t="s">
        <v>22</v>
      </c>
      <c r="B9" s="45"/>
      <c r="C9" s="18"/>
      <c r="D9" s="45"/>
      <c r="E9" s="18"/>
      <c r="F9" s="58"/>
      <c r="G9" s="18"/>
      <c r="H9" s="45"/>
      <c r="I9" s="18"/>
      <c r="J9" s="72"/>
      <c r="K9" s="4"/>
      <c r="L9" s="31"/>
      <c r="M9" s="4" t="s">
        <v>76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27" t="s">
        <v>27</v>
      </c>
      <c r="B10" s="44">
        <v>18302.96</v>
      </c>
      <c r="C10" s="5">
        <v>20102.1</v>
      </c>
      <c r="D10" s="52">
        <v>21074.73</v>
      </c>
      <c r="E10" s="5">
        <v>24809.45</v>
      </c>
      <c r="F10" s="52">
        <v>26770.91</v>
      </c>
      <c r="G10" s="6">
        <v>28793.97</v>
      </c>
      <c r="H10" s="52">
        <v>23710</v>
      </c>
      <c r="I10" s="6">
        <v>22424</v>
      </c>
      <c r="J10" s="71">
        <f t="shared" si="0"/>
        <v>-5.42387178405736</v>
      </c>
      <c r="K10" s="4"/>
      <c r="L10" s="3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17" customFormat="1" ht="15">
      <c r="A11" s="27" t="s">
        <v>28</v>
      </c>
      <c r="B11" s="45">
        <v>24671.49</v>
      </c>
      <c r="C11" s="18">
        <v>23847.87</v>
      </c>
      <c r="D11" s="54">
        <v>21536.77</v>
      </c>
      <c r="E11" s="18">
        <v>23130.05</v>
      </c>
      <c r="F11" s="54">
        <v>30412.41</v>
      </c>
      <c r="G11" s="19">
        <v>19132.07</v>
      </c>
      <c r="H11" s="54">
        <v>22513</v>
      </c>
      <c r="I11" s="19">
        <v>27146</v>
      </c>
      <c r="J11" s="73">
        <f t="shared" si="0"/>
        <v>20.579220894594236</v>
      </c>
      <c r="K11" s="4"/>
      <c r="L11" s="3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7" t="s">
        <v>29</v>
      </c>
      <c r="B12" s="44">
        <v>453.8</v>
      </c>
      <c r="C12" s="5">
        <v>570.38</v>
      </c>
      <c r="D12" s="52">
        <v>595.47</v>
      </c>
      <c r="E12" s="5">
        <v>705.44</v>
      </c>
      <c r="F12" s="52">
        <v>896.44</v>
      </c>
      <c r="G12" s="6">
        <v>1375.04</v>
      </c>
      <c r="H12" s="52">
        <v>1654</v>
      </c>
      <c r="I12" s="6">
        <v>1613</v>
      </c>
      <c r="J12" s="71">
        <f t="shared" si="0"/>
        <v>-2.4788391777509067</v>
      </c>
      <c r="K12" s="4"/>
      <c r="L12" s="3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17" customFormat="1" ht="15" customHeight="1">
      <c r="A13" s="27" t="s">
        <v>59</v>
      </c>
      <c r="B13" s="45">
        <v>7553.23</v>
      </c>
      <c r="C13" s="18">
        <v>8844.97</v>
      </c>
      <c r="D13" s="54">
        <v>9544.39</v>
      </c>
      <c r="E13" s="18">
        <v>8678.63</v>
      </c>
      <c r="F13" s="54">
        <v>9605.8</v>
      </c>
      <c r="G13" s="19">
        <v>15171.22</v>
      </c>
      <c r="H13" s="54">
        <v>20619</v>
      </c>
      <c r="I13" s="19">
        <v>20086</v>
      </c>
      <c r="J13" s="73">
        <f t="shared" si="0"/>
        <v>-2.5849944226199137</v>
      </c>
      <c r="K13" s="4"/>
      <c r="L13" s="3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28" t="s">
        <v>4</v>
      </c>
      <c r="B14" s="46">
        <v>6942.47</v>
      </c>
      <c r="C14" s="7">
        <v>7824.56</v>
      </c>
      <c r="D14" s="46">
        <v>4474.85</v>
      </c>
      <c r="E14" s="7">
        <v>3583.74</v>
      </c>
      <c r="F14" s="59">
        <v>5356</v>
      </c>
      <c r="G14" s="7">
        <v>6416.82</v>
      </c>
      <c r="H14" s="46">
        <v>8449</v>
      </c>
      <c r="I14" s="7">
        <v>8115</v>
      </c>
      <c r="J14" s="74">
        <f t="shared" si="0"/>
        <v>-3.9531305479938452</v>
      </c>
      <c r="K14" s="4"/>
      <c r="L14" s="3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17" customFormat="1" ht="15">
      <c r="A15" s="27" t="s">
        <v>11</v>
      </c>
      <c r="B15" s="45">
        <v>4796.26</v>
      </c>
      <c r="C15" s="18">
        <v>5355.36</v>
      </c>
      <c r="D15" s="54">
        <v>2823.38</v>
      </c>
      <c r="E15" s="18">
        <v>2381.98</v>
      </c>
      <c r="F15" s="54">
        <v>3679.11</v>
      </c>
      <c r="G15" s="19">
        <v>4519.11</v>
      </c>
      <c r="H15" s="54">
        <v>5766</v>
      </c>
      <c r="I15" s="19">
        <v>4761</v>
      </c>
      <c r="J15" s="73">
        <f t="shared" si="0"/>
        <v>-17.429760665972946</v>
      </c>
      <c r="K15" s="4"/>
      <c r="L15" s="3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27" t="s">
        <v>10</v>
      </c>
      <c r="B16" s="44">
        <v>1899.85</v>
      </c>
      <c r="C16" s="5">
        <v>2174.04</v>
      </c>
      <c r="D16" s="52">
        <v>1512.52</v>
      </c>
      <c r="E16" s="5">
        <v>1076.7</v>
      </c>
      <c r="F16" s="52">
        <v>1440.75</v>
      </c>
      <c r="G16" s="6">
        <v>1695.49</v>
      </c>
      <c r="H16" s="52">
        <v>2360</v>
      </c>
      <c r="I16" s="6">
        <v>3040</v>
      </c>
      <c r="J16" s="71">
        <f t="shared" si="0"/>
        <v>28.8135593220339</v>
      </c>
      <c r="K16" s="4"/>
      <c r="L16" s="3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17" customFormat="1" ht="15">
      <c r="A17" s="27" t="s">
        <v>30</v>
      </c>
      <c r="B17" s="45">
        <v>246.37</v>
      </c>
      <c r="C17" s="18">
        <v>295.16</v>
      </c>
      <c r="D17" s="54">
        <v>138.95</v>
      </c>
      <c r="E17" s="18">
        <v>125.05</v>
      </c>
      <c r="F17" s="54">
        <v>236.13</v>
      </c>
      <c r="G17" s="19">
        <v>202.22</v>
      </c>
      <c r="H17" s="54">
        <v>323</v>
      </c>
      <c r="I17" s="19">
        <v>314</v>
      </c>
      <c r="J17" s="73">
        <f t="shared" si="0"/>
        <v>-2.786377708978328</v>
      </c>
      <c r="K17" s="4"/>
      <c r="L17" s="3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28" t="s">
        <v>5</v>
      </c>
      <c r="B18" s="46">
        <v>189.37</v>
      </c>
      <c r="C18" s="7">
        <v>178.19</v>
      </c>
      <c r="D18" s="46">
        <v>91.18</v>
      </c>
      <c r="E18" s="7">
        <v>202.75</v>
      </c>
      <c r="F18" s="60">
        <v>498.68</v>
      </c>
      <c r="G18" s="7">
        <v>409.4</v>
      </c>
      <c r="H18" s="46">
        <v>580</v>
      </c>
      <c r="I18" s="7">
        <v>532</v>
      </c>
      <c r="J18" s="74">
        <f t="shared" si="0"/>
        <v>-8.275862068965518</v>
      </c>
      <c r="K18" s="4"/>
      <c r="L18" s="3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17" customFormat="1" ht="15">
      <c r="A19" s="27" t="s">
        <v>60</v>
      </c>
      <c r="B19" s="45">
        <v>49.12</v>
      </c>
      <c r="C19" s="18">
        <v>47.43</v>
      </c>
      <c r="D19" s="54">
        <v>17.46</v>
      </c>
      <c r="E19" s="18">
        <v>49.9</v>
      </c>
      <c r="F19" s="54">
        <v>152.65</v>
      </c>
      <c r="G19" s="19">
        <v>151.48</v>
      </c>
      <c r="H19" s="54">
        <v>248</v>
      </c>
      <c r="I19" s="19">
        <v>250</v>
      </c>
      <c r="J19" s="73">
        <f t="shared" si="0"/>
        <v>0.8064516129032258</v>
      </c>
      <c r="K19" s="4"/>
      <c r="L19" s="3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27" t="s">
        <v>61</v>
      </c>
      <c r="B20" s="44">
        <v>102.84</v>
      </c>
      <c r="C20" s="5">
        <v>101.58</v>
      </c>
      <c r="D20" s="52">
        <v>47.56</v>
      </c>
      <c r="E20" s="5">
        <v>132.58</v>
      </c>
      <c r="F20" s="52">
        <v>320.88</v>
      </c>
      <c r="G20" s="6">
        <v>221.56</v>
      </c>
      <c r="H20" s="52">
        <v>306</v>
      </c>
      <c r="I20" s="6">
        <v>246</v>
      </c>
      <c r="J20" s="71">
        <f t="shared" si="0"/>
        <v>-19.607843137254903</v>
      </c>
      <c r="K20" s="4"/>
      <c r="L20" s="3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17" customFormat="1" ht="15">
      <c r="A21" s="27" t="s">
        <v>31</v>
      </c>
      <c r="B21" s="45">
        <v>14.17</v>
      </c>
      <c r="C21" s="18">
        <v>7.96</v>
      </c>
      <c r="D21" s="54">
        <v>4.91</v>
      </c>
      <c r="E21" s="18">
        <v>9.83</v>
      </c>
      <c r="F21" s="54">
        <v>14.12</v>
      </c>
      <c r="G21" s="19">
        <v>17.23</v>
      </c>
      <c r="H21" s="54">
        <v>19</v>
      </c>
      <c r="I21" s="19">
        <v>30</v>
      </c>
      <c r="J21" s="73">
        <f t="shared" si="0"/>
        <v>57.89473684210527</v>
      </c>
      <c r="K21" s="4"/>
      <c r="L21" s="3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27" t="s">
        <v>32</v>
      </c>
      <c r="B22" s="44">
        <v>23.24</v>
      </c>
      <c r="C22" s="5">
        <v>21.23</v>
      </c>
      <c r="D22" s="52">
        <v>21.24</v>
      </c>
      <c r="E22" s="5">
        <v>10.44</v>
      </c>
      <c r="F22" s="52">
        <v>11.02</v>
      </c>
      <c r="G22" s="6">
        <v>19.14</v>
      </c>
      <c r="H22" s="52">
        <v>7</v>
      </c>
      <c r="I22" s="6">
        <v>6</v>
      </c>
      <c r="J22" s="71">
        <f t="shared" si="0"/>
        <v>-14.285714285714285</v>
      </c>
      <c r="K22" s="4"/>
      <c r="L22" s="3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17" customFormat="1" ht="25.5">
      <c r="A23" s="28" t="s">
        <v>65</v>
      </c>
      <c r="B23" s="47">
        <v>8491.08</v>
      </c>
      <c r="C23" s="20">
        <v>8818.38</v>
      </c>
      <c r="D23" s="47">
        <v>6956.37</v>
      </c>
      <c r="E23" s="20">
        <v>4571.19</v>
      </c>
      <c r="F23" s="57">
        <v>7549.09</v>
      </c>
      <c r="G23" s="20">
        <v>9466.09</v>
      </c>
      <c r="H23" s="47">
        <v>13431</v>
      </c>
      <c r="I23" s="20">
        <v>13589</v>
      </c>
      <c r="J23" s="75">
        <f t="shared" si="0"/>
        <v>1.1763829945648128</v>
      </c>
      <c r="K23" s="4"/>
      <c r="L23" s="3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27" t="s">
        <v>33</v>
      </c>
      <c r="B24" s="44">
        <v>549.5</v>
      </c>
      <c r="C24" s="5">
        <v>558.72</v>
      </c>
      <c r="D24" s="52">
        <v>489.45</v>
      </c>
      <c r="E24" s="5">
        <v>238.45</v>
      </c>
      <c r="F24" s="52">
        <v>391.5</v>
      </c>
      <c r="G24" s="6">
        <v>469.07</v>
      </c>
      <c r="H24" s="52">
        <v>769</v>
      </c>
      <c r="I24" s="6">
        <v>775</v>
      </c>
      <c r="J24" s="71">
        <f t="shared" si="0"/>
        <v>0.7802340702210664</v>
      </c>
      <c r="K24" s="4"/>
      <c r="L24" s="3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17" customFormat="1" ht="15.75" customHeight="1">
      <c r="A25" s="27" t="s">
        <v>34</v>
      </c>
      <c r="B25" s="45">
        <v>842.13</v>
      </c>
      <c r="C25" s="18">
        <v>914.95</v>
      </c>
      <c r="D25" s="54">
        <v>755.93</v>
      </c>
      <c r="E25" s="18">
        <v>420.04</v>
      </c>
      <c r="F25" s="54">
        <v>708.46</v>
      </c>
      <c r="G25" s="19">
        <v>889.45</v>
      </c>
      <c r="H25" s="54">
        <v>1241</v>
      </c>
      <c r="I25" s="19">
        <v>1216</v>
      </c>
      <c r="J25" s="73">
        <f t="shared" si="0"/>
        <v>-2.0145044319097503</v>
      </c>
      <c r="K25" s="4"/>
      <c r="L25" s="3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27" t="s">
        <v>35</v>
      </c>
      <c r="B26" s="44">
        <v>2053.23</v>
      </c>
      <c r="C26" s="5">
        <v>1870.99</v>
      </c>
      <c r="D26" s="52">
        <v>1165.31</v>
      </c>
      <c r="E26" s="5">
        <v>825.04</v>
      </c>
      <c r="F26" s="52">
        <v>1529.1</v>
      </c>
      <c r="G26" s="6">
        <v>1943.31</v>
      </c>
      <c r="H26" s="52">
        <v>2797</v>
      </c>
      <c r="I26" s="6">
        <v>2515</v>
      </c>
      <c r="J26" s="71">
        <f t="shared" si="0"/>
        <v>-10.082230961744726</v>
      </c>
      <c r="K26" s="4"/>
      <c r="L26" s="3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17" customFormat="1" ht="15">
      <c r="A27" s="27" t="s">
        <v>12</v>
      </c>
      <c r="B27" s="45">
        <v>2397.78</v>
      </c>
      <c r="C27" s="18">
        <v>2537.96</v>
      </c>
      <c r="D27" s="54">
        <v>2076.27</v>
      </c>
      <c r="E27" s="18">
        <v>1354.86</v>
      </c>
      <c r="F27" s="54">
        <v>2367.86</v>
      </c>
      <c r="G27" s="19">
        <v>2941.58</v>
      </c>
      <c r="H27" s="54">
        <v>4259</v>
      </c>
      <c r="I27" s="19">
        <v>4298</v>
      </c>
      <c r="J27" s="73">
        <f t="shared" si="0"/>
        <v>0.9157079126555531</v>
      </c>
      <c r="K27" s="4"/>
      <c r="L27" s="3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27" t="s">
        <v>36</v>
      </c>
      <c r="B28" s="44">
        <v>803.29</v>
      </c>
      <c r="C28" s="5">
        <v>813.08</v>
      </c>
      <c r="D28" s="52">
        <v>702.95</v>
      </c>
      <c r="E28" s="5">
        <v>470.5</v>
      </c>
      <c r="F28" s="52">
        <v>550.17</v>
      </c>
      <c r="G28" s="6">
        <v>613.11</v>
      </c>
      <c r="H28" s="52">
        <v>1006</v>
      </c>
      <c r="I28" s="6">
        <v>1047</v>
      </c>
      <c r="J28" s="71">
        <f t="shared" si="0"/>
        <v>4.075546719681909</v>
      </c>
      <c r="K28" s="4"/>
      <c r="L28" s="3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17" customFormat="1" ht="15">
      <c r="A29" s="27" t="s">
        <v>37</v>
      </c>
      <c r="B29" s="45">
        <v>660.2</v>
      </c>
      <c r="C29" s="18">
        <v>757.34</v>
      </c>
      <c r="D29" s="54">
        <v>667.28</v>
      </c>
      <c r="E29" s="18">
        <v>469.72</v>
      </c>
      <c r="F29" s="54">
        <v>729.2</v>
      </c>
      <c r="G29" s="19">
        <v>890.51</v>
      </c>
      <c r="H29" s="54">
        <v>1284</v>
      </c>
      <c r="I29" s="19">
        <v>1408</v>
      </c>
      <c r="J29" s="73">
        <f t="shared" si="0"/>
        <v>9.657320872274143</v>
      </c>
      <c r="K29" s="4"/>
      <c r="L29" s="3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27" t="s">
        <v>38</v>
      </c>
      <c r="B30" s="44">
        <v>1184.95</v>
      </c>
      <c r="C30" s="5">
        <v>1365.34</v>
      </c>
      <c r="D30" s="52">
        <v>1099.18</v>
      </c>
      <c r="E30" s="5">
        <v>792.58</v>
      </c>
      <c r="F30" s="52">
        <v>1272.8</v>
      </c>
      <c r="G30" s="6">
        <v>1719.07</v>
      </c>
      <c r="H30" s="52">
        <v>2075</v>
      </c>
      <c r="I30" s="6">
        <v>2330</v>
      </c>
      <c r="J30" s="71">
        <f t="shared" si="0"/>
        <v>12.289156626506024</v>
      </c>
      <c r="K30" s="4"/>
      <c r="L30" s="3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17" customFormat="1" ht="15">
      <c r="A31" s="28" t="s">
        <v>58</v>
      </c>
      <c r="B31" s="43">
        <v>15115.13</v>
      </c>
      <c r="C31" s="16">
        <v>18472.24</v>
      </c>
      <c r="D31" s="43">
        <v>15866.41</v>
      </c>
      <c r="E31" s="16">
        <v>9785.77</v>
      </c>
      <c r="F31" s="57">
        <v>14482.59</v>
      </c>
      <c r="G31" s="16">
        <v>14600.61</v>
      </c>
      <c r="H31" s="43">
        <v>17606</v>
      </c>
      <c r="I31" s="16">
        <v>17342</v>
      </c>
      <c r="J31" s="70">
        <f t="shared" si="0"/>
        <v>-1.4994888106327389</v>
      </c>
      <c r="K31" s="4"/>
      <c r="L31" s="3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27" t="s">
        <v>39</v>
      </c>
      <c r="B32" s="48"/>
      <c r="C32" s="8"/>
      <c r="D32" s="48"/>
      <c r="E32" s="5"/>
      <c r="F32" s="52"/>
      <c r="G32" s="6"/>
      <c r="H32" s="52"/>
      <c r="I32" s="6"/>
      <c r="J32" s="71"/>
      <c r="K32" s="4"/>
      <c r="L32" s="3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17" customFormat="1" ht="15" customHeight="1">
      <c r="A33" s="27" t="s">
        <v>23</v>
      </c>
      <c r="B33" s="45">
        <v>12654.46</v>
      </c>
      <c r="C33" s="18">
        <v>10310</v>
      </c>
      <c r="D33" s="54">
        <v>9358.41</v>
      </c>
      <c r="E33" s="18">
        <v>4763.29</v>
      </c>
      <c r="F33" s="54">
        <v>6662.56</v>
      </c>
      <c r="G33" s="19">
        <v>6859.3</v>
      </c>
      <c r="H33" s="54">
        <v>7533</v>
      </c>
      <c r="I33" s="19">
        <v>7356</v>
      </c>
      <c r="J33" s="73">
        <f t="shared" si="0"/>
        <v>-2.3496614894464356</v>
      </c>
      <c r="K33" s="4"/>
      <c r="L33" s="3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27" t="s">
        <v>24</v>
      </c>
      <c r="B34" s="44">
        <v>27.77</v>
      </c>
      <c r="C34" s="5">
        <v>5631.5</v>
      </c>
      <c r="D34" s="52">
        <v>4754.01</v>
      </c>
      <c r="E34" s="5">
        <v>3715.87</v>
      </c>
      <c r="F34" s="52">
        <v>5972.71</v>
      </c>
      <c r="G34" s="6">
        <v>5740.03</v>
      </c>
      <c r="H34" s="52">
        <v>7512</v>
      </c>
      <c r="I34" s="6">
        <v>7313</v>
      </c>
      <c r="J34" s="71">
        <f t="shared" si="0"/>
        <v>-2.649094781682641</v>
      </c>
      <c r="K34" s="4"/>
      <c r="L34" s="3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17" customFormat="1" ht="15.75" thickBot="1">
      <c r="A35" s="36" t="s">
        <v>40</v>
      </c>
      <c r="B35" s="49">
        <v>2432.9</v>
      </c>
      <c r="C35" s="37">
        <v>2530.73</v>
      </c>
      <c r="D35" s="55">
        <v>1754</v>
      </c>
      <c r="E35" s="39">
        <v>1307</v>
      </c>
      <c r="F35" s="55">
        <v>1847.32</v>
      </c>
      <c r="G35" s="38">
        <v>2001.28</v>
      </c>
      <c r="H35" s="68">
        <v>2561</v>
      </c>
      <c r="I35" s="39">
        <v>2673</v>
      </c>
      <c r="J35" s="76">
        <f t="shared" si="0"/>
        <v>4.373291682936353</v>
      </c>
      <c r="K35" s="4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40" t="s">
        <v>6</v>
      </c>
      <c r="B36" s="50">
        <v>2607.07</v>
      </c>
      <c r="C36" s="41">
        <v>2530.67</v>
      </c>
      <c r="D36" s="50">
        <v>1094.99</v>
      </c>
      <c r="E36" s="41">
        <v>688.72</v>
      </c>
      <c r="F36" s="61">
        <v>1199.92</v>
      </c>
      <c r="G36" s="41">
        <v>1059.87</v>
      </c>
      <c r="H36" s="50">
        <v>1435</v>
      </c>
      <c r="I36" s="41">
        <v>1658</v>
      </c>
      <c r="J36" s="77">
        <f t="shared" si="0"/>
        <v>15.540069686411151</v>
      </c>
      <c r="K36" s="4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17" customFormat="1" ht="15">
      <c r="A37" s="27" t="s">
        <v>62</v>
      </c>
      <c r="B37" s="45">
        <v>1590.2</v>
      </c>
      <c r="C37" s="18">
        <v>1425.96</v>
      </c>
      <c r="D37" s="54">
        <v>714.25</v>
      </c>
      <c r="E37" s="18">
        <v>302.51</v>
      </c>
      <c r="F37" s="54">
        <v>737.1</v>
      </c>
      <c r="G37" s="19">
        <v>651</v>
      </c>
      <c r="H37" s="54">
        <v>892</v>
      </c>
      <c r="I37" s="19">
        <v>701</v>
      </c>
      <c r="J37" s="73">
        <f t="shared" si="0"/>
        <v>-21.41255605381166</v>
      </c>
      <c r="K37" s="4"/>
      <c r="L37" s="3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>
      <c r="A38" s="27" t="s">
        <v>41</v>
      </c>
      <c r="B38" s="44">
        <v>554.33</v>
      </c>
      <c r="C38" s="5">
        <v>527.32</v>
      </c>
      <c r="D38" s="52">
        <v>143.66</v>
      </c>
      <c r="E38" s="5">
        <v>136.56</v>
      </c>
      <c r="F38" s="52">
        <v>221.95</v>
      </c>
      <c r="G38" s="6">
        <v>232.54</v>
      </c>
      <c r="H38" s="52">
        <v>296</v>
      </c>
      <c r="I38" s="6">
        <v>372</v>
      </c>
      <c r="J38" s="71">
        <f t="shared" si="0"/>
        <v>25.675675675675674</v>
      </c>
      <c r="K38" s="4"/>
      <c r="L38" s="3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17" customFormat="1" ht="15">
      <c r="A39" s="27" t="s">
        <v>42</v>
      </c>
      <c r="B39" s="45">
        <v>462.54</v>
      </c>
      <c r="C39" s="18">
        <v>577.38</v>
      </c>
      <c r="D39" s="54">
        <v>237.09</v>
      </c>
      <c r="E39" s="18">
        <v>249.64</v>
      </c>
      <c r="F39" s="54">
        <v>240.87</v>
      </c>
      <c r="G39" s="19">
        <v>176.32</v>
      </c>
      <c r="H39" s="54">
        <v>247</v>
      </c>
      <c r="I39" s="19">
        <v>585</v>
      </c>
      <c r="J39" s="73">
        <f t="shared" si="0"/>
        <v>136.8421052631579</v>
      </c>
      <c r="K39" s="4"/>
      <c r="L39" s="3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12" ht="15">
      <c r="A40" s="28" t="s">
        <v>7</v>
      </c>
      <c r="B40" s="47">
        <v>9249.71</v>
      </c>
      <c r="C40" s="20">
        <v>10268.07</v>
      </c>
      <c r="D40" s="47">
        <v>13300.31</v>
      </c>
      <c r="E40" s="20">
        <v>13853.37</v>
      </c>
      <c r="F40" s="62">
        <v>15502.35</v>
      </c>
      <c r="G40" s="23">
        <v>17415</v>
      </c>
      <c r="H40" s="57">
        <v>19892</v>
      </c>
      <c r="I40" s="23">
        <v>17855</v>
      </c>
      <c r="J40" s="78">
        <f t="shared" si="0"/>
        <v>-10.240297607078222</v>
      </c>
      <c r="K40" s="4"/>
      <c r="L40" s="34"/>
    </row>
    <row r="41" spans="1:11" ht="15">
      <c r="A41" s="27" t="s">
        <v>43</v>
      </c>
      <c r="B41" s="44">
        <v>7701.43</v>
      </c>
      <c r="C41" s="5">
        <v>8148.83</v>
      </c>
      <c r="D41" s="52">
        <v>9310.23</v>
      </c>
      <c r="E41" s="6">
        <v>9555.67</v>
      </c>
      <c r="F41" s="63">
        <v>11170.45</v>
      </c>
      <c r="G41" s="6">
        <v>12133.34</v>
      </c>
      <c r="H41" s="52">
        <v>14854</v>
      </c>
      <c r="I41" s="6">
        <v>15228</v>
      </c>
      <c r="J41" s="71">
        <f t="shared" si="0"/>
        <v>2.5178403123737714</v>
      </c>
      <c r="K41" s="32"/>
    </row>
    <row r="42" spans="1:12" ht="15">
      <c r="A42" s="27" t="s">
        <v>44</v>
      </c>
      <c r="B42" s="45">
        <v>421.23</v>
      </c>
      <c r="C42" s="18">
        <v>691.6</v>
      </c>
      <c r="D42" s="54">
        <v>916.63</v>
      </c>
      <c r="E42" s="19">
        <v>1062.05</v>
      </c>
      <c r="F42" s="64">
        <v>1053.21</v>
      </c>
      <c r="G42" s="19">
        <v>1273.18</v>
      </c>
      <c r="H42" s="54">
        <v>1430</v>
      </c>
      <c r="I42" s="19">
        <v>1318</v>
      </c>
      <c r="J42" s="73">
        <f t="shared" si="0"/>
        <v>-7.8321678321678325</v>
      </c>
      <c r="K42" s="4"/>
      <c r="L42" s="32"/>
    </row>
    <row r="43" spans="1:12" ht="15" customHeight="1">
      <c r="A43" s="27" t="s">
        <v>45</v>
      </c>
      <c r="B43" s="44">
        <v>429.94</v>
      </c>
      <c r="C43" s="5">
        <v>483.98</v>
      </c>
      <c r="D43" s="52">
        <v>488.52</v>
      </c>
      <c r="E43" s="6">
        <v>489.69</v>
      </c>
      <c r="F43" s="63">
        <v>471.62</v>
      </c>
      <c r="G43" s="6">
        <v>459.1</v>
      </c>
      <c r="H43" s="52">
        <v>471</v>
      </c>
      <c r="I43" s="6">
        <v>487</v>
      </c>
      <c r="J43" s="71">
        <f t="shared" si="0"/>
        <v>3.397027600849257</v>
      </c>
      <c r="K43" s="4"/>
      <c r="L43" s="32"/>
    </row>
    <row r="44" spans="1:12" ht="15">
      <c r="A44" s="27" t="s">
        <v>46</v>
      </c>
      <c r="B44" s="45">
        <v>697.11</v>
      </c>
      <c r="C44" s="18">
        <v>943.67</v>
      </c>
      <c r="D44" s="54">
        <v>2584.93</v>
      </c>
      <c r="E44" s="19">
        <v>2745.96</v>
      </c>
      <c r="F44" s="64">
        <v>2807.07</v>
      </c>
      <c r="G44" s="19">
        <v>3548.87</v>
      </c>
      <c r="H44" s="54">
        <v>3137</v>
      </c>
      <c r="I44" s="19">
        <v>822</v>
      </c>
      <c r="J44" s="73">
        <f t="shared" si="0"/>
        <v>-73.79662097545425</v>
      </c>
      <c r="K44" s="4"/>
      <c r="L44" s="32"/>
    </row>
    <row r="45" spans="1:12" ht="15">
      <c r="A45" s="27" t="s">
        <v>14</v>
      </c>
      <c r="B45" s="44">
        <v>5065.57</v>
      </c>
      <c r="C45" s="5">
        <v>6990.97</v>
      </c>
      <c r="D45" s="52">
        <v>6483.92</v>
      </c>
      <c r="E45" s="6">
        <v>5185.09</v>
      </c>
      <c r="F45" s="63">
        <v>7458.16</v>
      </c>
      <c r="G45" s="6">
        <v>10034.42</v>
      </c>
      <c r="H45" s="52">
        <v>10876</v>
      </c>
      <c r="I45" s="6">
        <v>10308</v>
      </c>
      <c r="J45" s="71">
        <f t="shared" si="0"/>
        <v>-5.22250827510114</v>
      </c>
      <c r="K45" s="4"/>
      <c r="L45" s="32"/>
    </row>
    <row r="46" spans="1:12" ht="15">
      <c r="A46" s="28" t="s">
        <v>55</v>
      </c>
      <c r="B46" s="47">
        <v>6809.86</v>
      </c>
      <c r="C46" s="20">
        <v>6728.38</v>
      </c>
      <c r="D46" s="47">
        <v>4414.77</v>
      </c>
      <c r="E46" s="20">
        <v>6294.17</v>
      </c>
      <c r="F46" s="62">
        <v>8667.6</v>
      </c>
      <c r="G46" s="23">
        <v>9331.17</v>
      </c>
      <c r="H46" s="57">
        <v>12310</v>
      </c>
      <c r="I46" s="23">
        <v>10013</v>
      </c>
      <c r="J46" s="78">
        <f t="shared" si="0"/>
        <v>-18.659626320064987</v>
      </c>
      <c r="K46" s="4"/>
      <c r="L46" s="34"/>
    </row>
    <row r="47" spans="1:12" ht="15">
      <c r="A47" s="27" t="s">
        <v>47</v>
      </c>
      <c r="B47" s="44">
        <v>265.32</v>
      </c>
      <c r="C47" s="5">
        <v>217.85</v>
      </c>
      <c r="D47" s="52">
        <v>45.79</v>
      </c>
      <c r="E47" s="6">
        <v>157.78</v>
      </c>
      <c r="F47" s="63">
        <v>209.31</v>
      </c>
      <c r="G47" s="6">
        <v>193.73</v>
      </c>
      <c r="H47" s="52">
        <v>137</v>
      </c>
      <c r="I47" s="6">
        <v>79</v>
      </c>
      <c r="J47" s="71">
        <f t="shared" si="0"/>
        <v>-42.33576642335766</v>
      </c>
      <c r="K47" s="4"/>
      <c r="L47" s="32"/>
    </row>
    <row r="48" spans="1:12" ht="30.75" customHeight="1">
      <c r="A48" s="27" t="s">
        <v>48</v>
      </c>
      <c r="B48" s="45">
        <v>3021.63</v>
      </c>
      <c r="C48" s="18">
        <v>2715.81</v>
      </c>
      <c r="D48" s="54">
        <v>2416.92</v>
      </c>
      <c r="E48" s="19">
        <v>3958.34</v>
      </c>
      <c r="F48" s="64">
        <v>5000.73</v>
      </c>
      <c r="G48" s="19">
        <v>4833.68</v>
      </c>
      <c r="H48" s="54">
        <v>6862</v>
      </c>
      <c r="I48" s="19">
        <v>5091</v>
      </c>
      <c r="J48" s="73">
        <f t="shared" si="0"/>
        <v>-25.80880209851355</v>
      </c>
      <c r="K48" s="4"/>
      <c r="L48" s="32"/>
    </row>
    <row r="49" spans="1:12" ht="26.25" customHeight="1">
      <c r="A49" s="27" t="s">
        <v>57</v>
      </c>
      <c r="B49" s="44">
        <v>917.85</v>
      </c>
      <c r="C49" s="5">
        <v>846.19</v>
      </c>
      <c r="D49" s="52">
        <v>330.69</v>
      </c>
      <c r="E49" s="6">
        <v>640.76</v>
      </c>
      <c r="F49" s="63">
        <v>946.6</v>
      </c>
      <c r="G49" s="6">
        <v>1225.58</v>
      </c>
      <c r="H49" s="52">
        <v>1503</v>
      </c>
      <c r="I49" s="6">
        <v>910</v>
      </c>
      <c r="J49" s="71">
        <f t="shared" si="0"/>
        <v>-39.4544244843646</v>
      </c>
      <c r="K49" s="4"/>
      <c r="L49" s="32"/>
    </row>
    <row r="50" spans="1:12" ht="26.25" customHeight="1">
      <c r="A50" s="29" t="s">
        <v>64</v>
      </c>
      <c r="B50" s="45">
        <v>2605.06</v>
      </c>
      <c r="C50" s="18">
        <v>704.5</v>
      </c>
      <c r="D50" s="54">
        <v>329.72</v>
      </c>
      <c r="E50" s="19">
        <v>319.14</v>
      </c>
      <c r="F50" s="64">
        <v>487.57</v>
      </c>
      <c r="G50" s="19">
        <v>465.15</v>
      </c>
      <c r="H50" s="54">
        <v>629</v>
      </c>
      <c r="I50" s="19">
        <v>663</v>
      </c>
      <c r="J50" s="73">
        <f t="shared" si="0"/>
        <v>5.405405405405405</v>
      </c>
      <c r="K50" s="4"/>
      <c r="L50" s="32"/>
    </row>
    <row r="51" spans="1:12" ht="15">
      <c r="A51" s="27" t="s">
        <v>56</v>
      </c>
      <c r="B51" s="51">
        <v>0</v>
      </c>
      <c r="C51" s="5">
        <v>2244.03</v>
      </c>
      <c r="D51" s="52">
        <v>1291.66</v>
      </c>
      <c r="E51" s="6">
        <v>1218.15</v>
      </c>
      <c r="F51" s="63">
        <v>2023.4</v>
      </c>
      <c r="G51" s="6">
        <v>2613.03</v>
      </c>
      <c r="H51" s="52">
        <v>3179</v>
      </c>
      <c r="I51" s="6">
        <v>3272</v>
      </c>
      <c r="J51" s="71">
        <f t="shared" si="0"/>
        <v>2.925448254167977</v>
      </c>
      <c r="K51" s="4"/>
      <c r="L51" s="32"/>
    </row>
    <row r="52" spans="1:12" ht="15">
      <c r="A52" s="28" t="s">
        <v>8</v>
      </c>
      <c r="B52" s="46">
        <v>1241.44</v>
      </c>
      <c r="C52" s="7">
        <v>1421.82</v>
      </c>
      <c r="D52" s="46">
        <v>930.25</v>
      </c>
      <c r="E52" s="7">
        <v>812.13</v>
      </c>
      <c r="F52" s="65">
        <v>1261.26</v>
      </c>
      <c r="G52" s="24">
        <v>1509.7</v>
      </c>
      <c r="H52" s="60">
        <v>1962</v>
      </c>
      <c r="I52" s="24">
        <v>1986</v>
      </c>
      <c r="J52" s="79">
        <f t="shared" si="0"/>
        <v>1.2232415902140672</v>
      </c>
      <c r="K52" s="4"/>
      <c r="L52" s="34"/>
    </row>
    <row r="53" spans="1:12" ht="15">
      <c r="A53" s="27" t="s">
        <v>25</v>
      </c>
      <c r="B53" s="45">
        <v>868.75</v>
      </c>
      <c r="C53" s="18">
        <v>1013.83</v>
      </c>
      <c r="D53" s="54">
        <v>662.08</v>
      </c>
      <c r="E53" s="19">
        <v>596.83</v>
      </c>
      <c r="F53" s="64">
        <v>940.2</v>
      </c>
      <c r="G53" s="19">
        <v>1115.35</v>
      </c>
      <c r="H53" s="54">
        <v>1359</v>
      </c>
      <c r="I53" s="19">
        <v>1431</v>
      </c>
      <c r="J53" s="73">
        <f t="shared" si="0"/>
        <v>5.298013245033113</v>
      </c>
      <c r="K53" s="4"/>
      <c r="L53" s="32"/>
    </row>
    <row r="54" spans="1:12" ht="15">
      <c r="A54" s="27" t="s">
        <v>49</v>
      </c>
      <c r="B54" s="44">
        <v>372.69</v>
      </c>
      <c r="C54" s="5">
        <v>408</v>
      </c>
      <c r="D54" s="52">
        <v>268.17</v>
      </c>
      <c r="E54" s="6">
        <v>215.3</v>
      </c>
      <c r="F54" s="63">
        <v>321.07</v>
      </c>
      <c r="G54" s="6">
        <v>394.34</v>
      </c>
      <c r="H54" s="52">
        <v>603</v>
      </c>
      <c r="I54" s="6">
        <v>555</v>
      </c>
      <c r="J54" s="71">
        <f t="shared" si="0"/>
        <v>-7.960199004975125</v>
      </c>
      <c r="K54" s="4"/>
      <c r="L54" s="32"/>
    </row>
    <row r="55" spans="1:12" ht="15">
      <c r="A55" s="27" t="s">
        <v>15</v>
      </c>
      <c r="B55" s="45">
        <v>1382.32</v>
      </c>
      <c r="C55" s="18">
        <v>1330.12</v>
      </c>
      <c r="D55" s="54">
        <v>1536.05</v>
      </c>
      <c r="E55" s="19">
        <v>1339.61</v>
      </c>
      <c r="F55" s="64">
        <v>1378.11</v>
      </c>
      <c r="G55" s="19">
        <v>1615.17</v>
      </c>
      <c r="H55" s="54">
        <v>1638</v>
      </c>
      <c r="I55" s="19">
        <v>1778</v>
      </c>
      <c r="J55" s="73">
        <f t="shared" si="0"/>
        <v>8.547008547008547</v>
      </c>
      <c r="K55" s="4"/>
      <c r="L55" s="32"/>
    </row>
    <row r="56" spans="1:12" ht="15">
      <c r="A56" s="27" t="s">
        <v>16</v>
      </c>
      <c r="B56" s="44">
        <v>2007.12</v>
      </c>
      <c r="C56" s="5">
        <v>1736.4</v>
      </c>
      <c r="D56" s="52">
        <v>522.08</v>
      </c>
      <c r="E56" s="6">
        <v>352.66</v>
      </c>
      <c r="F56" s="63">
        <v>375.51</v>
      </c>
      <c r="G56" s="6">
        <v>692.69</v>
      </c>
      <c r="H56" s="52">
        <v>1102</v>
      </c>
      <c r="I56" s="6">
        <v>1106</v>
      </c>
      <c r="J56" s="71">
        <f t="shared" si="0"/>
        <v>0.3629764065335753</v>
      </c>
      <c r="K56" s="4"/>
      <c r="L56" s="32"/>
    </row>
    <row r="57" spans="1:12" ht="15" customHeight="1">
      <c r="A57" s="27" t="s">
        <v>17</v>
      </c>
      <c r="B57" s="45">
        <v>1288.29</v>
      </c>
      <c r="C57" s="18">
        <v>1262.61</v>
      </c>
      <c r="D57" s="54">
        <v>745.29</v>
      </c>
      <c r="E57" s="19">
        <v>544.24</v>
      </c>
      <c r="F57" s="64">
        <v>691.17</v>
      </c>
      <c r="G57" s="19">
        <v>2184.44</v>
      </c>
      <c r="H57" s="54">
        <v>1280</v>
      </c>
      <c r="I57" s="19">
        <v>1380</v>
      </c>
      <c r="J57" s="73">
        <f t="shared" si="0"/>
        <v>7.8125</v>
      </c>
      <c r="K57" s="4"/>
      <c r="L57" s="32"/>
    </row>
    <row r="58" spans="1:12" ht="15">
      <c r="A58" s="27" t="s">
        <v>18</v>
      </c>
      <c r="B58" s="44">
        <v>282.93</v>
      </c>
      <c r="C58" s="5">
        <v>335.16</v>
      </c>
      <c r="D58" s="52">
        <v>187.91</v>
      </c>
      <c r="E58" s="6">
        <v>121.16</v>
      </c>
      <c r="F58" s="63">
        <v>153.68</v>
      </c>
      <c r="G58" s="6">
        <v>171.75</v>
      </c>
      <c r="H58" s="52">
        <v>256</v>
      </c>
      <c r="I58" s="6">
        <v>262</v>
      </c>
      <c r="J58" s="71">
        <f t="shared" si="0"/>
        <v>2.34375</v>
      </c>
      <c r="K58" s="4"/>
      <c r="L58" s="32"/>
    </row>
    <row r="59" spans="1:12" ht="15">
      <c r="A59" s="27" t="s">
        <v>50</v>
      </c>
      <c r="B59" s="45">
        <v>673.4</v>
      </c>
      <c r="C59" s="18">
        <v>714.62</v>
      </c>
      <c r="D59" s="54">
        <v>553.63</v>
      </c>
      <c r="E59" s="19">
        <v>367.7</v>
      </c>
      <c r="F59" s="64">
        <v>384.55</v>
      </c>
      <c r="G59" s="19">
        <v>495.41</v>
      </c>
      <c r="H59" s="54">
        <v>802</v>
      </c>
      <c r="I59" s="19">
        <v>863</v>
      </c>
      <c r="J59" s="73">
        <f t="shared" si="0"/>
        <v>7.605985037406484</v>
      </c>
      <c r="K59" s="4"/>
      <c r="L59" s="32"/>
    </row>
    <row r="60" spans="1:12" ht="15">
      <c r="A60" s="27" t="s">
        <v>51</v>
      </c>
      <c r="B60" s="44">
        <v>391.67</v>
      </c>
      <c r="C60" s="5">
        <v>453.1</v>
      </c>
      <c r="D60" s="52">
        <v>543.55</v>
      </c>
      <c r="E60" s="6">
        <v>564.75</v>
      </c>
      <c r="F60" s="63">
        <v>910.35</v>
      </c>
      <c r="G60" s="6">
        <v>1134.66</v>
      </c>
      <c r="H60" s="52">
        <v>1526</v>
      </c>
      <c r="I60" s="6">
        <v>1623</v>
      </c>
      <c r="J60" s="71">
        <f t="shared" si="0"/>
        <v>6.3564875491481</v>
      </c>
      <c r="K60" s="4"/>
      <c r="L60" s="32"/>
    </row>
    <row r="61" spans="1:12" ht="15">
      <c r="A61" s="27" t="s">
        <v>19</v>
      </c>
      <c r="B61" s="45">
        <v>339.19</v>
      </c>
      <c r="C61" s="18">
        <v>372.5</v>
      </c>
      <c r="D61" s="54">
        <v>261.72</v>
      </c>
      <c r="E61" s="19">
        <v>160.45</v>
      </c>
      <c r="F61" s="64">
        <v>297.33</v>
      </c>
      <c r="G61" s="19">
        <v>342.35</v>
      </c>
      <c r="H61" s="54">
        <v>455</v>
      </c>
      <c r="I61" s="19">
        <v>508</v>
      </c>
      <c r="J61" s="73">
        <f t="shared" si="0"/>
        <v>11.648351648351648</v>
      </c>
      <c r="K61" s="4"/>
      <c r="L61" s="32"/>
    </row>
    <row r="62" spans="1:12" ht="15">
      <c r="A62" s="27" t="s">
        <v>20</v>
      </c>
      <c r="B62" s="44">
        <v>446.46</v>
      </c>
      <c r="C62" s="5">
        <v>430.19</v>
      </c>
      <c r="D62" s="52">
        <v>355.38</v>
      </c>
      <c r="E62" s="6">
        <v>301</v>
      </c>
      <c r="F62" s="63">
        <v>346.52</v>
      </c>
      <c r="G62" s="6">
        <v>448.09</v>
      </c>
      <c r="H62" s="52">
        <v>846</v>
      </c>
      <c r="I62" s="6">
        <v>1794</v>
      </c>
      <c r="J62" s="71">
        <f t="shared" si="0"/>
        <v>112.05673758865248</v>
      </c>
      <c r="K62" s="4"/>
      <c r="L62" s="32"/>
    </row>
    <row r="63" spans="1:12" ht="15">
      <c r="A63" s="27" t="s">
        <v>52</v>
      </c>
      <c r="B63" s="45">
        <v>389.5</v>
      </c>
      <c r="C63" s="18">
        <v>435.81</v>
      </c>
      <c r="D63" s="54">
        <v>347.98</v>
      </c>
      <c r="E63" s="19">
        <v>281.43</v>
      </c>
      <c r="F63" s="64">
        <v>428.15</v>
      </c>
      <c r="G63" s="19">
        <v>558.54</v>
      </c>
      <c r="H63" s="54">
        <v>791</v>
      </c>
      <c r="I63" s="19">
        <v>816</v>
      </c>
      <c r="J63" s="73">
        <f t="shared" si="0"/>
        <v>3.16055625790139</v>
      </c>
      <c r="K63" s="4"/>
      <c r="L63" s="32"/>
    </row>
    <row r="64" spans="1:12" ht="15">
      <c r="A64" s="27" t="s">
        <v>53</v>
      </c>
      <c r="B64" s="44">
        <v>146.67</v>
      </c>
      <c r="C64" s="5">
        <v>183.98</v>
      </c>
      <c r="D64" s="52">
        <v>96.19</v>
      </c>
      <c r="E64" s="6">
        <v>88.29</v>
      </c>
      <c r="F64" s="63">
        <v>121</v>
      </c>
      <c r="G64" s="6">
        <v>137.78</v>
      </c>
      <c r="H64" s="52">
        <v>123</v>
      </c>
      <c r="I64" s="6">
        <v>175</v>
      </c>
      <c r="J64" s="71">
        <f t="shared" si="0"/>
        <v>42.27642276422765</v>
      </c>
      <c r="K64" s="4"/>
      <c r="L64" s="32"/>
    </row>
    <row r="65" spans="1:12" ht="15">
      <c r="A65" s="27" t="s">
        <v>3</v>
      </c>
      <c r="B65" s="45">
        <v>7173.88</v>
      </c>
      <c r="C65" s="18">
        <v>8019.75</v>
      </c>
      <c r="D65" s="54">
        <v>6076.25</v>
      </c>
      <c r="E65" s="19">
        <v>4390.83</v>
      </c>
      <c r="F65" s="64">
        <v>7797.23</v>
      </c>
      <c r="G65" s="19">
        <v>11494.09</v>
      </c>
      <c r="H65" s="54">
        <v>14291</v>
      </c>
      <c r="I65" s="19">
        <v>13830</v>
      </c>
      <c r="J65" s="73">
        <f t="shared" si="0"/>
        <v>-3.225806451612903</v>
      </c>
      <c r="K65" s="4"/>
      <c r="L65" s="32"/>
    </row>
    <row r="66" spans="1:12" s="1" customFormat="1" ht="15.75">
      <c r="A66" s="27" t="s">
        <v>73</v>
      </c>
      <c r="B66" s="52">
        <v>128117.42</v>
      </c>
      <c r="C66" s="6">
        <v>138738.84</v>
      </c>
      <c r="D66" s="52">
        <v>124222.55</v>
      </c>
      <c r="E66" s="6">
        <v>117501.03</v>
      </c>
      <c r="F66" s="63">
        <v>151405.56</v>
      </c>
      <c r="G66" s="6">
        <v>164346.84</v>
      </c>
      <c r="H66" s="52">
        <v>194547</v>
      </c>
      <c r="I66" s="6">
        <v>194132</v>
      </c>
      <c r="J66" s="71">
        <f t="shared" si="0"/>
        <v>-0.2133160624424946</v>
      </c>
      <c r="K66" s="4"/>
      <c r="L66" s="32"/>
    </row>
    <row r="67" spans="1:12" ht="15">
      <c r="A67" s="27" t="s">
        <v>9</v>
      </c>
      <c r="B67" s="45">
        <v>8068.62</v>
      </c>
      <c r="C67" s="18">
        <v>10022.03</v>
      </c>
      <c r="D67" s="54">
        <v>11440.39</v>
      </c>
      <c r="E67" s="19">
        <v>8375.36</v>
      </c>
      <c r="F67" s="64">
        <v>9005.82</v>
      </c>
      <c r="G67" s="19">
        <v>13568.5</v>
      </c>
      <c r="H67" s="54">
        <v>14772</v>
      </c>
      <c r="I67" s="19">
        <v>17400</v>
      </c>
      <c r="J67" s="73">
        <f t="shared" si="0"/>
        <v>17.790414297319252</v>
      </c>
      <c r="K67" s="4"/>
      <c r="L67" s="32"/>
    </row>
    <row r="68" spans="1:12" ht="25.5">
      <c r="A68" s="27" t="s">
        <v>63</v>
      </c>
      <c r="B68" s="44">
        <v>0</v>
      </c>
      <c r="C68" s="5">
        <v>5778.33</v>
      </c>
      <c r="D68" s="52">
        <v>8085.79</v>
      </c>
      <c r="E68" s="6">
        <v>6284.28</v>
      </c>
      <c r="F68" s="63">
        <v>6049.68</v>
      </c>
      <c r="G68" s="6">
        <v>6066.26</v>
      </c>
      <c r="H68" s="52">
        <v>6377</v>
      </c>
      <c r="I68" s="6">
        <v>9432</v>
      </c>
      <c r="J68" s="71">
        <f t="shared" si="0"/>
        <v>47.9065391249804</v>
      </c>
      <c r="K68" s="4"/>
      <c r="L68" s="32"/>
    </row>
    <row r="69" spans="1:12" s="1" customFormat="1" ht="15.75">
      <c r="A69" s="28" t="s">
        <v>74</v>
      </c>
      <c r="B69" s="53">
        <v>120048.8</v>
      </c>
      <c r="C69" s="23">
        <v>122938.47</v>
      </c>
      <c r="D69" s="53">
        <v>104696.38</v>
      </c>
      <c r="E69" s="23">
        <v>102841.39</v>
      </c>
      <c r="F69" s="66">
        <v>136350.06</v>
      </c>
      <c r="G69" s="25">
        <v>144712.08</v>
      </c>
      <c r="H69" s="53">
        <v>173398</v>
      </c>
      <c r="I69" s="25">
        <v>167299</v>
      </c>
      <c r="J69" s="80">
        <f t="shared" si="0"/>
        <v>-3.517341607169633</v>
      </c>
      <c r="K69" s="4"/>
      <c r="L69" s="35"/>
    </row>
    <row r="70" spans="1:10" s="1" customFormat="1" ht="15.75">
      <c r="A70" s="81" t="s">
        <v>75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s="1" customFormat="1" ht="16.5" thickBot="1">
      <c r="A71" s="84"/>
      <c r="B71" s="85"/>
      <c r="C71" s="85"/>
      <c r="D71" s="85"/>
      <c r="E71" s="85"/>
      <c r="F71" s="85"/>
      <c r="G71" s="21"/>
      <c r="H71" s="21"/>
      <c r="I71" s="21"/>
      <c r="J71" s="22"/>
    </row>
    <row r="72" spans="1:10" ht="15">
      <c r="A72" s="4"/>
      <c r="B72" s="4"/>
      <c r="C72" s="4"/>
      <c r="D72" s="4"/>
      <c r="E72" s="4"/>
      <c r="F72" s="4"/>
      <c r="G72" s="4"/>
      <c r="H72" s="4"/>
      <c r="I72" s="4"/>
      <c r="J72" s="4"/>
    </row>
  </sheetData>
  <sheetProtection/>
  <mergeCells count="5">
    <mergeCell ref="A70:J70"/>
    <mergeCell ref="A71:F71"/>
    <mergeCell ref="A1:J1"/>
    <mergeCell ref="G4:J4"/>
    <mergeCell ref="A3:J3"/>
  </mergeCells>
  <printOptions/>
  <pageMargins left="0.35433070866141736" right="0.1968503937007874" top="0.8661417322834646" bottom="0.6299212598425197" header="0.35433070866141736" footer="0.1968503937007874"/>
  <pageSetup fitToHeight="2" horizontalDpi="600" verticalDpi="600" orientation="portrait" paperSize="9" scale="76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Lenovo</cp:lastModifiedBy>
  <cp:lastPrinted>2014-12-26T11:36:46Z</cp:lastPrinted>
  <dcterms:created xsi:type="dcterms:W3CDTF">2010-06-08T07:45:22Z</dcterms:created>
  <dcterms:modified xsi:type="dcterms:W3CDTF">2016-01-11T04:37:54Z</dcterms:modified>
  <cp:category/>
  <cp:version/>
  <cp:contentType/>
  <cp:contentStatus/>
</cp:coreProperties>
</file>