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760"/>
  </bookViews>
  <sheets>
    <sheet name="Table 27.1(A) All India" sheetId="1" r:id="rId1"/>
    <sheet name="Table 27.1(B) State Wise" sheetId="4" r:id="rId2"/>
  </sheets>
  <definedNames>
    <definedName name="\x">#N/A</definedName>
    <definedName name="\z">#N/A</definedName>
    <definedName name="_Regression_Int" localSheetId="1" hidden="1">1</definedName>
    <definedName name="_xlnm.Print_Area" localSheetId="1">'Table 27.1(B) State Wise'!$A$1:$CG$54</definedName>
    <definedName name="Print_Area_MI" localSheetId="1">'Table 27.1(B) State Wise'!#REF!</definedName>
    <definedName name="_xlnm.Print_Titles" localSheetId="1">'Table 27.1(B) State Wise'!$A:$A,'Table 27.1(B) State Wise'!$1:$13</definedName>
  </definedNames>
  <calcPr calcId="144525"/>
</workbook>
</file>

<file path=xl/calcChain.xml><?xml version="1.0" encoding="utf-8"?>
<calcChain xmlns="http://schemas.openxmlformats.org/spreadsheetml/2006/main">
  <c r="Q26" i="1" l="1"/>
  <c r="P26" i="1"/>
  <c r="CC42" i="4"/>
  <c r="CC41" i="4"/>
  <c r="CC35" i="4"/>
  <c r="Q25" i="1"/>
  <c r="P25" i="1"/>
  <c r="Q13" i="1"/>
  <c r="P13" i="1"/>
  <c r="Q14" i="1"/>
  <c r="Q15" i="1"/>
  <c r="Q16" i="1"/>
  <c r="Q17" i="1"/>
  <c r="Q18" i="1"/>
  <c r="Q19" i="1"/>
  <c r="Q20" i="1"/>
  <c r="Q21" i="1"/>
  <c r="Q22" i="1"/>
  <c r="Q23" i="1"/>
  <c r="Q24" i="1"/>
  <c r="P14" i="1"/>
  <c r="P15" i="1"/>
  <c r="P16" i="1"/>
  <c r="P17" i="1"/>
  <c r="P18" i="1"/>
  <c r="P19" i="1"/>
  <c r="P20" i="1"/>
  <c r="P21" i="1"/>
  <c r="P22" i="1"/>
  <c r="P23" i="1"/>
  <c r="P24" i="1"/>
</calcChain>
</file>

<file path=xl/comments1.xml><?xml version="1.0" encoding="utf-8"?>
<comments xmlns="http://schemas.openxmlformats.org/spreadsheetml/2006/main">
  <authors>
    <author>S B Chaturvedi</author>
  </authors>
  <commentList>
    <comment ref="C68" authorId="0">
      <text>
        <r>
          <rPr>
            <b/>
            <sz val="8"/>
            <color indexed="81"/>
            <rFont val="Tahoma"/>
            <family val="2"/>
          </rPr>
          <t>Major States Containing Hotels and Rooms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<sst xmlns="http://schemas.openxmlformats.org/spreadsheetml/2006/main" count="1227" uniqueCount="63">
  <si>
    <t xml:space="preserve"> </t>
  </si>
  <si>
    <t xml:space="preserve">  </t>
  </si>
  <si>
    <t>One Star</t>
  </si>
  <si>
    <t>Two Star</t>
  </si>
  <si>
    <t>Three Star</t>
  </si>
  <si>
    <t>Four Star</t>
  </si>
  <si>
    <t>Five Star</t>
  </si>
  <si>
    <t>Others</t>
  </si>
  <si>
    <t>Hotels</t>
  </si>
  <si>
    <t>Rooms</t>
  </si>
  <si>
    <t>Source: Various Issues of India Tourism Statistics, Market Research Division,  M/o Tourism</t>
  </si>
  <si>
    <r>
      <t>(As On 31</t>
    </r>
    <r>
      <rPr>
        <b/>
        <vertAlign val="superscript"/>
        <sz val="12"/>
        <color indexed="8"/>
        <rFont val="Times New Roman"/>
        <family val="1"/>
      </rPr>
      <t>st</t>
    </r>
    <r>
      <rPr>
        <b/>
        <sz val="12"/>
        <color indexed="8"/>
        <rFont val="Times New Roman"/>
        <family val="1"/>
      </rPr>
      <t xml:space="preserve"> December) </t>
    </r>
  </si>
  <si>
    <t>Year</t>
  </si>
  <si>
    <t>HOTELS</t>
  </si>
  <si>
    <t xml:space="preserve"> Andhra Pradesh</t>
  </si>
  <si>
    <t xml:space="preserve"> Arunachal Pradesh</t>
  </si>
  <si>
    <t xml:space="preserve"> Assam</t>
  </si>
  <si>
    <t xml:space="preserve"> Bihar</t>
  </si>
  <si>
    <t xml:space="preserve"> Chhattisgarh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</si>
  <si>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</si>
  <si>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</si>
  <si>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</si>
  <si>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</si>
  <si>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</si>
  <si>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Jharkhand</t>
  </si>
  <si>
    <t xml:space="preserve"> Karnataka</t>
  </si>
  <si>
    <t xml:space="preserve"> Kerala</t>
  </si>
  <si>
    <t xml:space="preserve"> Madhya Pradesh </t>
  </si>
  <si>
    <t xml:space="preserve"> Maharashtra</t>
  </si>
  <si>
    <t xml:space="preserve"> Manipur </t>
  </si>
  <si>
    <t xml:space="preserve"> Meghalaya </t>
  </si>
  <si>
    <t xml:space="preserve"> Mizoram</t>
  </si>
  <si>
    <t xml:space="preserve"> Nagaland </t>
  </si>
  <si>
    <t>-</t>
  </si>
  <si>
    <t xml:space="preserve"> Odisha</t>
  </si>
  <si>
    <t xml:space="preserve"> Punjab</t>
  </si>
  <si>
    <t xml:space="preserve"> Rajasthan</t>
  </si>
  <si>
    <t xml:space="preserve"> Sikkim</t>
  </si>
  <si>
    <t xml:space="preserve"> Tamil Nadu</t>
  </si>
  <si>
    <t xml:space="preserve"> Tripura</t>
  </si>
  <si>
    <t xml:space="preserve"> Uttarakhand</t>
  </si>
  <si>
    <t xml:space="preserve"> Uttar Pradesh</t>
  </si>
  <si>
    <t xml:space="preserve"> West Bengal </t>
  </si>
  <si>
    <t>Union Territory:</t>
  </si>
  <si>
    <t xml:space="preserve"> A. &amp; N. Islands</t>
  </si>
  <si>
    <t xml:space="preserve"> Chandigarh</t>
  </si>
  <si>
    <t xml:space="preserve"> D. &amp; N. Haveli </t>
  </si>
  <si>
    <t xml:space="preserve"> Daman and Diu</t>
  </si>
  <si>
    <t xml:space="preserve"> Delhi</t>
  </si>
  <si>
    <t xml:space="preserve"> Lakshadweep</t>
  </si>
  <si>
    <t xml:space="preserve"> Puducherry</t>
  </si>
  <si>
    <t xml:space="preserve"> Source: Various Issues of India Tourism Statistics, Market Research Division,  M/o Tourism  </t>
  </si>
  <si>
    <r>
      <t>(As On 31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December) </t>
    </r>
  </si>
  <si>
    <t>Name of States/</t>
  </si>
  <si>
    <t>Union Territory</t>
  </si>
  <si>
    <t>(In Nos )</t>
  </si>
  <si>
    <t>Five Star Delux</t>
  </si>
  <si>
    <t xml:space="preserve"> Table 27.1 (A) ROOMS IN DIFFERENT CATEGORY OF HOTEL IN  INDIA</t>
  </si>
  <si>
    <t>Telangana</t>
  </si>
  <si>
    <t>Grand Total</t>
  </si>
  <si>
    <t xml:space="preserve"> Table 27.1 (B)-ROOMS IN DIFFERENT CATEGORY OF HOTEL IN STATES AND INDIA</t>
  </si>
  <si>
    <t xml:space="preserve"> Data for the year 2011 has not been compiled by the source agency as reported .</t>
  </si>
  <si>
    <t>Data for the year 2011 has not been compiled by the source agency as reported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</si>
</sst>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948B5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EEECE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9">
    <xf numFmtId="0" fontId="0" fillId="0" borderId="0" xfId="0"/>
    <xf numFmtId="0" fontId="12" fillId="2" borderId="1" xfId="0" applyFont="1" applyFill="1" applyBorder="1"/>
    <xf numFmtId="0" fontId="13" fillId="2" borderId="2" xfId="0" applyFont="1" applyFill="1" applyBorder="1" applyAlignment="1">
      <alignment horizontal="right"/>
    </xf>
    <xf numFmtId="0" fontId="12" fillId="2" borderId="3" xfId="0" applyFont="1" applyFill="1" applyBorder="1"/>
    <xf numFmtId="0" fontId="12" fillId="2" borderId="4" xfId="0" applyFont="1" applyFill="1" applyBorder="1"/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/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0" xfId="0" applyFont="1" applyFill="1" applyBorder="1"/>
    <xf numFmtId="0" fontId="13" fillId="2" borderId="0" xfId="0" applyFont="1" applyFill="1" applyBorder="1" applyAlignment="1">
      <alignment horizontal="right"/>
    </xf>
    <xf numFmtId="0" fontId="14" fillId="3" borderId="5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4" fillId="0" borderId="0" xfId="1" applyFont="1"/>
    <xf numFmtId="1" fontId="5" fillId="0" borderId="0" xfId="1" applyNumberFormat="1" applyFont="1" applyBorder="1" applyAlignment="1">
      <alignment horizontal="center"/>
    </xf>
    <xf numFmtId="0" fontId="5" fillId="0" borderId="0" xfId="1" applyFont="1"/>
    <xf numFmtId="0" fontId="5" fillId="4" borderId="0" xfId="1" applyFont="1" applyFill="1"/>
    <xf numFmtId="0" fontId="4" fillId="4" borderId="0" xfId="1" applyFont="1" applyFill="1" applyAlignment="1" applyProtection="1">
      <alignment horizontal="left"/>
    </xf>
    <xf numFmtId="0" fontId="4" fillId="5" borderId="0" xfId="1" applyFont="1" applyFill="1"/>
    <xf numFmtId="0" fontId="4" fillId="3" borderId="4" xfId="1" applyFont="1" applyFill="1" applyBorder="1"/>
    <xf numFmtId="0" fontId="4" fillId="3" borderId="3" xfId="1" applyFont="1" applyFill="1" applyBorder="1"/>
    <xf numFmtId="0" fontId="4" fillId="3" borderId="5" xfId="1" applyFont="1" applyFill="1" applyBorder="1"/>
    <xf numFmtId="0" fontId="4" fillId="3" borderId="2" xfId="1" applyFont="1" applyFill="1" applyBorder="1"/>
    <xf numFmtId="0" fontId="4" fillId="3" borderId="0" xfId="1" applyFont="1" applyFill="1" applyBorder="1"/>
    <xf numFmtId="0" fontId="4" fillId="3" borderId="1" xfId="1" applyFont="1" applyFill="1" applyBorder="1"/>
    <xf numFmtId="0" fontId="6" fillId="6" borderId="9" xfId="1" applyFont="1" applyFill="1" applyBorder="1"/>
    <xf numFmtId="0" fontId="6" fillId="6" borderId="10" xfId="1" applyFont="1" applyFill="1" applyBorder="1" applyAlignment="1" applyProtection="1">
      <alignment horizontal="left"/>
    </xf>
    <xf numFmtId="0" fontId="7" fillId="6" borderId="1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center"/>
    </xf>
    <xf numFmtId="0" fontId="7" fillId="6" borderId="2" xfId="1" applyFont="1" applyFill="1" applyBorder="1" applyAlignment="1" applyProtection="1">
      <alignment horizontal="right"/>
    </xf>
    <xf numFmtId="0" fontId="7" fillId="6" borderId="0" xfId="1" applyFont="1" applyFill="1" applyBorder="1" applyAlignment="1" applyProtection="1">
      <alignment horizontal="right"/>
    </xf>
    <xf numFmtId="0" fontId="6" fillId="6" borderId="0" xfId="1" applyFont="1" applyFill="1" applyBorder="1"/>
    <xf numFmtId="0" fontId="6" fillId="6" borderId="0" xfId="1" applyFont="1" applyFill="1" applyBorder="1" applyAlignment="1" applyProtection="1">
      <alignment horizontal="left"/>
    </xf>
    <xf numFmtId="0" fontId="6" fillId="6" borderId="8" xfId="1" applyFont="1" applyFill="1" applyBorder="1"/>
    <xf numFmtId="0" fontId="6" fillId="6" borderId="7" xfId="1" applyFont="1" applyFill="1" applyBorder="1"/>
    <xf numFmtId="0" fontId="6" fillId="6" borderId="7" xfId="1" applyFont="1" applyFill="1" applyBorder="1" applyAlignment="1" applyProtection="1">
      <alignment horizontal="left"/>
    </xf>
    <xf numFmtId="0" fontId="14" fillId="7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5" fillId="6" borderId="1" xfId="1" applyFont="1" applyFill="1" applyBorder="1"/>
    <xf numFmtId="0" fontId="5" fillId="6" borderId="0" xfId="1" applyFont="1" applyFill="1" applyBorder="1" applyAlignment="1" applyProtection="1">
      <alignment horizontal="right"/>
    </xf>
    <xf numFmtId="0" fontId="4" fillId="0" borderId="0" xfId="1" applyFont="1" applyAlignment="1">
      <alignment horizontal="right"/>
    </xf>
    <xf numFmtId="0" fontId="5" fillId="6" borderId="1" xfId="1" applyFont="1" applyFill="1" applyBorder="1" applyAlignment="1" applyProtection="1">
      <alignment horizontal="center"/>
    </xf>
    <xf numFmtId="0" fontId="4" fillId="0" borderId="0" xfId="1" applyFont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/>
    </xf>
    <xf numFmtId="1" fontId="4" fillId="5" borderId="0" xfId="1" applyNumberFormat="1" applyFont="1" applyFill="1" applyBorder="1" applyAlignment="1" applyProtection="1">
      <alignment horizontal="center"/>
    </xf>
    <xf numFmtId="1" fontId="4" fillId="3" borderId="0" xfId="1" applyNumberFormat="1" applyFont="1" applyFill="1" applyBorder="1" applyAlignment="1" applyProtection="1">
      <alignment horizontal="center"/>
    </xf>
    <xf numFmtId="0" fontId="5" fillId="6" borderId="0" xfId="1" applyNumberFormat="1" applyFont="1" applyFill="1" applyBorder="1" applyAlignment="1" applyProtection="1">
      <alignment horizontal="center"/>
    </xf>
    <xf numFmtId="1" fontId="14" fillId="5" borderId="0" xfId="1" applyNumberFormat="1" applyFont="1" applyFill="1" applyBorder="1" applyAlignment="1" applyProtection="1">
      <alignment horizontal="center"/>
    </xf>
    <xf numFmtId="1" fontId="4" fillId="5" borderId="2" xfId="1" applyNumberFormat="1" applyFont="1" applyFill="1" applyBorder="1" applyAlignment="1" applyProtection="1">
      <alignment horizontal="center"/>
    </xf>
    <xf numFmtId="1" fontId="4" fillId="3" borderId="2" xfId="1" applyNumberFormat="1" applyFont="1" applyFill="1" applyBorder="1" applyAlignment="1" applyProtection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5" fillId="8" borderId="6" xfId="0" applyFont="1" applyFill="1" applyBorder="1" applyAlignment="1">
      <alignment horizontal="center"/>
    </xf>
    <xf numFmtId="0" fontId="14" fillId="3" borderId="0" xfId="0" applyFont="1" applyFill="1" applyBorder="1" applyAlignment="1"/>
    <xf numFmtId="0" fontId="14" fillId="3" borderId="1" xfId="0" applyFont="1" applyFill="1" applyBorder="1" applyAlignment="1"/>
    <xf numFmtId="0" fontId="14" fillId="3" borderId="2" xfId="0" applyFont="1" applyFill="1" applyBorder="1" applyAlignment="1"/>
    <xf numFmtId="1" fontId="4" fillId="0" borderId="0" xfId="1" applyNumberFormat="1" applyFont="1"/>
    <xf numFmtId="0" fontId="7" fillId="6" borderId="11" xfId="1" applyFont="1" applyFill="1" applyBorder="1" applyAlignment="1" applyProtection="1">
      <alignment horizontal="right"/>
    </xf>
    <xf numFmtId="0" fontId="5" fillId="6" borderId="11" xfId="1" applyFont="1" applyFill="1" applyBorder="1" applyAlignment="1" applyProtection="1">
      <alignment horizontal="right"/>
    </xf>
    <xf numFmtId="0" fontId="6" fillId="6" borderId="12" xfId="1" applyFont="1" applyFill="1" applyBorder="1"/>
    <xf numFmtId="0" fontId="5" fillId="6" borderId="13" xfId="1" applyFont="1" applyFill="1" applyBorder="1" applyAlignment="1" applyProtection="1">
      <alignment horizontal="left"/>
    </xf>
    <xf numFmtId="0" fontId="4" fillId="6" borderId="1" xfId="1" applyFont="1" applyFill="1" applyBorder="1" applyAlignment="1" applyProtection="1">
      <alignment horizontal="left"/>
    </xf>
    <xf numFmtId="0" fontId="4" fillId="6" borderId="1" xfId="1" applyFont="1" applyFill="1" applyBorder="1"/>
    <xf numFmtId="0" fontId="5" fillId="6" borderId="1" xfId="1" applyFont="1" applyFill="1" applyBorder="1" applyAlignment="1" applyProtection="1">
      <alignment horizontal="left"/>
    </xf>
    <xf numFmtId="0" fontId="4" fillId="6" borderId="5" xfId="1" applyFont="1" applyFill="1" applyBorder="1" applyAlignment="1" applyProtection="1">
      <alignment horizontal="left"/>
    </xf>
    <xf numFmtId="0" fontId="14" fillId="3" borderId="1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right"/>
    </xf>
    <xf numFmtId="0" fontId="13" fillId="2" borderId="14" xfId="0" applyFont="1" applyFill="1" applyBorder="1" applyAlignment="1">
      <alignment horizontal="right"/>
    </xf>
    <xf numFmtId="0" fontId="12" fillId="2" borderId="15" xfId="0" applyFont="1" applyFill="1" applyBorder="1"/>
    <xf numFmtId="0" fontId="12" fillId="2" borderId="16" xfId="0" applyFont="1" applyFill="1" applyBorder="1"/>
    <xf numFmtId="0" fontId="13" fillId="2" borderId="11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5" fillId="8" borderId="17" xfId="0" applyFont="1" applyFill="1" applyBorder="1" applyAlignment="1">
      <alignment horizontal="center"/>
    </xf>
    <xf numFmtId="0" fontId="15" fillId="8" borderId="18" xfId="0" applyFont="1" applyFill="1" applyBorder="1" applyAlignment="1">
      <alignment horizontal="center"/>
    </xf>
    <xf numFmtId="0" fontId="14" fillId="7" borderId="11" xfId="0" applyFont="1" applyFill="1" applyBorder="1" applyAlignment="1">
      <alignment horizontal="center"/>
    </xf>
    <xf numFmtId="0" fontId="14" fillId="7" borderId="14" xfId="0" applyFont="1" applyFill="1" applyBorder="1" applyAlignment="1">
      <alignment horizontal="center"/>
    </xf>
    <xf numFmtId="0" fontId="14" fillId="8" borderId="11" xfId="0" applyFont="1" applyFill="1" applyBorder="1" applyAlignment="1">
      <alignment horizontal="center"/>
    </xf>
    <xf numFmtId="0" fontId="14" fillId="8" borderId="14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2" fillId="2" borderId="17" xfId="0" applyFont="1" applyFill="1" applyBorder="1"/>
    <xf numFmtId="0" fontId="12" fillId="2" borderId="18" xfId="0" applyFont="1" applyFill="1" applyBorder="1"/>
    <xf numFmtId="0" fontId="13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7" fillId="6" borderId="14" xfId="1" applyFont="1" applyFill="1" applyBorder="1" applyAlignment="1" applyProtection="1">
      <alignment horizontal="right"/>
    </xf>
    <xf numFmtId="0" fontId="6" fillId="6" borderId="19" xfId="1" applyFont="1" applyFill="1" applyBorder="1"/>
    <xf numFmtId="0" fontId="5" fillId="6" borderId="11" xfId="1" applyNumberFormat="1" applyFont="1" applyFill="1" applyBorder="1" applyAlignment="1" applyProtection="1">
      <alignment horizontal="center"/>
    </xf>
    <xf numFmtId="0" fontId="4" fillId="5" borderId="11" xfId="1" applyNumberFormat="1" applyFont="1" applyFill="1" applyBorder="1" applyAlignment="1" applyProtection="1">
      <alignment horizontal="center"/>
    </xf>
    <xf numFmtId="1" fontId="4" fillId="5" borderId="14" xfId="1" applyNumberFormat="1" applyFont="1" applyFill="1" applyBorder="1" applyAlignment="1" applyProtection="1">
      <alignment horizontal="center"/>
    </xf>
    <xf numFmtId="164" fontId="4" fillId="3" borderId="11" xfId="1" applyNumberFormat="1" applyFont="1" applyFill="1" applyBorder="1" applyAlignment="1" applyProtection="1">
      <alignment horizontal="center"/>
    </xf>
    <xf numFmtId="1" fontId="4" fillId="3" borderId="14" xfId="1" applyNumberFormat="1" applyFont="1" applyFill="1" applyBorder="1" applyAlignment="1" applyProtection="1">
      <alignment horizontal="center"/>
    </xf>
    <xf numFmtId="164" fontId="4" fillId="5" borderId="11" xfId="1" applyNumberFormat="1" applyFont="1" applyFill="1" applyBorder="1" applyAlignment="1" applyProtection="1">
      <alignment horizontal="center"/>
    </xf>
    <xf numFmtId="0" fontId="4" fillId="3" borderId="11" xfId="1" applyNumberFormat="1" applyFont="1" applyFill="1" applyBorder="1" applyAlignment="1" applyProtection="1">
      <alignment horizontal="center"/>
    </xf>
    <xf numFmtId="1" fontId="4" fillId="5" borderId="11" xfId="1" applyNumberFormat="1" applyFont="1" applyFill="1" applyBorder="1" applyAlignment="1" applyProtection="1">
      <alignment horizontal="center"/>
    </xf>
    <xf numFmtId="1" fontId="4" fillId="3" borderId="11" xfId="1" applyNumberFormat="1" applyFont="1" applyFill="1" applyBorder="1" applyAlignment="1" applyProtection="1">
      <alignment horizontal="center"/>
    </xf>
    <xf numFmtId="0" fontId="6" fillId="6" borderId="6" xfId="1" applyFont="1" applyFill="1" applyBorder="1" applyAlignment="1" applyProtection="1">
      <alignment horizontal="left"/>
    </xf>
    <xf numFmtId="37" fontId="6" fillId="6" borderId="17" xfId="1" applyNumberFormat="1" applyFont="1" applyFill="1" applyBorder="1" applyAlignment="1" applyProtection="1">
      <alignment horizontal="left"/>
    </xf>
    <xf numFmtId="0" fontId="7" fillId="6" borderId="17" xfId="1" applyFont="1" applyFill="1" applyBorder="1" applyAlignment="1" applyProtection="1">
      <alignment horizontal="center"/>
    </xf>
    <xf numFmtId="0" fontId="6" fillId="6" borderId="7" xfId="1" applyFont="1" applyFill="1" applyBorder="1" applyAlignment="1">
      <alignment horizontal="center"/>
    </xf>
    <xf numFmtId="0" fontId="6" fillId="6" borderId="17" xfId="1" applyFont="1" applyFill="1" applyBorder="1"/>
    <xf numFmtId="0" fontId="6" fillId="6" borderId="18" xfId="1" applyFont="1" applyFill="1" applyBorder="1"/>
    <xf numFmtId="164" fontId="4" fillId="3" borderId="15" xfId="1" applyNumberFormat="1" applyFont="1" applyFill="1" applyBorder="1" applyAlignment="1" applyProtection="1">
      <alignment horizontal="center"/>
    </xf>
    <xf numFmtId="1" fontId="4" fillId="3" borderId="3" xfId="1" applyNumberFormat="1" applyFont="1" applyFill="1" applyBorder="1" applyAlignment="1" applyProtection="1">
      <alignment horizontal="center"/>
    </xf>
    <xf numFmtId="1" fontId="4" fillId="3" borderId="16" xfId="1" applyNumberFormat="1" applyFont="1" applyFill="1" applyBorder="1" applyAlignment="1" applyProtection="1">
      <alignment horizontal="center"/>
    </xf>
    <xf numFmtId="1" fontId="4" fillId="3" borderId="15" xfId="1" applyNumberFormat="1" applyFont="1" applyFill="1" applyBorder="1" applyAlignment="1" applyProtection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0" fillId="0" borderId="0" xfId="0" applyBorder="1"/>
    <xf numFmtId="0" fontId="6" fillId="6" borderId="3" xfId="1" applyFont="1" applyFill="1" applyBorder="1"/>
    <xf numFmtId="0" fontId="6" fillId="6" borderId="0" xfId="1" applyFont="1" applyFill="1" applyBorder="1" applyAlignment="1">
      <alignment horizontal="center"/>
    </xf>
    <xf numFmtId="1" fontId="4" fillId="5" borderId="20" xfId="1" applyNumberFormat="1" applyFont="1" applyFill="1" applyBorder="1" applyAlignment="1" applyProtection="1">
      <alignment horizontal="center"/>
    </xf>
    <xf numFmtId="0" fontId="7" fillId="6" borderId="20" xfId="1" applyFont="1" applyFill="1" applyBorder="1" applyAlignment="1" applyProtection="1">
      <alignment horizontal="right"/>
    </xf>
    <xf numFmtId="1" fontId="14" fillId="5" borderId="11" xfId="1" applyNumberFormat="1" applyFont="1" applyFill="1" applyBorder="1" applyAlignment="1" applyProtection="1">
      <alignment horizontal="center"/>
    </xf>
    <xf numFmtId="0" fontId="4" fillId="3" borderId="15" xfId="1" applyFont="1" applyFill="1" applyBorder="1" applyAlignment="1">
      <alignment horizontal="center"/>
    </xf>
    <xf numFmtId="0" fontId="14" fillId="3" borderId="6" xfId="0" applyFont="1" applyFill="1" applyBorder="1" applyAlignment="1"/>
    <xf numFmtId="0" fontId="14" fillId="3" borderId="7" xfId="0" applyFont="1" applyFill="1" applyBorder="1" applyAlignment="1"/>
    <xf numFmtId="1" fontId="4" fillId="3" borderId="7" xfId="1" applyNumberFormat="1" applyFont="1" applyFill="1" applyBorder="1" applyAlignment="1" applyProtection="1">
      <alignment horizontal="right"/>
    </xf>
    <xf numFmtId="0" fontId="4" fillId="3" borderId="7" xfId="1" applyFont="1" applyFill="1" applyBorder="1"/>
    <xf numFmtId="0" fontId="6" fillId="6" borderId="1" xfId="1" applyFont="1" applyFill="1" applyBorder="1" applyAlignment="1" applyProtection="1">
      <alignment horizontal="left"/>
    </xf>
    <xf numFmtId="0" fontId="6" fillId="6" borderId="21" xfId="1" applyFont="1" applyFill="1" applyBorder="1"/>
    <xf numFmtId="0" fontId="6" fillId="6" borderId="2" xfId="1" applyFont="1" applyFill="1" applyBorder="1"/>
    <xf numFmtId="1" fontId="4" fillId="3" borderId="7" xfId="1" applyNumberFormat="1" applyFont="1" applyFill="1" applyBorder="1"/>
    <xf numFmtId="1" fontId="4" fillId="5" borderId="0" xfId="1" quotePrefix="1" applyNumberFormat="1" applyFont="1" applyFill="1" applyBorder="1" applyAlignment="1" applyProtection="1">
      <alignment horizontal="center"/>
    </xf>
    <xf numFmtId="1" fontId="14" fillId="3" borderId="7" xfId="0" applyNumberFormat="1" applyFont="1" applyFill="1" applyBorder="1" applyAlignment="1"/>
    <xf numFmtId="1" fontId="4" fillId="3" borderId="8" xfId="1" applyNumberFormat="1" applyFont="1" applyFill="1" applyBorder="1"/>
    <xf numFmtId="1" fontId="4" fillId="3" borderId="0" xfId="1" applyNumberFormat="1" applyFont="1" applyFill="1" applyBorder="1" applyAlignment="1" applyProtection="1">
      <alignment horizontal="right"/>
    </xf>
    <xf numFmtId="0" fontId="13" fillId="2" borderId="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right"/>
    </xf>
    <xf numFmtId="0" fontId="4" fillId="5" borderId="0" xfId="1" applyFont="1" applyFill="1" applyBorder="1" applyAlignment="1">
      <alignment horizontal="center"/>
    </xf>
    <xf numFmtId="1" fontId="4" fillId="3" borderId="0" xfId="1" quotePrefix="1" applyNumberFormat="1" applyFont="1" applyFill="1" applyBorder="1" applyAlignment="1" applyProtection="1">
      <alignment horizontal="center"/>
    </xf>
    <xf numFmtId="1" fontId="4" fillId="0" borderId="0" xfId="1" applyNumberFormat="1" applyFont="1" applyAlignment="1">
      <alignment horizontal="center"/>
    </xf>
    <xf numFmtId="0" fontId="6" fillId="6" borderId="3" xfId="1" applyFont="1" applyFill="1" applyBorder="1" applyAlignment="1"/>
    <xf numFmtId="0" fontId="7" fillId="6" borderId="0" xfId="1" applyFont="1" applyFill="1" applyBorder="1" applyAlignment="1" applyProtection="1"/>
    <xf numFmtId="0" fontId="7" fillId="6" borderId="3" xfId="1" applyFont="1" applyFill="1" applyBorder="1" applyAlignment="1" applyProtection="1"/>
    <xf numFmtId="0" fontId="14" fillId="8" borderId="10" xfId="0" applyFont="1" applyFill="1" applyBorder="1" applyAlignment="1">
      <alignment horizontal="center"/>
    </xf>
    <xf numFmtId="0" fontId="14" fillId="8" borderId="12" xfId="0" applyFont="1" applyFill="1" applyBorder="1" applyAlignment="1">
      <alignment horizontal="center"/>
    </xf>
    <xf numFmtId="0" fontId="14" fillId="8" borderId="19" xfId="0" applyFont="1" applyFill="1" applyBorder="1" applyAlignment="1">
      <alignment horizontal="center"/>
    </xf>
    <xf numFmtId="0" fontId="14" fillId="8" borderId="9" xfId="0" applyFont="1" applyFill="1" applyBorder="1" applyAlignment="1">
      <alignment horizontal="center"/>
    </xf>
    <xf numFmtId="0" fontId="14" fillId="8" borderId="21" xfId="0" applyFont="1" applyFill="1" applyBorder="1" applyAlignment="1">
      <alignment horizontal="center"/>
    </xf>
    <xf numFmtId="1" fontId="4" fillId="3" borderId="0" xfId="1" applyNumberFormat="1" applyFont="1" applyFill="1" applyBorder="1"/>
    <xf numFmtId="0" fontId="13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6" fillId="6" borderId="3" xfId="1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6" fillId="6" borderId="3" xfId="1" applyFont="1" applyFill="1" applyBorder="1" applyAlignment="1">
      <alignment horizontal="right"/>
    </xf>
    <xf numFmtId="0" fontId="11" fillId="6" borderId="1" xfId="1" applyFont="1" applyFill="1" applyBorder="1" applyAlignment="1" applyProtection="1">
      <alignment horizontal="center"/>
    </xf>
    <xf numFmtId="0" fontId="11" fillId="6" borderId="0" xfId="1" applyFont="1" applyFill="1" applyBorder="1" applyAlignment="1" applyProtection="1">
      <alignment horizontal="center"/>
    </xf>
    <xf numFmtId="0" fontId="11" fillId="6" borderId="2" xfId="1" applyFont="1" applyFill="1" applyBorder="1" applyAlignment="1" applyProtection="1">
      <alignment horizontal="center"/>
    </xf>
    <xf numFmtId="0" fontId="7" fillId="6" borderId="1" xfId="1" quotePrefix="1" applyFont="1" applyFill="1" applyBorder="1" applyAlignment="1" applyProtection="1">
      <alignment horizontal="center"/>
    </xf>
    <xf numFmtId="0" fontId="7" fillId="6" borderId="0" xfId="1" quotePrefix="1" applyFont="1" applyFill="1" applyBorder="1" applyAlignment="1" applyProtection="1">
      <alignment horizontal="center"/>
    </xf>
    <xf numFmtId="0" fontId="7" fillId="6" borderId="2" xfId="1" quotePrefix="1" applyFont="1" applyFill="1" applyBorder="1" applyAlignment="1" applyProtection="1">
      <alignment horizontal="center"/>
    </xf>
    <xf numFmtId="0" fontId="7" fillId="6" borderId="1" xfId="1" applyFont="1" applyFill="1" applyBorder="1" applyAlignment="1" applyProtection="1">
      <alignment horizontal="center"/>
    </xf>
    <xf numFmtId="0" fontId="7" fillId="6" borderId="0" xfId="1" applyFont="1" applyFill="1" applyBorder="1" applyAlignment="1" applyProtection="1">
      <alignment horizontal="center"/>
    </xf>
    <xf numFmtId="0" fontId="7" fillId="6" borderId="2" xfId="1" applyFont="1" applyFill="1" applyBorder="1" applyAlignment="1" applyProtection="1">
      <alignment horizontal="center"/>
    </xf>
    <xf numFmtId="0" fontId="7" fillId="6" borderId="12" xfId="1" applyFont="1" applyFill="1" applyBorder="1" applyAlignment="1" applyProtection="1">
      <alignment horizontal="center"/>
    </xf>
    <xf numFmtId="0" fontId="7" fillId="6" borderId="9" xfId="1" applyFont="1" applyFill="1" applyBorder="1" applyAlignment="1" applyProtection="1">
      <alignment horizontal="center"/>
    </xf>
    <xf numFmtId="0" fontId="7" fillId="6" borderId="19" xfId="1" applyFont="1" applyFill="1" applyBorder="1" applyAlignment="1" applyProtection="1">
      <alignment horizontal="center"/>
    </xf>
    <xf numFmtId="0" fontId="7" fillId="6" borderId="21" xfId="1" applyFont="1" applyFill="1" applyBorder="1" applyAlignment="1" applyProtection="1">
      <alignment horizontal="center"/>
    </xf>
    <xf numFmtId="1" fontId="5" fillId="3" borderId="22" xfId="1" applyNumberFormat="1" applyFont="1" applyFill="1" applyBorder="1" applyAlignment="1" applyProtection="1">
      <alignment horizontal="center"/>
    </xf>
    <xf numFmtId="1" fontId="5" fillId="3" borderId="24" xfId="1" applyNumberFormat="1" applyFont="1" applyFill="1" applyBorder="1" applyAlignment="1">
      <alignment horizontal="center"/>
    </xf>
    <xf numFmtId="1" fontId="5" fillId="3" borderId="22" xfId="1" applyNumberFormat="1" applyFont="1" applyFill="1" applyBorder="1" applyAlignment="1">
      <alignment horizontal="center"/>
    </xf>
    <xf numFmtId="1" fontId="5" fillId="3" borderId="24" xfId="1" applyNumberFormat="1" applyFont="1" applyFill="1" applyBorder="1" applyAlignment="1" applyProtection="1">
      <alignment horizontal="center"/>
    </xf>
    <xf numFmtId="1" fontId="5" fillId="3" borderId="23" xfId="1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396864764485313E-2"/>
          <c:y val="0.14598557489542369"/>
          <c:w val="0.9238109558081532"/>
          <c:h val="0.70924658470026358"/>
        </c:manualLayout>
      </c:layout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276225</xdr:colOff>
      <xdr:row>97</xdr:row>
      <xdr:rowOff>133350</xdr:rowOff>
    </xdr:from>
    <xdr:to>
      <xdr:col>101</xdr:col>
      <xdr:colOff>409575</xdr:colOff>
      <xdr:row>146</xdr:row>
      <xdr:rowOff>28575</xdr:rowOff>
    </xdr:to>
    <xdr:graphicFrame macro="">
      <xdr:nvGraphicFramePr>
        <xdr:cNvPr id="125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1200979</xdr:colOff>
      <xdr:row>93</xdr:row>
      <xdr:rowOff>24848</xdr:rowOff>
    </xdr:from>
    <xdr:ext cx="2236614" cy="436786"/>
    <xdr:sp macro="" textlink="">
      <xdr:nvSpPr>
        <xdr:cNvPr id="3" name="TextBox 2"/>
        <xdr:cNvSpPr txBox="1"/>
      </xdr:nvSpPr>
      <xdr:spPr>
        <a:xfrm>
          <a:off x="734254" y="15407723"/>
          <a:ext cx="223661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No of Hotels in India and in Major States-2010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view="pageBreakPreview" zoomScaleSheetLayoutView="100" workbookViewId="0">
      <selection activeCell="C19" sqref="C19"/>
    </sheetView>
  </sheetViews>
  <sheetFormatPr defaultRowHeight="15" x14ac:dyDescent="0.25"/>
  <cols>
    <col min="1" max="1" width="13.7109375" customWidth="1"/>
  </cols>
  <sheetData>
    <row r="1" spans="1:17" ht="15.75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</row>
    <row r="2" spans="1:17" ht="15.75" x14ac:dyDescent="0.25">
      <c r="A2" s="158" t="s">
        <v>57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35"/>
      <c r="Q2" s="136"/>
    </row>
    <row r="3" spans="1:17" ht="18.75" x14ac:dyDescent="0.25">
      <c r="A3" s="158" t="s">
        <v>11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35"/>
      <c r="Q3" s="136"/>
    </row>
    <row r="4" spans="1:17" ht="16.5" thickBo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54" t="s">
        <v>55</v>
      </c>
      <c r="Q4" s="154"/>
    </row>
    <row r="5" spans="1:17" ht="15.75" x14ac:dyDescent="0.25">
      <c r="A5" s="6" t="s">
        <v>0</v>
      </c>
      <c r="B5" s="88" t="s">
        <v>1</v>
      </c>
      <c r="C5" s="89" t="s">
        <v>0</v>
      </c>
      <c r="D5" s="90"/>
      <c r="E5" s="91"/>
      <c r="F5" s="88"/>
      <c r="G5" s="89"/>
      <c r="H5" s="88"/>
      <c r="I5" s="89"/>
      <c r="J5" s="88"/>
      <c r="K5" s="89"/>
      <c r="L5" s="88"/>
      <c r="M5" s="89"/>
      <c r="N5" s="88"/>
      <c r="O5" s="139"/>
      <c r="P5" s="155" t="s">
        <v>59</v>
      </c>
      <c r="Q5" s="156"/>
    </row>
    <row r="6" spans="1:17" ht="16.5" thickBot="1" x14ac:dyDescent="0.3">
      <c r="A6" s="134" t="s">
        <v>12</v>
      </c>
      <c r="B6" s="152" t="s">
        <v>2</v>
      </c>
      <c r="C6" s="153"/>
      <c r="D6" s="152" t="s">
        <v>3</v>
      </c>
      <c r="E6" s="153"/>
      <c r="F6" s="152" t="s">
        <v>4</v>
      </c>
      <c r="G6" s="153"/>
      <c r="H6" s="152" t="s">
        <v>5</v>
      </c>
      <c r="I6" s="153"/>
      <c r="J6" s="152" t="s">
        <v>6</v>
      </c>
      <c r="K6" s="153"/>
      <c r="L6" s="152" t="s">
        <v>56</v>
      </c>
      <c r="M6" s="153"/>
      <c r="N6" s="152" t="s">
        <v>7</v>
      </c>
      <c r="O6" s="153"/>
      <c r="P6" s="152"/>
      <c r="Q6" s="157"/>
    </row>
    <row r="7" spans="1:17" ht="15.75" x14ac:dyDescent="0.25">
      <c r="A7" s="134"/>
      <c r="B7" s="73"/>
      <c r="C7" s="74"/>
      <c r="D7" s="73"/>
      <c r="E7" s="74"/>
      <c r="F7" s="73"/>
      <c r="G7" s="74"/>
      <c r="H7" s="73"/>
      <c r="I7" s="74"/>
      <c r="J7" s="73"/>
      <c r="K7" s="74"/>
      <c r="L7" s="73"/>
      <c r="M7" s="74"/>
      <c r="N7" s="73"/>
      <c r="O7" s="74"/>
      <c r="P7" s="10"/>
      <c r="Q7" s="2"/>
    </row>
    <row r="8" spans="1:17" ht="15.75" x14ac:dyDescent="0.25">
      <c r="A8" s="134"/>
      <c r="B8" s="73" t="s">
        <v>8</v>
      </c>
      <c r="C8" s="74" t="s">
        <v>9</v>
      </c>
      <c r="D8" s="73" t="s">
        <v>8</v>
      </c>
      <c r="E8" s="74" t="s">
        <v>9</v>
      </c>
      <c r="F8" s="73" t="s">
        <v>8</v>
      </c>
      <c r="G8" s="74" t="s">
        <v>9</v>
      </c>
      <c r="H8" s="73" t="s">
        <v>8</v>
      </c>
      <c r="I8" s="74" t="s">
        <v>9</v>
      </c>
      <c r="J8" s="73" t="s">
        <v>8</v>
      </c>
      <c r="K8" s="74" t="s">
        <v>9</v>
      </c>
      <c r="L8" s="73" t="s">
        <v>8</v>
      </c>
      <c r="M8" s="74" t="s">
        <v>9</v>
      </c>
      <c r="N8" s="73" t="s">
        <v>8</v>
      </c>
      <c r="O8" s="74" t="s">
        <v>9</v>
      </c>
      <c r="P8" s="10" t="s">
        <v>8</v>
      </c>
      <c r="Q8" s="2" t="s">
        <v>9</v>
      </c>
    </row>
    <row r="9" spans="1:17" ht="16.5" thickBot="1" x14ac:dyDescent="0.3">
      <c r="A9" s="5"/>
      <c r="B9" s="75"/>
      <c r="C9" s="76"/>
      <c r="D9" s="75"/>
      <c r="E9" s="76"/>
      <c r="F9" s="75"/>
      <c r="G9" s="76"/>
      <c r="H9" s="75"/>
      <c r="I9" s="76"/>
      <c r="J9" s="75"/>
      <c r="K9" s="76"/>
      <c r="L9" s="75"/>
      <c r="M9" s="76"/>
      <c r="N9" s="75"/>
      <c r="O9" s="76"/>
      <c r="P9" s="3"/>
      <c r="Q9" s="4"/>
    </row>
    <row r="10" spans="1:17" ht="15.75" x14ac:dyDescent="0.25">
      <c r="A10" s="134">
        <v>1</v>
      </c>
      <c r="B10" s="77">
        <v>2</v>
      </c>
      <c r="C10" s="78">
        <v>3</v>
      </c>
      <c r="D10" s="77">
        <v>4</v>
      </c>
      <c r="E10" s="78">
        <v>5</v>
      </c>
      <c r="F10" s="77">
        <v>6</v>
      </c>
      <c r="G10" s="78">
        <v>7</v>
      </c>
      <c r="H10" s="77">
        <v>8</v>
      </c>
      <c r="I10" s="78">
        <v>9</v>
      </c>
      <c r="J10" s="77">
        <v>10</v>
      </c>
      <c r="K10" s="78">
        <v>11</v>
      </c>
      <c r="L10" s="77">
        <v>12</v>
      </c>
      <c r="M10" s="78">
        <v>13</v>
      </c>
      <c r="N10" s="77">
        <v>14</v>
      </c>
      <c r="O10" s="78">
        <v>15</v>
      </c>
      <c r="P10" s="135">
        <v>16</v>
      </c>
      <c r="Q10" s="136">
        <v>17</v>
      </c>
    </row>
    <row r="11" spans="1:17" ht="16.5" thickBot="1" x14ac:dyDescent="0.3">
      <c r="A11" s="5"/>
      <c r="B11" s="79"/>
      <c r="C11" s="80"/>
      <c r="D11" s="79"/>
      <c r="E11" s="80"/>
      <c r="F11" s="79"/>
      <c r="G11" s="80"/>
      <c r="H11" s="79"/>
      <c r="I11" s="80"/>
      <c r="J11" s="79"/>
      <c r="K11" s="80"/>
      <c r="L11" s="79"/>
      <c r="M11" s="80"/>
      <c r="N11" s="79"/>
      <c r="O11" s="80"/>
      <c r="P11" s="54"/>
      <c r="Q11" s="55"/>
    </row>
    <row r="12" spans="1:17" x14ac:dyDescent="0.25">
      <c r="A12" s="56"/>
      <c r="B12" s="81"/>
      <c r="C12" s="82"/>
      <c r="D12" s="81"/>
      <c r="E12" s="82"/>
      <c r="F12" s="81"/>
      <c r="G12" s="82"/>
      <c r="H12" s="81"/>
      <c r="I12" s="82"/>
      <c r="J12" s="81"/>
      <c r="K12" s="82"/>
      <c r="L12" s="81"/>
      <c r="M12" s="82"/>
      <c r="N12" s="81"/>
      <c r="O12" s="82"/>
      <c r="P12" s="137"/>
      <c r="Q12" s="138"/>
    </row>
    <row r="13" spans="1:17" x14ac:dyDescent="0.25">
      <c r="A13" s="37">
        <v>2002</v>
      </c>
      <c r="B13" s="83">
        <v>192</v>
      </c>
      <c r="C13" s="84">
        <v>6343</v>
      </c>
      <c r="D13" s="83">
        <v>476</v>
      </c>
      <c r="E13" s="84">
        <v>15999</v>
      </c>
      <c r="F13" s="83">
        <v>472</v>
      </c>
      <c r="G13" s="84">
        <v>22783</v>
      </c>
      <c r="H13" s="83">
        <v>120</v>
      </c>
      <c r="I13" s="84">
        <v>8551</v>
      </c>
      <c r="J13" s="83">
        <v>81</v>
      </c>
      <c r="K13" s="84">
        <v>10107</v>
      </c>
      <c r="L13" s="83">
        <v>71</v>
      </c>
      <c r="M13" s="84">
        <v>16240</v>
      </c>
      <c r="N13" s="83">
        <v>158</v>
      </c>
      <c r="O13" s="84">
        <v>5458</v>
      </c>
      <c r="P13" s="44">
        <f>B13+D13+F13+H13+J13+L13+N13</f>
        <v>1570</v>
      </c>
      <c r="Q13" s="46">
        <f>C13+E13+G13+I13+K13+M13+O13</f>
        <v>85481</v>
      </c>
    </row>
    <row r="14" spans="1:17" x14ac:dyDescent="0.25">
      <c r="A14" s="38">
        <v>2003</v>
      </c>
      <c r="B14" s="85">
        <v>201</v>
      </c>
      <c r="C14" s="86">
        <v>6606</v>
      </c>
      <c r="D14" s="85">
        <v>533</v>
      </c>
      <c r="E14" s="86">
        <v>17629</v>
      </c>
      <c r="F14" s="85">
        <v>551</v>
      </c>
      <c r="G14" s="86">
        <v>26071</v>
      </c>
      <c r="H14" s="85">
        <v>122</v>
      </c>
      <c r="I14" s="86">
        <v>8655</v>
      </c>
      <c r="J14" s="85">
        <v>85</v>
      </c>
      <c r="K14" s="86">
        <v>10415</v>
      </c>
      <c r="L14" s="85">
        <v>74</v>
      </c>
      <c r="M14" s="86">
        <v>16885</v>
      </c>
      <c r="N14" s="85">
        <v>156</v>
      </c>
      <c r="O14" s="86">
        <v>5458</v>
      </c>
      <c r="P14" s="45">
        <f t="shared" ref="P14:P24" si="0">B14+D14+F14+H14+J14+L14+N14</f>
        <v>1722</v>
      </c>
      <c r="Q14" s="47">
        <f t="shared" ref="Q14:Q24" si="1">C14+E14+G14+I14+K14+M14+O14</f>
        <v>91719</v>
      </c>
    </row>
    <row r="15" spans="1:17" x14ac:dyDescent="0.25">
      <c r="A15" s="37">
        <v>2004</v>
      </c>
      <c r="B15" s="83">
        <v>207</v>
      </c>
      <c r="C15" s="84">
        <v>6765</v>
      </c>
      <c r="D15" s="83">
        <v>560</v>
      </c>
      <c r="E15" s="84">
        <v>18449</v>
      </c>
      <c r="F15" s="83">
        <v>634</v>
      </c>
      <c r="G15" s="84">
        <v>28783</v>
      </c>
      <c r="H15" s="83">
        <v>126</v>
      </c>
      <c r="I15" s="84">
        <v>8831</v>
      </c>
      <c r="J15" s="83">
        <v>89</v>
      </c>
      <c r="K15" s="84">
        <v>10416</v>
      </c>
      <c r="L15" s="83">
        <v>78</v>
      </c>
      <c r="M15" s="84">
        <v>17885</v>
      </c>
      <c r="N15" s="83">
        <v>198</v>
      </c>
      <c r="O15" s="84">
        <v>6075</v>
      </c>
      <c r="P15" s="44">
        <f t="shared" si="0"/>
        <v>1892</v>
      </c>
      <c r="Q15" s="46">
        <f t="shared" si="1"/>
        <v>97204</v>
      </c>
    </row>
    <row r="16" spans="1:17" x14ac:dyDescent="0.25">
      <c r="A16" s="38">
        <v>2005</v>
      </c>
      <c r="B16" s="85">
        <v>54</v>
      </c>
      <c r="C16" s="86">
        <v>1629</v>
      </c>
      <c r="D16" s="85">
        <v>209</v>
      </c>
      <c r="E16" s="86">
        <v>5673</v>
      </c>
      <c r="F16" s="85">
        <v>447</v>
      </c>
      <c r="G16" s="86">
        <v>19985</v>
      </c>
      <c r="H16" s="85">
        <v>80</v>
      </c>
      <c r="I16" s="86">
        <v>5483</v>
      </c>
      <c r="J16" s="85">
        <v>117</v>
      </c>
      <c r="K16" s="86">
        <v>7367</v>
      </c>
      <c r="L16" s="85">
        <v>80</v>
      </c>
      <c r="M16" s="86">
        <v>15739</v>
      </c>
      <c r="N16" s="85">
        <v>203</v>
      </c>
      <c r="O16" s="86">
        <v>11737</v>
      </c>
      <c r="P16" s="45">
        <f t="shared" si="0"/>
        <v>1190</v>
      </c>
      <c r="Q16" s="47">
        <f t="shared" si="1"/>
        <v>67613</v>
      </c>
    </row>
    <row r="17" spans="1:20" x14ac:dyDescent="0.25">
      <c r="A17" s="37">
        <v>2006</v>
      </c>
      <c r="B17" s="83">
        <v>46</v>
      </c>
      <c r="C17" s="84">
        <v>1435</v>
      </c>
      <c r="D17" s="83">
        <v>217</v>
      </c>
      <c r="E17" s="84">
        <v>5823</v>
      </c>
      <c r="F17" s="83">
        <v>477</v>
      </c>
      <c r="G17" s="84">
        <v>20342</v>
      </c>
      <c r="H17" s="83">
        <v>111</v>
      </c>
      <c r="I17" s="84">
        <v>7354</v>
      </c>
      <c r="J17" s="83">
        <v>71</v>
      </c>
      <c r="K17" s="84">
        <v>8470</v>
      </c>
      <c r="L17" s="83">
        <v>86</v>
      </c>
      <c r="M17" s="84">
        <v>20943</v>
      </c>
      <c r="N17" s="83">
        <v>205</v>
      </c>
      <c r="O17" s="84">
        <v>11469</v>
      </c>
      <c r="P17" s="44">
        <f t="shared" si="0"/>
        <v>1213</v>
      </c>
      <c r="Q17" s="46">
        <f t="shared" si="1"/>
        <v>75836</v>
      </c>
    </row>
    <row r="18" spans="1:20" x14ac:dyDescent="0.25">
      <c r="A18" s="38">
        <v>2007</v>
      </c>
      <c r="B18" s="85">
        <v>53</v>
      </c>
      <c r="C18" s="86">
        <v>1774</v>
      </c>
      <c r="D18" s="85">
        <v>231</v>
      </c>
      <c r="E18" s="86">
        <v>6637</v>
      </c>
      <c r="F18" s="85">
        <v>587</v>
      </c>
      <c r="G18" s="86">
        <v>24496</v>
      </c>
      <c r="H18" s="85">
        <v>116</v>
      </c>
      <c r="I18" s="86">
        <v>7584</v>
      </c>
      <c r="J18" s="85">
        <v>81</v>
      </c>
      <c r="K18" s="86">
        <v>9792</v>
      </c>
      <c r="L18" s="85">
        <v>93</v>
      </c>
      <c r="M18" s="86">
        <v>20110</v>
      </c>
      <c r="N18" s="85">
        <v>264</v>
      </c>
      <c r="O18" s="86">
        <v>13388</v>
      </c>
      <c r="P18" s="45">
        <f t="shared" si="0"/>
        <v>1425</v>
      </c>
      <c r="Q18" s="47">
        <f t="shared" si="1"/>
        <v>83781</v>
      </c>
    </row>
    <row r="19" spans="1:20" x14ac:dyDescent="0.25">
      <c r="A19" s="37">
        <v>2008</v>
      </c>
      <c r="B19" s="83">
        <v>118</v>
      </c>
      <c r="C19" s="84">
        <v>2834</v>
      </c>
      <c r="D19" s="83">
        <v>287</v>
      </c>
      <c r="E19" s="84">
        <v>8494</v>
      </c>
      <c r="F19" s="83">
        <v>683</v>
      </c>
      <c r="G19" s="84">
        <v>30577</v>
      </c>
      <c r="H19" s="83">
        <v>121</v>
      </c>
      <c r="I19" s="84">
        <v>9299</v>
      </c>
      <c r="J19" s="83">
        <v>94</v>
      </c>
      <c r="K19" s="84">
        <v>11387</v>
      </c>
      <c r="L19" s="83">
        <v>105</v>
      </c>
      <c r="M19" s="84">
        <v>22254</v>
      </c>
      <c r="N19" s="83">
        <v>185</v>
      </c>
      <c r="O19" s="84">
        <v>10242</v>
      </c>
      <c r="P19" s="44">
        <f t="shared" si="0"/>
        <v>1593</v>
      </c>
      <c r="Q19" s="46">
        <f t="shared" si="1"/>
        <v>95087</v>
      </c>
    </row>
    <row r="20" spans="1:20" x14ac:dyDescent="0.25">
      <c r="A20" s="38">
        <v>2009</v>
      </c>
      <c r="B20" s="85">
        <v>55</v>
      </c>
      <c r="C20" s="86">
        <v>2755</v>
      </c>
      <c r="D20" s="85">
        <v>220</v>
      </c>
      <c r="E20" s="86">
        <v>6539</v>
      </c>
      <c r="F20" s="85">
        <v>511</v>
      </c>
      <c r="G20" s="86">
        <v>23164</v>
      </c>
      <c r="H20" s="85">
        <v>125</v>
      </c>
      <c r="I20" s="86">
        <v>8652</v>
      </c>
      <c r="J20" s="85">
        <v>98</v>
      </c>
      <c r="K20" s="86">
        <v>11822</v>
      </c>
      <c r="L20" s="85">
        <v>109</v>
      </c>
      <c r="M20" s="86">
        <v>23113</v>
      </c>
      <c r="N20" s="85">
        <v>711</v>
      </c>
      <c r="O20" s="86">
        <v>16739</v>
      </c>
      <c r="P20" s="45">
        <f t="shared" si="0"/>
        <v>1829</v>
      </c>
      <c r="Q20" s="47">
        <f t="shared" si="1"/>
        <v>92784</v>
      </c>
    </row>
    <row r="21" spans="1:20" x14ac:dyDescent="0.25">
      <c r="A21" s="37">
        <v>2010</v>
      </c>
      <c r="B21" s="83">
        <v>67</v>
      </c>
      <c r="C21" s="84">
        <v>2537</v>
      </c>
      <c r="D21" s="83">
        <v>307</v>
      </c>
      <c r="E21" s="84">
        <v>8446</v>
      </c>
      <c r="F21" s="83">
        <v>869</v>
      </c>
      <c r="G21" s="84">
        <v>36585</v>
      </c>
      <c r="H21" s="83">
        <v>157</v>
      </c>
      <c r="I21" s="84">
        <v>12059</v>
      </c>
      <c r="J21" s="83">
        <v>149</v>
      </c>
      <c r="K21" s="84">
        <v>17144</v>
      </c>
      <c r="L21" s="83">
        <v>153</v>
      </c>
      <c r="M21" s="84">
        <v>34187</v>
      </c>
      <c r="N21" s="83">
        <v>781</v>
      </c>
      <c r="O21" s="84">
        <v>6857</v>
      </c>
      <c r="P21" s="44">
        <f t="shared" si="0"/>
        <v>2483</v>
      </c>
      <c r="Q21" s="46">
        <f t="shared" si="1"/>
        <v>117815</v>
      </c>
      <c r="T21" s="115"/>
    </row>
    <row r="22" spans="1:20" x14ac:dyDescent="0.25">
      <c r="A22" s="69">
        <v>2012</v>
      </c>
      <c r="B22" s="87">
        <v>122</v>
      </c>
      <c r="C22" s="72">
        <v>3057</v>
      </c>
      <c r="D22" s="87">
        <v>177</v>
      </c>
      <c r="E22" s="72">
        <v>4926</v>
      </c>
      <c r="F22" s="87">
        <v>694</v>
      </c>
      <c r="G22" s="72">
        <v>29697</v>
      </c>
      <c r="H22" s="87">
        <v>110</v>
      </c>
      <c r="I22" s="72">
        <v>8229</v>
      </c>
      <c r="J22" s="87">
        <v>76</v>
      </c>
      <c r="K22" s="72">
        <v>8563</v>
      </c>
      <c r="L22" s="87">
        <v>92</v>
      </c>
      <c r="M22" s="70">
        <v>18509</v>
      </c>
      <c r="N22" s="87">
        <v>105</v>
      </c>
      <c r="O22" s="72">
        <v>3586</v>
      </c>
      <c r="P22" s="70">
        <f t="shared" si="0"/>
        <v>1376</v>
      </c>
      <c r="Q22" s="71">
        <f t="shared" si="1"/>
        <v>76567</v>
      </c>
    </row>
    <row r="23" spans="1:20" x14ac:dyDescent="0.25">
      <c r="A23" s="37">
        <v>2013</v>
      </c>
      <c r="B23" s="83">
        <v>82</v>
      </c>
      <c r="C23" s="84">
        <v>2086</v>
      </c>
      <c r="D23" s="83">
        <v>121</v>
      </c>
      <c r="E23" s="84">
        <v>3154</v>
      </c>
      <c r="F23" s="83">
        <v>637</v>
      </c>
      <c r="G23" s="84">
        <v>26617</v>
      </c>
      <c r="H23" s="83">
        <v>111</v>
      </c>
      <c r="I23" s="84">
        <v>7738</v>
      </c>
      <c r="J23" s="83">
        <v>85</v>
      </c>
      <c r="K23" s="84">
        <v>10128</v>
      </c>
      <c r="L23" s="83">
        <v>106</v>
      </c>
      <c r="M23" s="84">
        <v>21820</v>
      </c>
      <c r="N23" s="83">
        <v>115</v>
      </c>
      <c r="O23" s="84">
        <v>3810</v>
      </c>
      <c r="P23" s="44">
        <f t="shared" si="0"/>
        <v>1257</v>
      </c>
      <c r="Q23" s="46">
        <f t="shared" si="1"/>
        <v>75353</v>
      </c>
    </row>
    <row r="24" spans="1:20" x14ac:dyDescent="0.25">
      <c r="A24" s="38">
        <v>2014</v>
      </c>
      <c r="B24" s="85">
        <v>41</v>
      </c>
      <c r="C24" s="86">
        <v>1193</v>
      </c>
      <c r="D24" s="85">
        <v>80</v>
      </c>
      <c r="E24" s="86">
        <v>1902</v>
      </c>
      <c r="F24" s="85">
        <v>554</v>
      </c>
      <c r="G24" s="86">
        <v>22724</v>
      </c>
      <c r="H24" s="85">
        <v>134</v>
      </c>
      <c r="I24" s="86">
        <v>7969</v>
      </c>
      <c r="J24" s="85">
        <v>92</v>
      </c>
      <c r="K24" s="86">
        <v>11744</v>
      </c>
      <c r="L24" s="85">
        <v>113</v>
      </c>
      <c r="M24" s="86">
        <v>23907</v>
      </c>
      <c r="N24" s="85">
        <v>219</v>
      </c>
      <c r="O24" s="86">
        <v>10128</v>
      </c>
      <c r="P24" s="45">
        <f t="shared" si="0"/>
        <v>1233</v>
      </c>
      <c r="Q24" s="47">
        <f t="shared" si="1"/>
        <v>79567</v>
      </c>
    </row>
    <row r="25" spans="1:20" x14ac:dyDescent="0.25">
      <c r="A25" s="84">
        <v>2015</v>
      </c>
      <c r="B25" s="44">
        <v>26</v>
      </c>
      <c r="C25" s="84">
        <v>785</v>
      </c>
      <c r="D25" s="44">
        <v>68</v>
      </c>
      <c r="E25" s="84">
        <v>1922</v>
      </c>
      <c r="F25" s="44">
        <v>531</v>
      </c>
      <c r="G25" s="84">
        <v>22793</v>
      </c>
      <c r="H25" s="44">
        <v>197</v>
      </c>
      <c r="I25" s="84">
        <v>9972</v>
      </c>
      <c r="J25" s="44">
        <v>125</v>
      </c>
      <c r="K25" s="84">
        <v>15230</v>
      </c>
      <c r="L25" s="44">
        <v>127</v>
      </c>
      <c r="M25" s="84">
        <v>27775</v>
      </c>
      <c r="N25" s="44">
        <v>320</v>
      </c>
      <c r="O25" s="84">
        <v>2534</v>
      </c>
      <c r="P25" s="44">
        <f>B25+D25+F25+H25+J25+L25+N25</f>
        <v>1394</v>
      </c>
      <c r="Q25" s="84">
        <f>C25+E25+G25+I25+K25+M25+O25</f>
        <v>81011</v>
      </c>
    </row>
    <row r="26" spans="1:20" x14ac:dyDescent="0.25">
      <c r="A26" s="146">
        <v>2016</v>
      </c>
      <c r="B26" s="147">
        <v>12</v>
      </c>
      <c r="C26" s="148">
        <v>398</v>
      </c>
      <c r="D26" s="147">
        <v>53</v>
      </c>
      <c r="E26" s="148">
        <v>1190</v>
      </c>
      <c r="F26" s="147">
        <v>428</v>
      </c>
      <c r="G26" s="148">
        <v>17604</v>
      </c>
      <c r="H26" s="147">
        <v>210</v>
      </c>
      <c r="I26" s="148">
        <v>9892</v>
      </c>
      <c r="J26" s="147">
        <v>136</v>
      </c>
      <c r="K26" s="148">
        <v>16214</v>
      </c>
      <c r="L26" s="147">
        <v>146</v>
      </c>
      <c r="M26" s="148">
        <v>31037</v>
      </c>
      <c r="N26" s="147">
        <v>474</v>
      </c>
      <c r="O26" s="148">
        <v>3544</v>
      </c>
      <c r="P26" s="149">
        <f>B26+D26+F26+H26+J26+L26+N26</f>
        <v>1459</v>
      </c>
      <c r="Q26" s="150">
        <f>C26+E26+G26+I26+K26+M26+O26</f>
        <v>79879</v>
      </c>
    </row>
    <row r="27" spans="1:20" x14ac:dyDescent="0.25">
      <c r="A27" s="58" t="s">
        <v>61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9"/>
    </row>
    <row r="28" spans="1:20" ht="15.75" thickBot="1" x14ac:dyDescent="0.3">
      <c r="A28" s="11" t="s">
        <v>10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3"/>
    </row>
  </sheetData>
  <mergeCells count="11">
    <mergeCell ref="N6:O6"/>
    <mergeCell ref="L6:M6"/>
    <mergeCell ref="P4:Q4"/>
    <mergeCell ref="P5:Q6"/>
    <mergeCell ref="A2:O2"/>
    <mergeCell ref="A3:O3"/>
    <mergeCell ref="B6:C6"/>
    <mergeCell ref="D6:E6"/>
    <mergeCell ref="F6:G6"/>
    <mergeCell ref="H6:I6"/>
    <mergeCell ref="J6:K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34" transitionEvaluation="1"/>
  <dimension ref="A1:EO68"/>
  <sheetViews>
    <sheetView showGridLines="0" view="pageBreakPreview" topLeftCell="A34" zoomScale="90" zoomScaleNormal="115" zoomScaleSheetLayoutView="90" workbookViewId="0">
      <selection activeCell="X55" sqref="X55:Y55"/>
    </sheetView>
  </sheetViews>
  <sheetFormatPr defaultColWidth="11" defaultRowHeight="12.75" x14ac:dyDescent="0.2"/>
  <cols>
    <col min="1" max="1" width="23" style="14" customWidth="1"/>
    <col min="2" max="2" width="8.5703125" style="14" customWidth="1"/>
    <col min="3" max="13" width="7.5703125" style="14" customWidth="1"/>
    <col min="14" max="14" width="8" style="14" customWidth="1"/>
    <col min="15" max="25" width="7.85546875" style="14" customWidth="1"/>
    <col min="26" max="78" width="8.42578125" style="14" customWidth="1"/>
    <col min="79" max="84" width="8.7109375" style="14" customWidth="1"/>
    <col min="85" max="85" width="11.5703125" style="14" customWidth="1"/>
    <col min="86" max="16384" width="11" style="14"/>
  </cols>
  <sheetData>
    <row r="1" spans="1:145" ht="15.75" x14ac:dyDescent="0.25">
      <c r="A1" s="103"/>
      <c r="B1" s="36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4"/>
    </row>
    <row r="2" spans="1:145" ht="18.75" x14ac:dyDescent="0.3">
      <c r="A2" s="161" t="s">
        <v>13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3"/>
      <c r="Z2" s="161" t="s">
        <v>13</v>
      </c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3"/>
      <c r="AX2" s="161" t="s">
        <v>13</v>
      </c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3"/>
      <c r="BV2" s="161" t="s">
        <v>13</v>
      </c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3"/>
    </row>
    <row r="3" spans="1:145" ht="15.75" x14ac:dyDescent="0.25">
      <c r="A3" s="164" t="s">
        <v>60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6"/>
      <c r="Z3" s="164" t="s">
        <v>60</v>
      </c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6"/>
      <c r="AX3" s="164" t="s">
        <v>60</v>
      </c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6"/>
      <c r="BV3" s="164" t="s">
        <v>60</v>
      </c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6"/>
    </row>
    <row r="4" spans="1:145" ht="18.75" x14ac:dyDescent="0.25">
      <c r="A4" s="167" t="s">
        <v>52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9"/>
      <c r="Z4" s="167" t="s">
        <v>52</v>
      </c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9"/>
      <c r="AX4" s="167" t="s">
        <v>52</v>
      </c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9"/>
      <c r="BV4" s="167" t="s">
        <v>52</v>
      </c>
      <c r="BW4" s="168"/>
      <c r="BX4" s="168"/>
      <c r="BY4" s="168"/>
      <c r="BZ4" s="168"/>
      <c r="CA4" s="168"/>
      <c r="CB4" s="168"/>
      <c r="CC4" s="168"/>
      <c r="CD4" s="168"/>
      <c r="CE4" s="168"/>
      <c r="CF4" s="168"/>
      <c r="CG4" s="169"/>
    </row>
    <row r="5" spans="1:145" ht="16.5" thickBot="1" x14ac:dyDescent="0.3">
      <c r="A5" s="126"/>
      <c r="B5" s="33"/>
      <c r="C5" s="32"/>
      <c r="D5" s="32"/>
      <c r="E5" s="32"/>
      <c r="F5" s="32"/>
      <c r="G5" s="32"/>
      <c r="H5" s="116"/>
      <c r="I5" s="116"/>
      <c r="J5" s="116"/>
      <c r="K5" s="116"/>
      <c r="L5" s="116"/>
      <c r="M5" s="32"/>
      <c r="N5" s="32"/>
      <c r="O5" s="32"/>
      <c r="P5" s="32"/>
      <c r="Q5" s="32"/>
      <c r="R5" s="32"/>
      <c r="S5" s="32"/>
      <c r="T5" s="116"/>
      <c r="U5" s="116"/>
      <c r="V5" s="154" t="s">
        <v>55</v>
      </c>
      <c r="W5" s="154"/>
      <c r="X5" s="154"/>
      <c r="Y5" s="154"/>
      <c r="Z5" s="32"/>
      <c r="AA5" s="32"/>
      <c r="AB5" s="32"/>
      <c r="AC5" s="32"/>
      <c r="AD5" s="32"/>
      <c r="AE5" s="32"/>
      <c r="AF5" s="116"/>
      <c r="AG5" s="116"/>
      <c r="AH5" s="116"/>
      <c r="AI5" s="116"/>
      <c r="AJ5" s="116"/>
      <c r="AK5" s="32"/>
      <c r="AL5" s="33"/>
      <c r="AM5" s="32"/>
      <c r="AN5" s="32"/>
      <c r="AO5" s="32"/>
      <c r="AP5" s="32"/>
      <c r="AQ5" s="32"/>
      <c r="AR5" s="116"/>
      <c r="AS5" s="116"/>
      <c r="AT5" s="160" t="s">
        <v>55</v>
      </c>
      <c r="AU5" s="160"/>
      <c r="AV5" s="160"/>
      <c r="AW5" s="160"/>
      <c r="AX5" s="32"/>
      <c r="AY5" s="32"/>
      <c r="AZ5" s="32"/>
      <c r="BA5" s="32"/>
      <c r="BB5" s="32"/>
      <c r="BC5" s="32"/>
      <c r="BD5" s="116"/>
      <c r="BE5" s="116"/>
      <c r="BF5" s="116"/>
      <c r="BG5" s="116"/>
      <c r="BH5" s="116"/>
      <c r="BI5" s="32"/>
      <c r="BJ5" s="32"/>
      <c r="BK5" s="32"/>
      <c r="BL5" s="32"/>
      <c r="BM5" s="32"/>
      <c r="BN5" s="32"/>
      <c r="BO5" s="32"/>
      <c r="BP5" s="116"/>
      <c r="BQ5" s="116"/>
      <c r="BR5" s="160" t="s">
        <v>55</v>
      </c>
      <c r="BS5" s="160"/>
      <c r="BT5" s="160"/>
      <c r="BU5" s="160"/>
      <c r="BV5" s="32"/>
      <c r="BW5" s="32"/>
      <c r="BX5" s="143"/>
      <c r="BY5" s="145"/>
      <c r="BZ5" s="145"/>
      <c r="CA5" s="145"/>
      <c r="CB5" s="145"/>
      <c r="CC5" s="145"/>
      <c r="CD5" s="145"/>
      <c r="CE5" s="145"/>
      <c r="CF5" s="145"/>
      <c r="CG5" s="143" t="s">
        <v>55</v>
      </c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  <c r="EI5" s="144"/>
      <c r="EJ5" s="144"/>
      <c r="EK5" s="144"/>
      <c r="EL5" s="144"/>
      <c r="EM5" s="144"/>
      <c r="EN5" s="144"/>
      <c r="EO5" s="144"/>
    </row>
    <row r="6" spans="1:145" ht="15.75" x14ac:dyDescent="0.25">
      <c r="A6" s="103" t="s">
        <v>0</v>
      </c>
      <c r="B6" s="104" t="s">
        <v>1</v>
      </c>
      <c r="C6" s="36" t="s">
        <v>0</v>
      </c>
      <c r="D6" s="36"/>
      <c r="E6" s="36"/>
      <c r="F6" s="36"/>
      <c r="G6" s="36"/>
      <c r="H6" s="33"/>
      <c r="I6" s="33"/>
      <c r="J6" s="33"/>
      <c r="K6" s="33"/>
      <c r="L6" s="33"/>
      <c r="M6" s="36"/>
      <c r="N6" s="105"/>
      <c r="O6" s="106"/>
      <c r="P6" s="106"/>
      <c r="Q6" s="106"/>
      <c r="R6" s="106"/>
      <c r="S6" s="106"/>
      <c r="T6" s="117"/>
      <c r="U6" s="117"/>
      <c r="V6" s="117"/>
      <c r="W6" s="117"/>
      <c r="X6" s="117"/>
      <c r="Y6" s="106"/>
      <c r="Z6" s="107"/>
      <c r="AA6" s="35"/>
      <c r="AB6" s="35"/>
      <c r="AC6" s="35"/>
      <c r="AD6" s="35"/>
      <c r="AE6" s="35"/>
      <c r="AF6" s="32"/>
      <c r="AG6" s="32"/>
      <c r="AH6" s="32"/>
      <c r="AI6" s="32"/>
      <c r="AJ6" s="32"/>
      <c r="AK6" s="108"/>
      <c r="AL6" s="107"/>
      <c r="AM6" s="35"/>
      <c r="AN6" s="35"/>
      <c r="AO6" s="35"/>
      <c r="AP6" s="35"/>
      <c r="AQ6" s="35"/>
      <c r="AR6" s="32"/>
      <c r="AS6" s="32"/>
      <c r="AT6" s="32"/>
      <c r="AU6" s="32"/>
      <c r="AV6" s="32"/>
      <c r="AW6" s="35"/>
      <c r="AX6" s="107"/>
      <c r="AY6" s="35"/>
      <c r="AZ6" s="35"/>
      <c r="BA6" s="35"/>
      <c r="BB6" s="35"/>
      <c r="BC6" s="35"/>
      <c r="BD6" s="32"/>
      <c r="BE6" s="32"/>
      <c r="BF6" s="32"/>
      <c r="BG6" s="32"/>
      <c r="BH6" s="32"/>
      <c r="BI6" s="35"/>
      <c r="BJ6" s="107"/>
      <c r="BK6" s="35"/>
      <c r="BL6" s="35"/>
      <c r="BM6" s="35"/>
      <c r="BN6" s="35"/>
      <c r="BO6" s="35"/>
      <c r="BP6" s="32"/>
      <c r="BQ6" s="32"/>
      <c r="BR6" s="32"/>
      <c r="BS6" s="32"/>
      <c r="BT6" s="32"/>
      <c r="BU6" s="35"/>
      <c r="BV6" s="107"/>
      <c r="BW6" s="35"/>
      <c r="BX6" s="35"/>
      <c r="BY6" s="32"/>
      <c r="BZ6" s="32"/>
      <c r="CA6" s="31"/>
      <c r="CB6" s="31"/>
      <c r="CC6" s="31"/>
      <c r="CD6" s="31"/>
      <c r="CE6" s="31"/>
      <c r="CF6" s="31"/>
      <c r="CG6" s="30"/>
    </row>
    <row r="7" spans="1:145" ht="15.75" x14ac:dyDescent="0.25">
      <c r="A7" s="28" t="s">
        <v>53</v>
      </c>
      <c r="B7" s="170" t="s">
        <v>2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2"/>
      <c r="N7" s="170" t="s">
        <v>3</v>
      </c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2"/>
      <c r="Z7" s="170" t="s">
        <v>4</v>
      </c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2"/>
      <c r="AL7" s="170" t="s">
        <v>5</v>
      </c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2"/>
      <c r="AX7" s="170" t="s">
        <v>6</v>
      </c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2"/>
      <c r="BJ7" s="170" t="s">
        <v>56</v>
      </c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2"/>
      <c r="BV7" s="170" t="s">
        <v>7</v>
      </c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3"/>
    </row>
    <row r="8" spans="1:145" ht="15.75" x14ac:dyDescent="0.25">
      <c r="A8" s="28" t="s">
        <v>54</v>
      </c>
      <c r="B8" s="6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6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6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92"/>
      <c r="AL8" s="6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6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6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119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0"/>
    </row>
    <row r="9" spans="1:145" x14ac:dyDescent="0.2">
      <c r="A9" s="39"/>
      <c r="B9" s="62" t="s">
        <v>8</v>
      </c>
      <c r="C9" s="40" t="s">
        <v>9</v>
      </c>
      <c r="D9" s="40" t="s">
        <v>8</v>
      </c>
      <c r="E9" s="40" t="s">
        <v>9</v>
      </c>
      <c r="F9" s="40" t="s">
        <v>8</v>
      </c>
      <c r="G9" s="40" t="s">
        <v>9</v>
      </c>
      <c r="H9" s="40" t="s">
        <v>8</v>
      </c>
      <c r="I9" s="40" t="s">
        <v>9</v>
      </c>
      <c r="J9" s="40" t="s">
        <v>8</v>
      </c>
      <c r="K9" s="40" t="s">
        <v>9</v>
      </c>
      <c r="L9" s="40" t="s">
        <v>8</v>
      </c>
      <c r="M9" s="40" t="s">
        <v>9</v>
      </c>
      <c r="N9" s="62" t="s">
        <v>8</v>
      </c>
      <c r="O9" s="40" t="s">
        <v>9</v>
      </c>
      <c r="P9" s="40" t="s">
        <v>8</v>
      </c>
      <c r="Q9" s="40" t="s">
        <v>9</v>
      </c>
      <c r="R9" s="40" t="s">
        <v>8</v>
      </c>
      <c r="S9" s="40" t="s">
        <v>9</v>
      </c>
      <c r="T9" s="40" t="s">
        <v>8</v>
      </c>
      <c r="U9" s="40" t="s">
        <v>9</v>
      </c>
      <c r="V9" s="40" t="s">
        <v>8</v>
      </c>
      <c r="W9" s="40" t="s">
        <v>9</v>
      </c>
      <c r="X9" s="40" t="s">
        <v>8</v>
      </c>
      <c r="Y9" s="40" t="s">
        <v>9</v>
      </c>
      <c r="Z9" s="62" t="s">
        <v>8</v>
      </c>
      <c r="AA9" s="40" t="s">
        <v>9</v>
      </c>
      <c r="AB9" s="40" t="s">
        <v>8</v>
      </c>
      <c r="AC9" s="40" t="s">
        <v>9</v>
      </c>
      <c r="AD9" s="40" t="s">
        <v>8</v>
      </c>
      <c r="AE9" s="40" t="s">
        <v>9</v>
      </c>
      <c r="AF9" s="40" t="s">
        <v>8</v>
      </c>
      <c r="AG9" s="40" t="s">
        <v>9</v>
      </c>
      <c r="AH9" s="40" t="s">
        <v>8</v>
      </c>
      <c r="AI9" s="40" t="s">
        <v>9</v>
      </c>
      <c r="AJ9" s="40" t="s">
        <v>8</v>
      </c>
      <c r="AK9" s="40" t="s">
        <v>9</v>
      </c>
      <c r="AL9" s="62" t="s">
        <v>8</v>
      </c>
      <c r="AM9" s="40" t="s">
        <v>9</v>
      </c>
      <c r="AN9" s="40" t="s">
        <v>8</v>
      </c>
      <c r="AO9" s="40" t="s">
        <v>9</v>
      </c>
      <c r="AP9" s="40" t="s">
        <v>8</v>
      </c>
      <c r="AQ9" s="40" t="s">
        <v>9</v>
      </c>
      <c r="AR9" s="40" t="s">
        <v>8</v>
      </c>
      <c r="AS9" s="40" t="s">
        <v>9</v>
      </c>
      <c r="AT9" s="40" t="s">
        <v>8</v>
      </c>
      <c r="AU9" s="40" t="s">
        <v>9</v>
      </c>
      <c r="AV9" s="40" t="s">
        <v>8</v>
      </c>
      <c r="AW9" s="40" t="s">
        <v>9</v>
      </c>
      <c r="AX9" s="62" t="s">
        <v>8</v>
      </c>
      <c r="AY9" s="40" t="s">
        <v>9</v>
      </c>
      <c r="AZ9" s="40" t="s">
        <v>8</v>
      </c>
      <c r="BA9" s="40" t="s">
        <v>9</v>
      </c>
      <c r="BB9" s="40" t="s">
        <v>8</v>
      </c>
      <c r="BC9" s="40" t="s">
        <v>9</v>
      </c>
      <c r="BD9" s="40" t="s">
        <v>8</v>
      </c>
      <c r="BE9" s="40" t="s">
        <v>9</v>
      </c>
      <c r="BF9" s="40" t="s">
        <v>8</v>
      </c>
      <c r="BG9" s="40" t="s">
        <v>9</v>
      </c>
      <c r="BH9" s="40" t="s">
        <v>8</v>
      </c>
      <c r="BI9" s="40" t="s">
        <v>9</v>
      </c>
      <c r="BJ9" s="62" t="s">
        <v>8</v>
      </c>
      <c r="BK9" s="40" t="s">
        <v>9</v>
      </c>
      <c r="BL9" s="40" t="s">
        <v>8</v>
      </c>
      <c r="BM9" s="40" t="s">
        <v>9</v>
      </c>
      <c r="BN9" s="40" t="s">
        <v>8</v>
      </c>
      <c r="BO9" s="40" t="s">
        <v>9</v>
      </c>
      <c r="BP9" s="40" t="s">
        <v>8</v>
      </c>
      <c r="BQ9" s="40" t="s">
        <v>9</v>
      </c>
      <c r="BR9" s="40" t="s">
        <v>8</v>
      </c>
      <c r="BS9" s="40" t="s">
        <v>9</v>
      </c>
      <c r="BT9" s="40" t="s">
        <v>8</v>
      </c>
      <c r="BU9" s="40" t="s">
        <v>9</v>
      </c>
      <c r="BV9" s="62" t="s">
        <v>8</v>
      </c>
      <c r="BW9" s="40" t="s">
        <v>9</v>
      </c>
      <c r="BX9" s="40" t="s">
        <v>8</v>
      </c>
      <c r="BY9" s="40" t="s">
        <v>9</v>
      </c>
      <c r="BZ9" s="40" t="s">
        <v>8</v>
      </c>
      <c r="CA9" s="40" t="s">
        <v>9</v>
      </c>
      <c r="CB9" s="40" t="s">
        <v>8</v>
      </c>
      <c r="CC9" s="40" t="s">
        <v>9</v>
      </c>
      <c r="CD9" s="40" t="s">
        <v>8</v>
      </c>
      <c r="CE9" s="40" t="s">
        <v>9</v>
      </c>
      <c r="CF9" s="40" t="s">
        <v>8</v>
      </c>
      <c r="CG9" s="40" t="s">
        <v>9</v>
      </c>
    </row>
    <row r="10" spans="1:145" ht="15.75" x14ac:dyDescent="0.25">
      <c r="A10" s="29"/>
      <c r="B10" s="63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63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63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93"/>
      <c r="AL10" s="63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63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63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63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127"/>
    </row>
    <row r="11" spans="1:145" s="41" customFormat="1" x14ac:dyDescent="0.2">
      <c r="A11" s="42">
        <v>1</v>
      </c>
      <c r="B11" s="94">
        <v>2</v>
      </c>
      <c r="C11" s="50">
        <v>3</v>
      </c>
      <c r="D11" s="50">
        <v>4</v>
      </c>
      <c r="E11" s="50">
        <v>5</v>
      </c>
      <c r="F11" s="50">
        <v>6</v>
      </c>
      <c r="G11" s="50">
        <v>7</v>
      </c>
      <c r="H11" s="50">
        <v>8</v>
      </c>
      <c r="I11" s="50">
        <v>9</v>
      </c>
      <c r="J11" s="50">
        <v>10</v>
      </c>
      <c r="K11" s="42">
        <v>11</v>
      </c>
      <c r="L11" s="94">
        <v>12</v>
      </c>
      <c r="M11" s="50">
        <v>13</v>
      </c>
      <c r="N11" s="50">
        <v>14</v>
      </c>
      <c r="O11" s="50">
        <v>15</v>
      </c>
      <c r="P11" s="50">
        <v>16</v>
      </c>
      <c r="Q11" s="50">
        <v>17</v>
      </c>
      <c r="R11" s="50">
        <v>18</v>
      </c>
      <c r="S11" s="50">
        <v>19</v>
      </c>
      <c r="T11" s="50">
        <v>20</v>
      </c>
      <c r="U11" s="42">
        <v>21</v>
      </c>
      <c r="V11" s="94">
        <v>22</v>
      </c>
      <c r="W11" s="50">
        <v>23</v>
      </c>
      <c r="X11" s="50">
        <v>24</v>
      </c>
      <c r="Y11" s="50">
        <v>25</v>
      </c>
      <c r="Z11" s="50">
        <v>26</v>
      </c>
      <c r="AA11" s="50">
        <v>27</v>
      </c>
      <c r="AB11" s="50">
        <v>28</v>
      </c>
      <c r="AC11" s="50">
        <v>29</v>
      </c>
      <c r="AD11" s="50">
        <v>30</v>
      </c>
      <c r="AE11" s="42">
        <v>31</v>
      </c>
      <c r="AF11" s="94">
        <v>32</v>
      </c>
      <c r="AG11" s="50">
        <v>33</v>
      </c>
      <c r="AH11" s="50">
        <v>34</v>
      </c>
      <c r="AI11" s="50">
        <v>35</v>
      </c>
      <c r="AJ11" s="50">
        <v>36</v>
      </c>
      <c r="AK11" s="50">
        <v>37</v>
      </c>
      <c r="AL11" s="50">
        <v>38</v>
      </c>
      <c r="AM11" s="50">
        <v>39</v>
      </c>
      <c r="AN11" s="50">
        <v>40</v>
      </c>
      <c r="AO11" s="42">
        <v>41</v>
      </c>
      <c r="AP11" s="94">
        <v>42</v>
      </c>
      <c r="AQ11" s="50">
        <v>43</v>
      </c>
      <c r="AR11" s="50">
        <v>44</v>
      </c>
      <c r="AS11" s="50">
        <v>45</v>
      </c>
      <c r="AT11" s="50">
        <v>46</v>
      </c>
      <c r="AU11" s="50">
        <v>47</v>
      </c>
      <c r="AV11" s="50">
        <v>48</v>
      </c>
      <c r="AW11" s="50">
        <v>49</v>
      </c>
      <c r="AX11" s="50">
        <v>50</v>
      </c>
      <c r="AY11" s="42">
        <v>51</v>
      </c>
      <c r="AZ11" s="94">
        <v>52</v>
      </c>
      <c r="BA11" s="50">
        <v>53</v>
      </c>
      <c r="BB11" s="50">
        <v>54</v>
      </c>
      <c r="BC11" s="50">
        <v>55</v>
      </c>
      <c r="BD11" s="50">
        <v>56</v>
      </c>
      <c r="BE11" s="50">
        <v>57</v>
      </c>
      <c r="BF11" s="50">
        <v>58</v>
      </c>
      <c r="BG11" s="50">
        <v>59</v>
      </c>
      <c r="BH11" s="50">
        <v>60</v>
      </c>
      <c r="BI11" s="42">
        <v>61</v>
      </c>
      <c r="BJ11" s="94">
        <v>62</v>
      </c>
      <c r="BK11" s="50">
        <v>63</v>
      </c>
      <c r="BL11" s="50">
        <v>64</v>
      </c>
      <c r="BM11" s="50">
        <v>65</v>
      </c>
      <c r="BN11" s="50">
        <v>66</v>
      </c>
      <c r="BO11" s="50">
        <v>67</v>
      </c>
      <c r="BP11" s="50">
        <v>68</v>
      </c>
      <c r="BQ11" s="50">
        <v>69</v>
      </c>
      <c r="BR11" s="50">
        <v>70</v>
      </c>
      <c r="BS11" s="42">
        <v>71</v>
      </c>
      <c r="BT11" s="94">
        <v>72</v>
      </c>
      <c r="BU11" s="50">
        <v>73</v>
      </c>
      <c r="BV11" s="50">
        <v>74</v>
      </c>
      <c r="BW11" s="50">
        <v>75</v>
      </c>
      <c r="BX11" s="50">
        <v>76</v>
      </c>
      <c r="BY11" s="50">
        <v>77</v>
      </c>
      <c r="BZ11" s="50">
        <v>78</v>
      </c>
      <c r="CA11" s="50">
        <v>79</v>
      </c>
      <c r="CB11" s="50">
        <v>80</v>
      </c>
      <c r="CC11" s="42">
        <v>81</v>
      </c>
      <c r="CD11" s="94">
        <v>82</v>
      </c>
      <c r="CE11" s="50">
        <v>83</v>
      </c>
      <c r="CF11" s="50">
        <v>84</v>
      </c>
      <c r="CG11" s="50">
        <v>85</v>
      </c>
    </row>
    <row r="12" spans="1:145" ht="15.75" x14ac:dyDescent="0.25">
      <c r="A12" s="27"/>
      <c r="B12" s="63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63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63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93"/>
      <c r="AL12" s="63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63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63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63"/>
      <c r="BW12" s="26"/>
      <c r="BX12" s="26"/>
      <c r="BY12" s="26"/>
      <c r="BZ12" s="26"/>
      <c r="CA12" s="26"/>
      <c r="CB12" s="32"/>
      <c r="CC12" s="32"/>
      <c r="CD12" s="32"/>
      <c r="CE12" s="32"/>
      <c r="CF12" s="32"/>
      <c r="CG12" s="128"/>
    </row>
    <row r="13" spans="1:145" s="16" customFormat="1" x14ac:dyDescent="0.2">
      <c r="A13" s="64"/>
      <c r="B13" s="175">
        <v>2010</v>
      </c>
      <c r="C13" s="176"/>
      <c r="D13" s="174">
        <v>2012</v>
      </c>
      <c r="E13" s="174"/>
      <c r="F13" s="174">
        <v>2013</v>
      </c>
      <c r="G13" s="174"/>
      <c r="H13" s="174">
        <v>2014</v>
      </c>
      <c r="I13" s="174"/>
      <c r="J13" s="174">
        <v>2015</v>
      </c>
      <c r="K13" s="174"/>
      <c r="L13" s="174">
        <v>2016</v>
      </c>
      <c r="M13" s="178"/>
      <c r="N13" s="177">
        <v>2010</v>
      </c>
      <c r="O13" s="174"/>
      <c r="P13" s="174">
        <v>2012</v>
      </c>
      <c r="Q13" s="174"/>
      <c r="R13" s="174">
        <v>2013</v>
      </c>
      <c r="S13" s="174"/>
      <c r="T13" s="174">
        <v>2014</v>
      </c>
      <c r="U13" s="174"/>
      <c r="V13" s="174">
        <v>2015</v>
      </c>
      <c r="W13" s="174"/>
      <c r="X13" s="174">
        <v>2016</v>
      </c>
      <c r="Y13" s="178"/>
      <c r="Z13" s="177">
        <v>2010</v>
      </c>
      <c r="AA13" s="174"/>
      <c r="AB13" s="174">
        <v>2012</v>
      </c>
      <c r="AC13" s="174"/>
      <c r="AD13" s="174">
        <v>2013</v>
      </c>
      <c r="AE13" s="174"/>
      <c r="AF13" s="174">
        <v>2014</v>
      </c>
      <c r="AG13" s="174"/>
      <c r="AH13" s="174">
        <v>2015</v>
      </c>
      <c r="AI13" s="174"/>
      <c r="AJ13" s="174">
        <v>2016</v>
      </c>
      <c r="AK13" s="178"/>
      <c r="AL13" s="177">
        <v>2010</v>
      </c>
      <c r="AM13" s="174"/>
      <c r="AN13" s="174">
        <v>2012</v>
      </c>
      <c r="AO13" s="174"/>
      <c r="AP13" s="174">
        <v>2013</v>
      </c>
      <c r="AQ13" s="174"/>
      <c r="AR13" s="174">
        <v>2014</v>
      </c>
      <c r="AS13" s="174"/>
      <c r="AT13" s="174">
        <v>2015</v>
      </c>
      <c r="AU13" s="174"/>
      <c r="AV13" s="174">
        <v>2016</v>
      </c>
      <c r="AW13" s="178"/>
      <c r="AX13" s="177">
        <v>2010</v>
      </c>
      <c r="AY13" s="174"/>
      <c r="AZ13" s="174">
        <v>2012</v>
      </c>
      <c r="BA13" s="174"/>
      <c r="BB13" s="174">
        <v>2013</v>
      </c>
      <c r="BC13" s="174"/>
      <c r="BD13" s="174">
        <v>2014</v>
      </c>
      <c r="BE13" s="174"/>
      <c r="BF13" s="174">
        <v>2015</v>
      </c>
      <c r="BG13" s="174"/>
      <c r="BH13" s="174">
        <v>2016</v>
      </c>
      <c r="BI13" s="178"/>
      <c r="BJ13" s="177">
        <v>2010</v>
      </c>
      <c r="BK13" s="174"/>
      <c r="BL13" s="174">
        <v>2012</v>
      </c>
      <c r="BM13" s="174"/>
      <c r="BN13" s="174">
        <v>2013</v>
      </c>
      <c r="BO13" s="174"/>
      <c r="BP13" s="174">
        <v>2014</v>
      </c>
      <c r="BQ13" s="174"/>
      <c r="BR13" s="174">
        <v>2015</v>
      </c>
      <c r="BS13" s="174"/>
      <c r="BT13" s="174">
        <v>2016</v>
      </c>
      <c r="BU13" s="178"/>
      <c r="BV13" s="177">
        <v>2010</v>
      </c>
      <c r="BW13" s="174"/>
      <c r="BX13" s="174">
        <v>2012</v>
      </c>
      <c r="BY13" s="174"/>
      <c r="BZ13" s="174">
        <v>2013</v>
      </c>
      <c r="CA13" s="174"/>
      <c r="CB13" s="174">
        <v>2014</v>
      </c>
      <c r="CC13" s="174"/>
      <c r="CD13" s="174">
        <v>2015</v>
      </c>
      <c r="CE13" s="174"/>
      <c r="CF13" s="174">
        <v>2016</v>
      </c>
      <c r="CG13" s="178"/>
    </row>
    <row r="14" spans="1:145" x14ac:dyDescent="0.2">
      <c r="A14" s="65" t="s">
        <v>14</v>
      </c>
      <c r="B14" s="95">
        <v>2</v>
      </c>
      <c r="C14" s="48">
        <v>49</v>
      </c>
      <c r="D14" s="48">
        <v>1</v>
      </c>
      <c r="E14" s="48">
        <v>23</v>
      </c>
      <c r="F14" s="48" t="s">
        <v>33</v>
      </c>
      <c r="G14" s="48" t="s">
        <v>33</v>
      </c>
      <c r="H14" s="130" t="s">
        <v>33</v>
      </c>
      <c r="I14" s="130" t="s">
        <v>33</v>
      </c>
      <c r="J14" s="130" t="s">
        <v>33</v>
      </c>
      <c r="K14" s="130" t="s">
        <v>33</v>
      </c>
      <c r="L14" s="130">
        <v>0</v>
      </c>
      <c r="M14" s="130">
        <v>0</v>
      </c>
      <c r="N14" s="101">
        <v>10</v>
      </c>
      <c r="O14" s="48">
        <v>262</v>
      </c>
      <c r="P14" s="48">
        <v>1</v>
      </c>
      <c r="Q14" s="48">
        <v>10</v>
      </c>
      <c r="R14" s="48">
        <v>1</v>
      </c>
      <c r="S14" s="48">
        <v>10</v>
      </c>
      <c r="T14" s="130" t="s">
        <v>33</v>
      </c>
      <c r="U14" s="130" t="s">
        <v>33</v>
      </c>
      <c r="V14" s="130" t="s">
        <v>33</v>
      </c>
      <c r="W14" s="130" t="s">
        <v>33</v>
      </c>
      <c r="X14" s="130">
        <v>0</v>
      </c>
      <c r="Y14" s="130">
        <v>0</v>
      </c>
      <c r="Z14" s="101">
        <v>106</v>
      </c>
      <c r="AA14" s="48">
        <v>6137</v>
      </c>
      <c r="AB14" s="48">
        <v>61</v>
      </c>
      <c r="AC14" s="48">
        <v>4054</v>
      </c>
      <c r="AD14" s="48">
        <v>43</v>
      </c>
      <c r="AE14" s="48">
        <v>3062</v>
      </c>
      <c r="AF14" s="48">
        <v>34</v>
      </c>
      <c r="AG14" s="48">
        <v>2763</v>
      </c>
      <c r="AH14" s="48">
        <v>15</v>
      </c>
      <c r="AI14" s="48">
        <v>997</v>
      </c>
      <c r="AJ14" s="48">
        <v>16</v>
      </c>
      <c r="AK14" s="96">
        <v>1181</v>
      </c>
      <c r="AL14" s="101">
        <v>8</v>
      </c>
      <c r="AM14" s="48">
        <v>863</v>
      </c>
      <c r="AN14" s="48">
        <v>4</v>
      </c>
      <c r="AO14" s="48">
        <v>424</v>
      </c>
      <c r="AP14" s="48">
        <v>6</v>
      </c>
      <c r="AQ14" s="48">
        <v>787</v>
      </c>
      <c r="AR14" s="48">
        <v>7</v>
      </c>
      <c r="AS14" s="48">
        <v>891</v>
      </c>
      <c r="AT14" s="48">
        <v>5</v>
      </c>
      <c r="AU14" s="48">
        <v>501</v>
      </c>
      <c r="AV14" s="48">
        <v>6</v>
      </c>
      <c r="AW14" s="48">
        <v>612</v>
      </c>
      <c r="AX14" s="101">
        <v>7</v>
      </c>
      <c r="AY14" s="48">
        <v>991</v>
      </c>
      <c r="AZ14" s="48">
        <v>5</v>
      </c>
      <c r="BA14" s="48">
        <v>774</v>
      </c>
      <c r="BB14" s="48">
        <v>7</v>
      </c>
      <c r="BC14" s="48">
        <v>1152</v>
      </c>
      <c r="BD14" s="48">
        <v>9</v>
      </c>
      <c r="BE14" s="48">
        <v>1500</v>
      </c>
      <c r="BF14" s="48">
        <v>3</v>
      </c>
      <c r="BG14" s="48">
        <v>298</v>
      </c>
      <c r="BH14" s="48">
        <v>6</v>
      </c>
      <c r="BI14" s="48">
        <v>622</v>
      </c>
      <c r="BJ14" s="101">
        <v>5</v>
      </c>
      <c r="BK14" s="48">
        <v>1021</v>
      </c>
      <c r="BL14" s="48">
        <v>4</v>
      </c>
      <c r="BM14" s="48">
        <v>570</v>
      </c>
      <c r="BN14" s="48">
        <v>5</v>
      </c>
      <c r="BO14" s="48">
        <v>1188</v>
      </c>
      <c r="BP14" s="48">
        <v>8</v>
      </c>
      <c r="BQ14" s="48">
        <v>1802</v>
      </c>
      <c r="BR14" s="48">
        <v>1</v>
      </c>
      <c r="BS14" s="48">
        <v>225</v>
      </c>
      <c r="BT14" s="48">
        <v>1</v>
      </c>
      <c r="BU14" s="48">
        <v>225</v>
      </c>
      <c r="BV14" s="118" t="s">
        <v>33</v>
      </c>
      <c r="BW14" s="48" t="s">
        <v>33</v>
      </c>
      <c r="BX14" s="48">
        <v>1</v>
      </c>
      <c r="BY14" s="48">
        <v>256</v>
      </c>
      <c r="BZ14" s="48">
        <v>1</v>
      </c>
      <c r="CA14" s="48">
        <v>70</v>
      </c>
      <c r="CB14" s="48">
        <v>1</v>
      </c>
      <c r="CC14" s="48">
        <v>70</v>
      </c>
      <c r="CD14" s="48"/>
      <c r="CE14" s="48"/>
      <c r="CF14" s="48">
        <v>0</v>
      </c>
      <c r="CG14" s="52">
        <v>0</v>
      </c>
      <c r="CH14" s="60"/>
      <c r="CI14" s="60"/>
    </row>
    <row r="15" spans="1:145" s="19" customFormat="1" x14ac:dyDescent="0.2">
      <c r="A15" s="65" t="s">
        <v>15</v>
      </c>
      <c r="B15" s="97" t="s">
        <v>33</v>
      </c>
      <c r="C15" s="49" t="s">
        <v>33</v>
      </c>
      <c r="D15" s="49" t="s">
        <v>33</v>
      </c>
      <c r="E15" s="49" t="s">
        <v>33</v>
      </c>
      <c r="F15" s="49" t="s">
        <v>33</v>
      </c>
      <c r="G15" s="49" t="s">
        <v>33</v>
      </c>
      <c r="H15" s="49" t="s">
        <v>33</v>
      </c>
      <c r="I15" s="49" t="s">
        <v>33</v>
      </c>
      <c r="J15" s="49" t="s">
        <v>33</v>
      </c>
      <c r="K15" s="49" t="s">
        <v>33</v>
      </c>
      <c r="L15" s="49">
        <v>0</v>
      </c>
      <c r="M15" s="49">
        <v>0</v>
      </c>
      <c r="N15" s="102" t="s">
        <v>33</v>
      </c>
      <c r="O15" s="49" t="s">
        <v>33</v>
      </c>
      <c r="P15" s="49">
        <v>2</v>
      </c>
      <c r="Q15" s="49">
        <v>54</v>
      </c>
      <c r="R15" s="49">
        <v>1</v>
      </c>
      <c r="S15" s="49">
        <v>23</v>
      </c>
      <c r="T15" s="49">
        <v>1</v>
      </c>
      <c r="U15" s="49">
        <v>23</v>
      </c>
      <c r="V15" s="49">
        <v>2</v>
      </c>
      <c r="W15" s="49">
        <v>35</v>
      </c>
      <c r="X15" s="49">
        <v>2</v>
      </c>
      <c r="Y15" s="49">
        <v>36</v>
      </c>
      <c r="Z15" s="102" t="s">
        <v>33</v>
      </c>
      <c r="AA15" s="49" t="s">
        <v>33</v>
      </c>
      <c r="AB15" s="49">
        <v>1</v>
      </c>
      <c r="AC15" s="49">
        <v>18</v>
      </c>
      <c r="AD15" s="49">
        <v>1</v>
      </c>
      <c r="AE15" s="49">
        <v>18</v>
      </c>
      <c r="AF15" s="49">
        <v>1</v>
      </c>
      <c r="AG15" s="49">
        <v>18</v>
      </c>
      <c r="AH15" s="49">
        <v>2</v>
      </c>
      <c r="AI15" s="49">
        <v>71</v>
      </c>
      <c r="AJ15" s="49">
        <v>2</v>
      </c>
      <c r="AK15" s="98">
        <v>71</v>
      </c>
      <c r="AL15" s="102" t="s">
        <v>33</v>
      </c>
      <c r="AM15" s="49" t="s">
        <v>33</v>
      </c>
      <c r="AN15" s="49" t="s">
        <v>33</v>
      </c>
      <c r="AO15" s="49" t="s">
        <v>33</v>
      </c>
      <c r="AP15" s="49" t="s">
        <v>33</v>
      </c>
      <c r="AQ15" s="49" t="s">
        <v>33</v>
      </c>
      <c r="AR15" s="49" t="s">
        <v>33</v>
      </c>
      <c r="AS15" s="49" t="s">
        <v>33</v>
      </c>
      <c r="AT15" s="49"/>
      <c r="AU15" s="49"/>
      <c r="AV15" s="49">
        <v>0</v>
      </c>
      <c r="AW15" s="49">
        <v>0</v>
      </c>
      <c r="AX15" s="102" t="s">
        <v>33</v>
      </c>
      <c r="AY15" s="49" t="s">
        <v>33</v>
      </c>
      <c r="AZ15" s="49" t="s">
        <v>33</v>
      </c>
      <c r="BA15" s="49" t="s">
        <v>33</v>
      </c>
      <c r="BB15" s="49" t="s">
        <v>33</v>
      </c>
      <c r="BC15" s="49" t="s">
        <v>33</v>
      </c>
      <c r="BD15" s="49"/>
      <c r="BE15" s="49"/>
      <c r="BF15" s="49"/>
      <c r="BG15" s="49"/>
      <c r="BH15" s="49">
        <v>0</v>
      </c>
      <c r="BI15" s="49">
        <v>0</v>
      </c>
      <c r="BJ15" s="102" t="s">
        <v>33</v>
      </c>
      <c r="BK15" s="49" t="s">
        <v>33</v>
      </c>
      <c r="BL15" s="49" t="s">
        <v>33</v>
      </c>
      <c r="BM15" s="49" t="s">
        <v>33</v>
      </c>
      <c r="BN15" s="49" t="s">
        <v>33</v>
      </c>
      <c r="BO15" s="49" t="s">
        <v>33</v>
      </c>
      <c r="BP15" s="49" t="s">
        <v>33</v>
      </c>
      <c r="BQ15" s="49" t="s">
        <v>33</v>
      </c>
      <c r="BR15" s="49"/>
      <c r="BS15" s="49"/>
      <c r="BT15" s="49">
        <v>0</v>
      </c>
      <c r="BU15" s="49">
        <v>0</v>
      </c>
      <c r="BV15" s="102" t="s">
        <v>33</v>
      </c>
      <c r="BW15" s="49" t="s">
        <v>33</v>
      </c>
      <c r="BX15" s="49" t="s">
        <v>33</v>
      </c>
      <c r="BY15" s="49" t="s">
        <v>33</v>
      </c>
      <c r="BZ15" s="49" t="s">
        <v>33</v>
      </c>
      <c r="CA15" s="49" t="s">
        <v>33</v>
      </c>
      <c r="CB15" s="49" t="s">
        <v>33</v>
      </c>
      <c r="CC15" s="49" t="s">
        <v>33</v>
      </c>
      <c r="CD15" s="49"/>
      <c r="CE15" s="49"/>
      <c r="CF15" s="49">
        <v>0</v>
      </c>
      <c r="CG15" s="53">
        <v>0</v>
      </c>
      <c r="CH15" s="60"/>
      <c r="CI15" s="60"/>
    </row>
    <row r="16" spans="1:145" x14ac:dyDescent="0.2">
      <c r="A16" s="65" t="s">
        <v>16</v>
      </c>
      <c r="B16" s="99" t="s">
        <v>33</v>
      </c>
      <c r="C16" s="48" t="s">
        <v>33</v>
      </c>
      <c r="D16" s="48" t="s">
        <v>33</v>
      </c>
      <c r="E16" s="48" t="s">
        <v>33</v>
      </c>
      <c r="F16" s="48" t="s">
        <v>33</v>
      </c>
      <c r="G16" s="48" t="s">
        <v>33</v>
      </c>
      <c r="H16" s="130" t="s">
        <v>33</v>
      </c>
      <c r="I16" s="130" t="s">
        <v>33</v>
      </c>
      <c r="J16" s="130" t="s">
        <v>33</v>
      </c>
      <c r="K16" s="130" t="s">
        <v>33</v>
      </c>
      <c r="L16" s="130">
        <v>0</v>
      </c>
      <c r="M16" s="130">
        <v>0</v>
      </c>
      <c r="N16" s="101">
        <v>8</v>
      </c>
      <c r="O16" s="48">
        <v>225</v>
      </c>
      <c r="P16" s="48">
        <v>7</v>
      </c>
      <c r="Q16" s="48">
        <v>160</v>
      </c>
      <c r="R16" s="48">
        <v>5</v>
      </c>
      <c r="S16" s="48">
        <v>115</v>
      </c>
      <c r="T16" s="48">
        <v>3</v>
      </c>
      <c r="U16" s="48">
        <v>62</v>
      </c>
      <c r="V16" s="48">
        <v>6</v>
      </c>
      <c r="W16" s="48">
        <v>146</v>
      </c>
      <c r="X16" s="48">
        <v>12</v>
      </c>
      <c r="Y16" s="48">
        <v>313</v>
      </c>
      <c r="Z16" s="101">
        <v>20</v>
      </c>
      <c r="AA16" s="48">
        <v>720</v>
      </c>
      <c r="AB16" s="48">
        <v>19</v>
      </c>
      <c r="AC16" s="48">
        <v>673</v>
      </c>
      <c r="AD16" s="48">
        <v>13</v>
      </c>
      <c r="AE16" s="48">
        <v>442</v>
      </c>
      <c r="AF16" s="48">
        <v>8</v>
      </c>
      <c r="AG16" s="48">
        <v>273</v>
      </c>
      <c r="AH16" s="48">
        <v>18</v>
      </c>
      <c r="AI16" s="48">
        <v>665</v>
      </c>
      <c r="AJ16" s="48">
        <v>18</v>
      </c>
      <c r="AK16" s="96">
        <v>695</v>
      </c>
      <c r="AL16" s="101">
        <v>2</v>
      </c>
      <c r="AM16" s="48">
        <v>148</v>
      </c>
      <c r="AN16" s="48">
        <v>3</v>
      </c>
      <c r="AO16" s="48">
        <v>117</v>
      </c>
      <c r="AP16" s="48">
        <v>3</v>
      </c>
      <c r="AQ16" s="48">
        <v>117</v>
      </c>
      <c r="AR16" s="48">
        <v>3</v>
      </c>
      <c r="AS16" s="48">
        <v>117</v>
      </c>
      <c r="AT16" s="48">
        <v>2</v>
      </c>
      <c r="AU16" s="48">
        <v>216</v>
      </c>
      <c r="AV16" s="48">
        <v>2</v>
      </c>
      <c r="AW16" s="48">
        <v>216</v>
      </c>
      <c r="AX16" s="101" t="s">
        <v>33</v>
      </c>
      <c r="AY16" s="48" t="s">
        <v>33</v>
      </c>
      <c r="AZ16" s="48" t="s">
        <v>33</v>
      </c>
      <c r="BA16" s="48" t="s">
        <v>33</v>
      </c>
      <c r="BB16" s="48" t="s">
        <v>33</v>
      </c>
      <c r="BC16" s="48" t="s">
        <v>33</v>
      </c>
      <c r="BD16" s="48"/>
      <c r="BE16" s="48"/>
      <c r="BF16" s="48"/>
      <c r="BG16" s="48"/>
      <c r="BH16" s="48">
        <v>0</v>
      </c>
      <c r="BI16" s="48">
        <v>0</v>
      </c>
      <c r="BJ16" s="101" t="s">
        <v>33</v>
      </c>
      <c r="BK16" s="48" t="s">
        <v>33</v>
      </c>
      <c r="BL16" s="48" t="s">
        <v>33</v>
      </c>
      <c r="BM16" s="48" t="s">
        <v>33</v>
      </c>
      <c r="BN16" s="48" t="s">
        <v>33</v>
      </c>
      <c r="BO16" s="48" t="s">
        <v>33</v>
      </c>
      <c r="BP16" s="48" t="s">
        <v>33</v>
      </c>
      <c r="BQ16" s="48" t="s">
        <v>33</v>
      </c>
      <c r="BR16" s="48"/>
      <c r="BS16" s="48"/>
      <c r="BT16" s="48">
        <v>0</v>
      </c>
      <c r="BU16" s="48">
        <v>0</v>
      </c>
      <c r="BV16" s="120">
        <v>2</v>
      </c>
      <c r="BW16" s="48">
        <v>6</v>
      </c>
      <c r="BX16" s="51" t="s">
        <v>33</v>
      </c>
      <c r="BY16" s="51" t="s">
        <v>33</v>
      </c>
      <c r="BZ16" s="51">
        <v>1</v>
      </c>
      <c r="CA16" s="48">
        <v>39</v>
      </c>
      <c r="CB16" s="51">
        <v>1</v>
      </c>
      <c r="CC16" s="48">
        <v>39</v>
      </c>
      <c r="CD16" s="48">
        <v>3</v>
      </c>
      <c r="CE16" s="48">
        <v>12</v>
      </c>
      <c r="CF16" s="48">
        <v>2</v>
      </c>
      <c r="CG16" s="52">
        <v>4</v>
      </c>
      <c r="CH16" s="60"/>
      <c r="CI16" s="60"/>
    </row>
    <row r="17" spans="1:87" s="19" customFormat="1" x14ac:dyDescent="0.2">
      <c r="A17" s="65" t="s">
        <v>17</v>
      </c>
      <c r="B17" s="97" t="s">
        <v>33</v>
      </c>
      <c r="C17" s="49" t="s">
        <v>33</v>
      </c>
      <c r="D17" s="49" t="s">
        <v>33</v>
      </c>
      <c r="E17" s="49" t="s">
        <v>33</v>
      </c>
      <c r="F17" s="49" t="s">
        <v>33</v>
      </c>
      <c r="G17" s="49" t="s">
        <v>33</v>
      </c>
      <c r="H17" s="49" t="s">
        <v>33</v>
      </c>
      <c r="I17" s="49" t="s">
        <v>33</v>
      </c>
      <c r="J17" s="49" t="s">
        <v>33</v>
      </c>
      <c r="K17" s="49" t="s">
        <v>33</v>
      </c>
      <c r="L17" s="49">
        <v>0</v>
      </c>
      <c r="M17" s="49">
        <v>0</v>
      </c>
      <c r="N17" s="102" t="s">
        <v>33</v>
      </c>
      <c r="O17" s="49" t="s">
        <v>33</v>
      </c>
      <c r="P17" s="49" t="s">
        <v>33</v>
      </c>
      <c r="Q17" s="49" t="s">
        <v>33</v>
      </c>
      <c r="R17" s="49" t="s">
        <v>33</v>
      </c>
      <c r="S17" s="49" t="s">
        <v>33</v>
      </c>
      <c r="T17" s="49" t="s">
        <v>33</v>
      </c>
      <c r="U17" s="49" t="s">
        <v>33</v>
      </c>
      <c r="V17" s="49" t="s">
        <v>33</v>
      </c>
      <c r="W17" s="49" t="s">
        <v>33</v>
      </c>
      <c r="X17" s="49">
        <v>0</v>
      </c>
      <c r="Y17" s="49">
        <v>0</v>
      </c>
      <c r="Z17" s="102">
        <v>4</v>
      </c>
      <c r="AA17" s="49">
        <v>196</v>
      </c>
      <c r="AB17" s="49" t="s">
        <v>33</v>
      </c>
      <c r="AC17" s="49" t="s">
        <v>33</v>
      </c>
      <c r="AD17" s="49">
        <v>1</v>
      </c>
      <c r="AE17" s="49">
        <v>63</v>
      </c>
      <c r="AF17" s="49">
        <v>1</v>
      </c>
      <c r="AG17" s="49">
        <v>63</v>
      </c>
      <c r="AH17" s="49">
        <v>2</v>
      </c>
      <c r="AI17" s="49">
        <v>98</v>
      </c>
      <c r="AJ17" s="49">
        <v>2</v>
      </c>
      <c r="AK17" s="98">
        <v>98</v>
      </c>
      <c r="AL17" s="102">
        <v>4</v>
      </c>
      <c r="AM17" s="49">
        <v>214</v>
      </c>
      <c r="AN17" s="49">
        <v>1</v>
      </c>
      <c r="AO17" s="49">
        <v>68</v>
      </c>
      <c r="AP17" s="49" t="s">
        <v>33</v>
      </c>
      <c r="AQ17" s="49" t="s">
        <v>33</v>
      </c>
      <c r="AR17" s="49" t="s">
        <v>33</v>
      </c>
      <c r="AS17" s="49" t="s">
        <v>33</v>
      </c>
      <c r="AT17" s="49"/>
      <c r="AU17" s="49"/>
      <c r="AV17" s="49">
        <v>0</v>
      </c>
      <c r="AW17" s="49">
        <v>0</v>
      </c>
      <c r="AX17" s="102" t="s">
        <v>33</v>
      </c>
      <c r="AY17" s="49" t="s">
        <v>33</v>
      </c>
      <c r="AZ17" s="49">
        <v>1</v>
      </c>
      <c r="BA17" s="49">
        <v>79</v>
      </c>
      <c r="BB17" s="49" t="s">
        <v>33</v>
      </c>
      <c r="BC17" s="49" t="s">
        <v>33</v>
      </c>
      <c r="BD17" s="49"/>
      <c r="BE17" s="49"/>
      <c r="BF17" s="49">
        <v>1</v>
      </c>
      <c r="BG17" s="49">
        <v>81</v>
      </c>
      <c r="BH17" s="49">
        <v>1</v>
      </c>
      <c r="BI17" s="49">
        <v>81</v>
      </c>
      <c r="BJ17" s="102" t="s">
        <v>33</v>
      </c>
      <c r="BK17" s="49" t="s">
        <v>33</v>
      </c>
      <c r="BL17" s="49" t="s">
        <v>33</v>
      </c>
      <c r="BM17" s="49" t="s">
        <v>33</v>
      </c>
      <c r="BN17" s="49" t="s">
        <v>33</v>
      </c>
      <c r="BO17" s="49" t="s">
        <v>33</v>
      </c>
      <c r="BP17" s="49" t="s">
        <v>33</v>
      </c>
      <c r="BQ17" s="49" t="s">
        <v>33</v>
      </c>
      <c r="BR17" s="49"/>
      <c r="BS17" s="49"/>
      <c r="BT17" s="49">
        <v>0</v>
      </c>
      <c r="BU17" s="49">
        <v>0</v>
      </c>
      <c r="BV17" s="102" t="s">
        <v>33</v>
      </c>
      <c r="BW17" s="49" t="s">
        <v>33</v>
      </c>
      <c r="BX17" s="49" t="s">
        <v>33</v>
      </c>
      <c r="BY17" s="49" t="s">
        <v>33</v>
      </c>
      <c r="BZ17" s="49">
        <v>1</v>
      </c>
      <c r="CA17" s="49">
        <v>68</v>
      </c>
      <c r="CB17" s="49">
        <v>2</v>
      </c>
      <c r="CC17" s="49">
        <v>69</v>
      </c>
      <c r="CD17" s="49">
        <v>3</v>
      </c>
      <c r="CE17" s="49">
        <v>11</v>
      </c>
      <c r="CF17" s="49">
        <v>2</v>
      </c>
      <c r="CG17" s="53">
        <v>10</v>
      </c>
      <c r="CH17" s="60"/>
      <c r="CI17" s="60"/>
    </row>
    <row r="18" spans="1:87" x14ac:dyDescent="0.2">
      <c r="A18" s="65" t="s">
        <v>18</v>
      </c>
      <c r="B18" s="99" t="s">
        <v>33</v>
      </c>
      <c r="C18" s="48" t="s">
        <v>33</v>
      </c>
      <c r="D18" s="48" t="s">
        <v>33</v>
      </c>
      <c r="E18" s="48" t="s">
        <v>33</v>
      </c>
      <c r="F18" s="48" t="s">
        <v>33</v>
      </c>
      <c r="G18" s="48" t="s">
        <v>33</v>
      </c>
      <c r="H18" s="130" t="s">
        <v>33</v>
      </c>
      <c r="I18" s="130" t="s">
        <v>33</v>
      </c>
      <c r="J18" s="130" t="s">
        <v>33</v>
      </c>
      <c r="K18" s="130" t="s">
        <v>33</v>
      </c>
      <c r="L18" s="130">
        <v>0</v>
      </c>
      <c r="M18" s="130">
        <v>0</v>
      </c>
      <c r="N18" s="101">
        <v>1</v>
      </c>
      <c r="O18" s="48">
        <v>13</v>
      </c>
      <c r="P18" s="48" t="s">
        <v>33</v>
      </c>
      <c r="Q18" s="48" t="s">
        <v>33</v>
      </c>
      <c r="R18" s="48" t="s">
        <v>33</v>
      </c>
      <c r="S18" s="48" t="s">
        <v>33</v>
      </c>
      <c r="T18" s="130" t="s">
        <v>33</v>
      </c>
      <c r="U18" s="130" t="s">
        <v>33</v>
      </c>
      <c r="V18" s="130" t="s">
        <v>33</v>
      </c>
      <c r="W18" s="130" t="s">
        <v>33</v>
      </c>
      <c r="X18" s="130">
        <v>0</v>
      </c>
      <c r="Y18" s="130">
        <v>0</v>
      </c>
      <c r="Z18" s="101">
        <v>1</v>
      </c>
      <c r="AA18" s="48">
        <v>31</v>
      </c>
      <c r="AB18" s="48">
        <v>3</v>
      </c>
      <c r="AC18" s="48">
        <v>123</v>
      </c>
      <c r="AD18" s="48">
        <v>1</v>
      </c>
      <c r="AE18" s="48">
        <v>54</v>
      </c>
      <c r="AF18" s="48">
        <v>1</v>
      </c>
      <c r="AG18" s="48">
        <v>54</v>
      </c>
      <c r="AH18" s="48">
        <v>1</v>
      </c>
      <c r="AI18" s="48">
        <v>54</v>
      </c>
      <c r="AJ18" s="48">
        <v>1</v>
      </c>
      <c r="AK18" s="96">
        <v>54</v>
      </c>
      <c r="AL18" s="101" t="s">
        <v>33</v>
      </c>
      <c r="AM18" s="48" t="s">
        <v>33</v>
      </c>
      <c r="AN18" s="48" t="s">
        <v>33</v>
      </c>
      <c r="AO18" s="48" t="s">
        <v>33</v>
      </c>
      <c r="AP18" s="48" t="s">
        <v>33</v>
      </c>
      <c r="AQ18" s="48" t="s">
        <v>33</v>
      </c>
      <c r="AR18" s="48" t="s">
        <v>33</v>
      </c>
      <c r="AS18" s="48" t="s">
        <v>33</v>
      </c>
      <c r="AT18" s="48"/>
      <c r="AU18" s="48"/>
      <c r="AV18" s="48">
        <v>0</v>
      </c>
      <c r="AW18" s="48">
        <v>0</v>
      </c>
      <c r="AX18" s="101" t="s">
        <v>33</v>
      </c>
      <c r="AY18" s="48" t="s">
        <v>33</v>
      </c>
      <c r="AZ18" s="48" t="s">
        <v>33</v>
      </c>
      <c r="BA18" s="48" t="s">
        <v>33</v>
      </c>
      <c r="BB18" s="48" t="s">
        <v>33</v>
      </c>
      <c r="BC18" s="48" t="s">
        <v>33</v>
      </c>
      <c r="BD18" s="48"/>
      <c r="BE18" s="48"/>
      <c r="BF18" s="48"/>
      <c r="BG18" s="48"/>
      <c r="BH18" s="48">
        <v>1</v>
      </c>
      <c r="BI18" s="48">
        <v>108</v>
      </c>
      <c r="BJ18" s="101" t="s">
        <v>33</v>
      </c>
      <c r="BK18" s="48" t="s">
        <v>33</v>
      </c>
      <c r="BL18" s="48" t="s">
        <v>33</v>
      </c>
      <c r="BM18" s="48" t="s">
        <v>33</v>
      </c>
      <c r="BN18" s="48" t="s">
        <v>33</v>
      </c>
      <c r="BO18" s="48" t="s">
        <v>33</v>
      </c>
      <c r="BP18" s="48" t="s">
        <v>33</v>
      </c>
      <c r="BQ18" s="48" t="s">
        <v>33</v>
      </c>
      <c r="BR18" s="48">
        <v>1</v>
      </c>
      <c r="BS18" s="48">
        <v>108</v>
      </c>
      <c r="BT18" s="48">
        <v>0</v>
      </c>
      <c r="BU18" s="48">
        <v>0</v>
      </c>
      <c r="BV18" s="101" t="s">
        <v>33</v>
      </c>
      <c r="BW18" s="48" t="s">
        <v>33</v>
      </c>
      <c r="BX18" s="48" t="s">
        <v>33</v>
      </c>
      <c r="BY18" s="48" t="s">
        <v>33</v>
      </c>
      <c r="BZ18" s="48" t="s">
        <v>33</v>
      </c>
      <c r="CA18" s="48" t="s">
        <v>33</v>
      </c>
      <c r="CB18" s="48" t="s">
        <v>33</v>
      </c>
      <c r="CC18" s="48" t="s">
        <v>33</v>
      </c>
      <c r="CD18" s="48"/>
      <c r="CE18" s="48"/>
      <c r="CF18" s="48">
        <v>0</v>
      </c>
      <c r="CG18" s="52">
        <v>0</v>
      </c>
      <c r="CH18" s="60"/>
      <c r="CI18" s="60"/>
    </row>
    <row r="19" spans="1:87" s="19" customFormat="1" x14ac:dyDescent="0.2">
      <c r="A19" s="65" t="s">
        <v>19</v>
      </c>
      <c r="B19" s="100">
        <v>1</v>
      </c>
      <c r="C19" s="49">
        <v>26</v>
      </c>
      <c r="D19" s="49" t="s">
        <v>33</v>
      </c>
      <c r="E19" s="49" t="s">
        <v>33</v>
      </c>
      <c r="F19" s="49">
        <v>1</v>
      </c>
      <c r="G19" s="49">
        <v>10</v>
      </c>
      <c r="H19" s="49" t="s">
        <v>33</v>
      </c>
      <c r="I19" s="49" t="s">
        <v>33</v>
      </c>
      <c r="J19" s="49" t="s">
        <v>33</v>
      </c>
      <c r="K19" s="49" t="s">
        <v>33</v>
      </c>
      <c r="L19" s="49">
        <v>0</v>
      </c>
      <c r="M19" s="49">
        <v>0</v>
      </c>
      <c r="N19" s="102">
        <v>13</v>
      </c>
      <c r="O19" s="49">
        <v>737</v>
      </c>
      <c r="P19" s="49">
        <v>8</v>
      </c>
      <c r="Q19" s="49">
        <v>448</v>
      </c>
      <c r="R19" s="49">
        <v>3</v>
      </c>
      <c r="S19" s="49">
        <v>162</v>
      </c>
      <c r="T19" s="49">
        <v>1</v>
      </c>
      <c r="U19" s="49">
        <v>10</v>
      </c>
      <c r="V19" s="49">
        <v>1</v>
      </c>
      <c r="W19" s="49">
        <v>10</v>
      </c>
      <c r="X19" s="49">
        <v>0</v>
      </c>
      <c r="Y19" s="49">
        <v>0</v>
      </c>
      <c r="Z19" s="102">
        <v>13</v>
      </c>
      <c r="AA19" s="49">
        <v>847</v>
      </c>
      <c r="AB19" s="49">
        <v>16</v>
      </c>
      <c r="AC19" s="49">
        <v>1004</v>
      </c>
      <c r="AD19" s="49">
        <v>16</v>
      </c>
      <c r="AE19" s="49">
        <v>1017</v>
      </c>
      <c r="AF19" s="49">
        <v>12</v>
      </c>
      <c r="AG19" s="49">
        <v>797</v>
      </c>
      <c r="AH19" s="49">
        <v>12</v>
      </c>
      <c r="AI19" s="49">
        <v>692</v>
      </c>
      <c r="AJ19" s="49">
        <v>7</v>
      </c>
      <c r="AK19" s="98">
        <v>292</v>
      </c>
      <c r="AL19" s="102">
        <v>4</v>
      </c>
      <c r="AM19" s="49">
        <v>480</v>
      </c>
      <c r="AN19" s="49">
        <v>3</v>
      </c>
      <c r="AO19" s="49">
        <v>371</v>
      </c>
      <c r="AP19" s="49">
        <v>3</v>
      </c>
      <c r="AQ19" s="49">
        <v>434</v>
      </c>
      <c r="AR19" s="49">
        <v>3</v>
      </c>
      <c r="AS19" s="49">
        <v>434</v>
      </c>
      <c r="AT19" s="49">
        <v>5</v>
      </c>
      <c r="AU19" s="49">
        <v>418</v>
      </c>
      <c r="AV19" s="49">
        <v>4</v>
      </c>
      <c r="AW19" s="49">
        <v>418</v>
      </c>
      <c r="AX19" s="102">
        <v>13</v>
      </c>
      <c r="AY19" s="49">
        <v>1662</v>
      </c>
      <c r="AZ19" s="49">
        <v>10</v>
      </c>
      <c r="BA19" s="49">
        <v>817</v>
      </c>
      <c r="BB19" s="49">
        <v>11</v>
      </c>
      <c r="BC19" s="49">
        <v>929</v>
      </c>
      <c r="BD19" s="49">
        <v>10</v>
      </c>
      <c r="BE19" s="49">
        <v>820</v>
      </c>
      <c r="BF19" s="49">
        <v>10</v>
      </c>
      <c r="BG19" s="49">
        <v>759</v>
      </c>
      <c r="BH19" s="49">
        <v>11</v>
      </c>
      <c r="BI19" s="49">
        <v>852</v>
      </c>
      <c r="BJ19" s="102">
        <v>21</v>
      </c>
      <c r="BK19" s="49">
        <v>3572</v>
      </c>
      <c r="BL19" s="49">
        <v>13</v>
      </c>
      <c r="BM19" s="49">
        <v>2000</v>
      </c>
      <c r="BN19" s="49">
        <v>12</v>
      </c>
      <c r="BO19" s="49">
        <v>1960</v>
      </c>
      <c r="BP19" s="49">
        <v>9</v>
      </c>
      <c r="BQ19" s="49">
        <v>1633</v>
      </c>
      <c r="BR19" s="49">
        <v>15</v>
      </c>
      <c r="BS19" s="49">
        <v>2414</v>
      </c>
      <c r="BT19" s="49">
        <v>17</v>
      </c>
      <c r="BU19" s="49">
        <v>2737</v>
      </c>
      <c r="BV19" s="102">
        <v>3</v>
      </c>
      <c r="BW19" s="49">
        <v>33</v>
      </c>
      <c r="BX19" s="49">
        <v>1</v>
      </c>
      <c r="BY19" s="49">
        <v>2</v>
      </c>
      <c r="BZ19" s="49">
        <v>2</v>
      </c>
      <c r="CA19" s="49">
        <v>32</v>
      </c>
      <c r="CB19" s="49">
        <v>8</v>
      </c>
      <c r="CC19" s="49">
        <v>560</v>
      </c>
      <c r="CD19" s="49">
        <v>1</v>
      </c>
      <c r="CE19" s="49">
        <v>24</v>
      </c>
      <c r="CF19" s="49">
        <v>1</v>
      </c>
      <c r="CG19" s="53">
        <v>24</v>
      </c>
      <c r="CH19" s="60"/>
      <c r="CI19" s="60"/>
    </row>
    <row r="20" spans="1:87" x14ac:dyDescent="0.2">
      <c r="A20" s="65" t="s">
        <v>20</v>
      </c>
      <c r="B20" s="95">
        <v>1</v>
      </c>
      <c r="C20" s="48">
        <v>10</v>
      </c>
      <c r="D20" s="48" t="s">
        <v>33</v>
      </c>
      <c r="E20" s="48" t="s">
        <v>33</v>
      </c>
      <c r="F20" s="48" t="s">
        <v>33</v>
      </c>
      <c r="G20" s="48" t="s">
        <v>33</v>
      </c>
      <c r="H20" s="130" t="s">
        <v>33</v>
      </c>
      <c r="I20" s="130" t="s">
        <v>33</v>
      </c>
      <c r="J20" s="130" t="s">
        <v>33</v>
      </c>
      <c r="K20" s="130" t="s">
        <v>33</v>
      </c>
      <c r="L20" s="130">
        <v>0</v>
      </c>
      <c r="M20" s="130">
        <v>0</v>
      </c>
      <c r="N20" s="101">
        <v>9</v>
      </c>
      <c r="O20" s="48">
        <v>461</v>
      </c>
      <c r="P20" s="48">
        <v>2</v>
      </c>
      <c r="Q20" s="48">
        <v>50</v>
      </c>
      <c r="R20" s="48" t="s">
        <v>33</v>
      </c>
      <c r="S20" s="48" t="s">
        <v>33</v>
      </c>
      <c r="T20" s="48">
        <v>1</v>
      </c>
      <c r="U20" s="48">
        <v>16</v>
      </c>
      <c r="V20" s="48">
        <v>1</v>
      </c>
      <c r="W20" s="48">
        <v>16</v>
      </c>
      <c r="X20" s="48">
        <v>0</v>
      </c>
      <c r="Y20" s="48">
        <v>0</v>
      </c>
      <c r="Z20" s="101">
        <v>30</v>
      </c>
      <c r="AA20" s="48">
        <v>1521</v>
      </c>
      <c r="AB20" s="48">
        <v>32</v>
      </c>
      <c r="AC20" s="48">
        <v>1892</v>
      </c>
      <c r="AD20" s="48">
        <v>28</v>
      </c>
      <c r="AE20" s="48">
        <v>1641</v>
      </c>
      <c r="AF20" s="48">
        <v>21</v>
      </c>
      <c r="AG20" s="48">
        <v>1188</v>
      </c>
      <c r="AH20" s="48">
        <v>25</v>
      </c>
      <c r="AI20" s="48">
        <v>1504</v>
      </c>
      <c r="AJ20" s="48">
        <v>26</v>
      </c>
      <c r="AK20" s="96">
        <v>1601</v>
      </c>
      <c r="AL20" s="101">
        <v>5</v>
      </c>
      <c r="AM20" s="48">
        <v>279</v>
      </c>
      <c r="AN20" s="48">
        <v>5</v>
      </c>
      <c r="AO20" s="48">
        <v>253</v>
      </c>
      <c r="AP20" s="48">
        <v>3</v>
      </c>
      <c r="AQ20" s="48">
        <v>166</v>
      </c>
      <c r="AR20" s="48">
        <v>4</v>
      </c>
      <c r="AS20" s="48">
        <v>236</v>
      </c>
      <c r="AT20" s="48">
        <v>8</v>
      </c>
      <c r="AU20" s="48">
        <v>597</v>
      </c>
      <c r="AV20" s="48">
        <v>8</v>
      </c>
      <c r="AW20" s="48">
        <v>511</v>
      </c>
      <c r="AX20" s="101">
        <v>9</v>
      </c>
      <c r="AY20" s="48">
        <v>742</v>
      </c>
      <c r="AZ20" s="48">
        <v>6</v>
      </c>
      <c r="BA20" s="48">
        <v>573</v>
      </c>
      <c r="BB20" s="48">
        <v>9</v>
      </c>
      <c r="BC20" s="48">
        <v>867</v>
      </c>
      <c r="BD20" s="48">
        <v>10</v>
      </c>
      <c r="BE20" s="48">
        <v>1100</v>
      </c>
      <c r="BF20" s="48">
        <v>17</v>
      </c>
      <c r="BG20" s="48">
        <v>2185</v>
      </c>
      <c r="BH20" s="48">
        <v>15</v>
      </c>
      <c r="BI20" s="48">
        <v>1799</v>
      </c>
      <c r="BJ20" s="101" t="s">
        <v>33</v>
      </c>
      <c r="BK20" s="48" t="s">
        <v>33</v>
      </c>
      <c r="BL20" s="48" t="s">
        <v>33</v>
      </c>
      <c r="BM20" s="48" t="s">
        <v>33</v>
      </c>
      <c r="BN20" s="48">
        <v>1</v>
      </c>
      <c r="BO20" s="48">
        <v>170</v>
      </c>
      <c r="BP20" s="48">
        <v>1</v>
      </c>
      <c r="BQ20" s="48">
        <v>170</v>
      </c>
      <c r="BR20" s="48">
        <v>4</v>
      </c>
      <c r="BS20" s="48">
        <v>615</v>
      </c>
      <c r="BT20" s="48">
        <v>6</v>
      </c>
      <c r="BU20" s="48">
        <v>777</v>
      </c>
      <c r="BV20" s="101">
        <v>6</v>
      </c>
      <c r="BW20" s="48">
        <v>114</v>
      </c>
      <c r="BX20" s="48">
        <v>2</v>
      </c>
      <c r="BY20" s="48">
        <v>85</v>
      </c>
      <c r="BZ20" s="48">
        <v>2</v>
      </c>
      <c r="CA20" s="48">
        <v>42</v>
      </c>
      <c r="CB20" s="48">
        <v>10</v>
      </c>
      <c r="CC20" s="48">
        <v>753</v>
      </c>
      <c r="CD20" s="48">
        <v>2</v>
      </c>
      <c r="CE20" s="48">
        <v>28</v>
      </c>
      <c r="CF20" s="48">
        <v>3</v>
      </c>
      <c r="CG20" s="52">
        <v>29</v>
      </c>
      <c r="CH20" s="60"/>
      <c r="CI20" s="60"/>
    </row>
    <row r="21" spans="1:87" s="19" customFormat="1" x14ac:dyDescent="0.2">
      <c r="A21" s="65" t="s">
        <v>21</v>
      </c>
      <c r="B21" s="100">
        <v>1</v>
      </c>
      <c r="C21" s="49">
        <v>136</v>
      </c>
      <c r="D21" s="49" t="s">
        <v>33</v>
      </c>
      <c r="E21" s="49" t="s">
        <v>33</v>
      </c>
      <c r="F21" s="49" t="s">
        <v>33</v>
      </c>
      <c r="G21" s="49" t="s">
        <v>33</v>
      </c>
      <c r="H21" s="49" t="s">
        <v>33</v>
      </c>
      <c r="I21" s="49" t="s">
        <v>33</v>
      </c>
      <c r="J21" s="49" t="s">
        <v>33</v>
      </c>
      <c r="K21" s="49" t="s">
        <v>33</v>
      </c>
      <c r="L21" s="49">
        <v>0</v>
      </c>
      <c r="M21" s="49">
        <v>0</v>
      </c>
      <c r="N21" s="102">
        <v>3</v>
      </c>
      <c r="O21" s="49">
        <v>60</v>
      </c>
      <c r="P21" s="49">
        <v>2</v>
      </c>
      <c r="Q21" s="49">
        <v>34</v>
      </c>
      <c r="R21" s="49">
        <v>1</v>
      </c>
      <c r="S21" s="49">
        <v>24</v>
      </c>
      <c r="T21" s="49">
        <v>1</v>
      </c>
      <c r="U21" s="49">
        <v>24</v>
      </c>
      <c r="V21" s="49" t="s">
        <v>33</v>
      </c>
      <c r="W21" s="49" t="s">
        <v>33</v>
      </c>
      <c r="X21" s="49">
        <v>0</v>
      </c>
      <c r="Y21" s="49">
        <v>0</v>
      </c>
      <c r="Z21" s="102">
        <v>48</v>
      </c>
      <c r="AA21" s="49">
        <v>2816</v>
      </c>
      <c r="AB21" s="49">
        <v>30</v>
      </c>
      <c r="AC21" s="49">
        <v>1811</v>
      </c>
      <c r="AD21" s="49">
        <v>32</v>
      </c>
      <c r="AE21" s="49">
        <v>1974</v>
      </c>
      <c r="AF21" s="49">
        <v>28</v>
      </c>
      <c r="AG21" s="49">
        <v>1486</v>
      </c>
      <c r="AH21" s="49">
        <v>27</v>
      </c>
      <c r="AI21" s="49">
        <v>1497</v>
      </c>
      <c r="AJ21" s="49">
        <v>13</v>
      </c>
      <c r="AK21" s="98">
        <v>788</v>
      </c>
      <c r="AL21" s="102">
        <v>12</v>
      </c>
      <c r="AM21" s="49">
        <v>1080</v>
      </c>
      <c r="AN21" s="49">
        <v>6</v>
      </c>
      <c r="AO21" s="49">
        <v>608</v>
      </c>
      <c r="AP21" s="49">
        <v>5</v>
      </c>
      <c r="AQ21" s="49">
        <v>504</v>
      </c>
      <c r="AR21" s="49">
        <v>5</v>
      </c>
      <c r="AS21" s="49">
        <v>504</v>
      </c>
      <c r="AT21" s="49">
        <v>4</v>
      </c>
      <c r="AU21" s="49">
        <v>494</v>
      </c>
      <c r="AV21" s="49">
        <v>4</v>
      </c>
      <c r="AW21" s="49">
        <v>494</v>
      </c>
      <c r="AX21" s="102">
        <v>2</v>
      </c>
      <c r="AY21" s="49">
        <v>212</v>
      </c>
      <c r="AZ21" s="49">
        <v>1</v>
      </c>
      <c r="BA21" s="49">
        <v>80</v>
      </c>
      <c r="BB21" s="49">
        <v>2</v>
      </c>
      <c r="BC21" s="49">
        <v>365</v>
      </c>
      <c r="BD21" s="49">
        <v>1</v>
      </c>
      <c r="BE21" s="49">
        <v>285</v>
      </c>
      <c r="BF21" s="49">
        <v>3</v>
      </c>
      <c r="BG21" s="49">
        <v>599</v>
      </c>
      <c r="BH21" s="49">
        <v>3</v>
      </c>
      <c r="BI21" s="49">
        <v>599</v>
      </c>
      <c r="BJ21" s="102">
        <v>5</v>
      </c>
      <c r="BK21" s="49">
        <v>851</v>
      </c>
      <c r="BL21" s="49">
        <v>3</v>
      </c>
      <c r="BM21" s="49">
        <v>632</v>
      </c>
      <c r="BN21" s="49">
        <v>3</v>
      </c>
      <c r="BO21" s="49">
        <v>344</v>
      </c>
      <c r="BP21" s="49">
        <v>4</v>
      </c>
      <c r="BQ21" s="49">
        <v>1108</v>
      </c>
      <c r="BR21" s="49">
        <v>10</v>
      </c>
      <c r="BS21" s="49">
        <v>2616</v>
      </c>
      <c r="BT21" s="49">
        <v>8</v>
      </c>
      <c r="BU21" s="49">
        <v>1912</v>
      </c>
      <c r="BV21" s="102">
        <v>156</v>
      </c>
      <c r="BW21" s="49">
        <v>580</v>
      </c>
      <c r="BX21" s="49">
        <v>10</v>
      </c>
      <c r="BY21" s="49">
        <v>144</v>
      </c>
      <c r="BZ21" s="49">
        <v>3</v>
      </c>
      <c r="CA21" s="49">
        <v>509</v>
      </c>
      <c r="CB21" s="49">
        <v>5</v>
      </c>
      <c r="CC21" s="49">
        <v>695</v>
      </c>
      <c r="CD21" s="49">
        <v>97</v>
      </c>
      <c r="CE21" s="49">
        <v>491</v>
      </c>
      <c r="CF21" s="49">
        <v>109</v>
      </c>
      <c r="CG21" s="53">
        <v>577</v>
      </c>
      <c r="CH21" s="60"/>
      <c r="CI21" s="60"/>
    </row>
    <row r="22" spans="1:87" x14ac:dyDescent="0.2">
      <c r="A22" s="65" t="s">
        <v>22</v>
      </c>
      <c r="B22" s="99" t="s">
        <v>33</v>
      </c>
      <c r="C22" s="48" t="s">
        <v>33</v>
      </c>
      <c r="D22" s="48" t="s">
        <v>33</v>
      </c>
      <c r="E22" s="48" t="s">
        <v>33</v>
      </c>
      <c r="F22" s="48" t="s">
        <v>33</v>
      </c>
      <c r="G22" s="48" t="s">
        <v>33</v>
      </c>
      <c r="H22" s="130" t="s">
        <v>33</v>
      </c>
      <c r="I22" s="130" t="s">
        <v>33</v>
      </c>
      <c r="J22" s="130" t="s">
        <v>33</v>
      </c>
      <c r="K22" s="130" t="s">
        <v>33</v>
      </c>
      <c r="L22" s="130">
        <v>0</v>
      </c>
      <c r="M22" s="130">
        <v>0</v>
      </c>
      <c r="N22" s="101">
        <v>5</v>
      </c>
      <c r="O22" s="48">
        <v>135</v>
      </c>
      <c r="P22" s="48">
        <v>3</v>
      </c>
      <c r="Q22" s="48">
        <v>87</v>
      </c>
      <c r="R22" s="48">
        <v>2</v>
      </c>
      <c r="S22" s="48">
        <v>66</v>
      </c>
      <c r="T22" s="130" t="s">
        <v>33</v>
      </c>
      <c r="U22" s="130" t="s">
        <v>33</v>
      </c>
      <c r="V22" s="130">
        <v>1</v>
      </c>
      <c r="W22" s="130">
        <v>15</v>
      </c>
      <c r="X22" s="130">
        <v>0</v>
      </c>
      <c r="Y22" s="130">
        <v>0</v>
      </c>
      <c r="Z22" s="101">
        <v>7</v>
      </c>
      <c r="AA22" s="48">
        <v>207</v>
      </c>
      <c r="AB22" s="48">
        <v>3</v>
      </c>
      <c r="AC22" s="48">
        <v>86</v>
      </c>
      <c r="AD22" s="48">
        <v>3</v>
      </c>
      <c r="AE22" s="48">
        <v>84</v>
      </c>
      <c r="AF22" s="48">
        <v>1</v>
      </c>
      <c r="AG22" s="48">
        <v>30</v>
      </c>
      <c r="AH22" s="48">
        <v>4</v>
      </c>
      <c r="AI22" s="48">
        <v>126</v>
      </c>
      <c r="AJ22" s="48">
        <v>2</v>
      </c>
      <c r="AK22" s="96">
        <v>69</v>
      </c>
      <c r="AL22" s="101">
        <v>1</v>
      </c>
      <c r="AM22" s="48">
        <v>41</v>
      </c>
      <c r="AN22" s="48" t="s">
        <v>33</v>
      </c>
      <c r="AO22" s="48" t="s">
        <v>33</v>
      </c>
      <c r="AP22" s="48" t="s">
        <v>33</v>
      </c>
      <c r="AQ22" s="48" t="s">
        <v>33</v>
      </c>
      <c r="AR22" s="48" t="s">
        <v>33</v>
      </c>
      <c r="AS22" s="48" t="s">
        <v>33</v>
      </c>
      <c r="AT22" s="48"/>
      <c r="AU22" s="48"/>
      <c r="AV22" s="48">
        <v>0</v>
      </c>
      <c r="AW22" s="48">
        <v>0</v>
      </c>
      <c r="AX22" s="101">
        <v>3</v>
      </c>
      <c r="AY22" s="48">
        <v>213</v>
      </c>
      <c r="AZ22" s="48" t="s">
        <v>33</v>
      </c>
      <c r="BA22" s="48" t="s">
        <v>33</v>
      </c>
      <c r="BB22" s="48" t="s">
        <v>33</v>
      </c>
      <c r="BC22" s="48" t="s">
        <v>33</v>
      </c>
      <c r="BD22" s="48"/>
      <c r="BE22" s="48"/>
      <c r="BF22" s="48">
        <v>1</v>
      </c>
      <c r="BG22" s="48">
        <v>59</v>
      </c>
      <c r="BH22" s="48">
        <v>1</v>
      </c>
      <c r="BI22" s="48">
        <v>59</v>
      </c>
      <c r="BJ22" s="101">
        <v>3</v>
      </c>
      <c r="BK22" s="48">
        <v>137</v>
      </c>
      <c r="BL22" s="48">
        <v>1</v>
      </c>
      <c r="BM22" s="48">
        <v>85</v>
      </c>
      <c r="BN22" s="48">
        <v>1</v>
      </c>
      <c r="BO22" s="48">
        <v>85</v>
      </c>
      <c r="BP22" s="48">
        <v>1</v>
      </c>
      <c r="BQ22" s="48">
        <v>85</v>
      </c>
      <c r="BR22" s="48"/>
      <c r="BS22" s="48"/>
      <c r="BT22" s="48">
        <v>1</v>
      </c>
      <c r="BU22" s="48">
        <v>85</v>
      </c>
      <c r="BV22" s="101">
        <v>16</v>
      </c>
      <c r="BW22" s="48">
        <v>363</v>
      </c>
      <c r="BX22" s="48">
        <v>6</v>
      </c>
      <c r="BY22" s="48">
        <v>174</v>
      </c>
      <c r="BZ22" s="48">
        <v>4</v>
      </c>
      <c r="CA22" s="48">
        <v>145</v>
      </c>
      <c r="CB22" s="48">
        <v>5</v>
      </c>
      <c r="CC22" s="48">
        <v>225</v>
      </c>
      <c r="CD22" s="48">
        <v>61</v>
      </c>
      <c r="CE22" s="48">
        <v>469</v>
      </c>
      <c r="CF22" s="48">
        <v>139</v>
      </c>
      <c r="CG22" s="52">
        <v>913</v>
      </c>
      <c r="CH22" s="60"/>
      <c r="CI22" s="60"/>
    </row>
    <row r="23" spans="1:87" x14ac:dyDescent="0.2">
      <c r="A23" s="65" t="s">
        <v>23</v>
      </c>
      <c r="B23" s="97" t="s">
        <v>33</v>
      </c>
      <c r="C23" s="49" t="s">
        <v>33</v>
      </c>
      <c r="D23" s="49" t="s">
        <v>33</v>
      </c>
      <c r="E23" s="49" t="s">
        <v>33</v>
      </c>
      <c r="F23" s="49" t="s">
        <v>33</v>
      </c>
      <c r="G23" s="49" t="s">
        <v>33</v>
      </c>
      <c r="H23" s="49" t="s">
        <v>33</v>
      </c>
      <c r="I23" s="49" t="s">
        <v>33</v>
      </c>
      <c r="J23" s="49" t="s">
        <v>33</v>
      </c>
      <c r="K23" s="49" t="s">
        <v>33</v>
      </c>
      <c r="L23" s="49">
        <v>0</v>
      </c>
      <c r="M23" s="49">
        <v>0</v>
      </c>
      <c r="N23" s="102" t="s">
        <v>33</v>
      </c>
      <c r="O23" s="49" t="s">
        <v>33</v>
      </c>
      <c r="P23" s="49" t="s">
        <v>33</v>
      </c>
      <c r="Q23" s="49" t="s">
        <v>33</v>
      </c>
      <c r="R23" s="49" t="s">
        <v>33</v>
      </c>
      <c r="S23" s="49" t="s">
        <v>33</v>
      </c>
      <c r="T23" s="49" t="s">
        <v>33</v>
      </c>
      <c r="U23" s="49" t="s">
        <v>33</v>
      </c>
      <c r="V23" s="49" t="s">
        <v>33</v>
      </c>
      <c r="W23" s="49" t="s">
        <v>33</v>
      </c>
      <c r="X23" s="49">
        <v>0</v>
      </c>
      <c r="Y23" s="49">
        <v>0</v>
      </c>
      <c r="Z23" s="102">
        <v>3</v>
      </c>
      <c r="AA23" s="49">
        <v>190</v>
      </c>
      <c r="AB23" s="49">
        <v>2</v>
      </c>
      <c r="AC23" s="49">
        <v>120</v>
      </c>
      <c r="AD23" s="49">
        <v>2</v>
      </c>
      <c r="AE23" s="49">
        <v>107</v>
      </c>
      <c r="AF23" s="49">
        <v>2</v>
      </c>
      <c r="AG23" s="49">
        <v>107</v>
      </c>
      <c r="AH23" s="49">
        <v>2</v>
      </c>
      <c r="AI23" s="49">
        <v>107</v>
      </c>
      <c r="AJ23" s="49">
        <v>1</v>
      </c>
      <c r="AK23" s="98">
        <v>40</v>
      </c>
      <c r="AL23" s="102">
        <v>1</v>
      </c>
      <c r="AM23" s="49">
        <v>44</v>
      </c>
      <c r="AN23" s="49" t="s">
        <v>33</v>
      </c>
      <c r="AO23" s="49" t="s">
        <v>33</v>
      </c>
      <c r="AP23" s="49" t="s">
        <v>33</v>
      </c>
      <c r="AQ23" s="49" t="s">
        <v>33</v>
      </c>
      <c r="AR23" s="49" t="s">
        <v>33</v>
      </c>
      <c r="AS23" s="49" t="s">
        <v>33</v>
      </c>
      <c r="AT23" s="49"/>
      <c r="AU23" s="49"/>
      <c r="AV23" s="49">
        <v>0</v>
      </c>
      <c r="AW23" s="49">
        <v>0</v>
      </c>
      <c r="AX23" s="102" t="s">
        <v>33</v>
      </c>
      <c r="AY23" s="49" t="s">
        <v>33</v>
      </c>
      <c r="AZ23" s="49" t="s">
        <v>33</v>
      </c>
      <c r="BA23" s="49" t="s">
        <v>33</v>
      </c>
      <c r="BB23" s="49" t="s">
        <v>33</v>
      </c>
      <c r="BC23" s="49" t="s">
        <v>33</v>
      </c>
      <c r="BD23" s="49"/>
      <c r="BE23" s="49"/>
      <c r="BF23" s="49"/>
      <c r="BG23" s="49"/>
      <c r="BH23" s="49">
        <v>0</v>
      </c>
      <c r="BI23" s="49">
        <v>0</v>
      </c>
      <c r="BJ23" s="102" t="s">
        <v>33</v>
      </c>
      <c r="BK23" s="49" t="s">
        <v>33</v>
      </c>
      <c r="BL23" s="49" t="s">
        <v>33</v>
      </c>
      <c r="BM23" s="49" t="s">
        <v>33</v>
      </c>
      <c r="BN23" s="49" t="s">
        <v>33</v>
      </c>
      <c r="BO23" s="49" t="s">
        <v>33</v>
      </c>
      <c r="BP23" s="49" t="s">
        <v>33</v>
      </c>
      <c r="BQ23" s="49" t="s">
        <v>33</v>
      </c>
      <c r="BR23" s="49"/>
      <c r="BS23" s="49"/>
      <c r="BT23" s="49">
        <v>0</v>
      </c>
      <c r="BU23" s="49">
        <v>0</v>
      </c>
      <c r="BV23" s="102">
        <v>2</v>
      </c>
      <c r="BW23" s="49">
        <v>237</v>
      </c>
      <c r="BX23" s="49">
        <v>1</v>
      </c>
      <c r="BY23" s="49">
        <v>112</v>
      </c>
      <c r="BZ23" s="49" t="s">
        <v>33</v>
      </c>
      <c r="CA23" s="49" t="s">
        <v>33</v>
      </c>
      <c r="CB23" s="49">
        <v>1</v>
      </c>
      <c r="CC23" s="49">
        <v>113</v>
      </c>
      <c r="CD23" s="49">
        <v>4</v>
      </c>
      <c r="CE23" s="49">
        <v>20</v>
      </c>
      <c r="CF23" s="49">
        <v>7</v>
      </c>
      <c r="CG23" s="53">
        <v>33</v>
      </c>
      <c r="CH23" s="60"/>
      <c r="CI23" s="60"/>
    </row>
    <row r="24" spans="1:87" s="19" customFormat="1" x14ac:dyDescent="0.2">
      <c r="A24" s="65" t="s">
        <v>24</v>
      </c>
      <c r="B24" s="99" t="s">
        <v>33</v>
      </c>
      <c r="C24" s="48" t="s">
        <v>33</v>
      </c>
      <c r="D24" s="48" t="s">
        <v>33</v>
      </c>
      <c r="E24" s="48" t="s">
        <v>33</v>
      </c>
      <c r="F24" s="48" t="s">
        <v>33</v>
      </c>
      <c r="G24" s="48" t="s">
        <v>33</v>
      </c>
      <c r="H24" s="130" t="s">
        <v>33</v>
      </c>
      <c r="I24" s="130" t="s">
        <v>33</v>
      </c>
      <c r="J24" s="130" t="s">
        <v>33</v>
      </c>
      <c r="K24" s="130" t="s">
        <v>33</v>
      </c>
      <c r="L24" s="130">
        <v>0</v>
      </c>
      <c r="M24" s="130">
        <v>0</v>
      </c>
      <c r="N24" s="101">
        <v>1</v>
      </c>
      <c r="O24" s="48">
        <v>28</v>
      </c>
      <c r="P24" s="48" t="s">
        <v>33</v>
      </c>
      <c r="Q24" s="48" t="s">
        <v>33</v>
      </c>
      <c r="R24" s="48" t="s">
        <v>33</v>
      </c>
      <c r="S24" s="48" t="s">
        <v>33</v>
      </c>
      <c r="T24" s="130" t="s">
        <v>33</v>
      </c>
      <c r="U24" s="130" t="s">
        <v>33</v>
      </c>
      <c r="V24" s="130" t="s">
        <v>33</v>
      </c>
      <c r="W24" s="130" t="s">
        <v>33</v>
      </c>
      <c r="X24" s="130">
        <v>0</v>
      </c>
      <c r="Y24" s="130">
        <v>0</v>
      </c>
      <c r="Z24" s="101">
        <v>4</v>
      </c>
      <c r="AA24" s="48">
        <v>148</v>
      </c>
      <c r="AB24" s="48">
        <v>4</v>
      </c>
      <c r="AC24" s="48">
        <v>198</v>
      </c>
      <c r="AD24" s="48">
        <v>4</v>
      </c>
      <c r="AE24" s="48">
        <v>198</v>
      </c>
      <c r="AF24" s="48">
        <v>3</v>
      </c>
      <c r="AG24" s="48">
        <v>169</v>
      </c>
      <c r="AH24" s="48">
        <v>1</v>
      </c>
      <c r="AI24" s="48">
        <v>37</v>
      </c>
      <c r="AJ24" s="48">
        <v>2</v>
      </c>
      <c r="AK24" s="96">
        <v>93</v>
      </c>
      <c r="AL24" s="101">
        <v>1</v>
      </c>
      <c r="AM24" s="48">
        <v>25</v>
      </c>
      <c r="AN24" s="48" t="s">
        <v>33</v>
      </c>
      <c r="AO24" s="48" t="s">
        <v>33</v>
      </c>
      <c r="AP24" s="48" t="s">
        <v>33</v>
      </c>
      <c r="AQ24" s="48" t="s">
        <v>33</v>
      </c>
      <c r="AR24" s="48" t="s">
        <v>33</v>
      </c>
      <c r="AS24" s="48" t="s">
        <v>33</v>
      </c>
      <c r="AT24" s="48">
        <v>1</v>
      </c>
      <c r="AU24" s="48">
        <v>93</v>
      </c>
      <c r="AV24" s="48">
        <v>1</v>
      </c>
      <c r="AW24" s="48">
        <v>93</v>
      </c>
      <c r="AX24" s="101" t="s">
        <v>33</v>
      </c>
      <c r="AY24" s="48" t="s">
        <v>33</v>
      </c>
      <c r="AZ24" s="48" t="s">
        <v>33</v>
      </c>
      <c r="BA24" s="48" t="s">
        <v>33</v>
      </c>
      <c r="BB24" s="48" t="s">
        <v>33</v>
      </c>
      <c r="BC24" s="48" t="s">
        <v>33</v>
      </c>
      <c r="BD24" s="48"/>
      <c r="BE24" s="48"/>
      <c r="BF24" s="48"/>
      <c r="BG24" s="48"/>
      <c r="BH24" s="48">
        <v>0</v>
      </c>
      <c r="BI24" s="48">
        <v>0</v>
      </c>
      <c r="BJ24" s="101" t="s">
        <v>33</v>
      </c>
      <c r="BK24" s="48" t="s">
        <v>33</v>
      </c>
      <c r="BL24" s="48" t="s">
        <v>33</v>
      </c>
      <c r="BM24" s="48" t="s">
        <v>33</v>
      </c>
      <c r="BN24" s="48" t="s">
        <v>33</v>
      </c>
      <c r="BO24" s="48" t="s">
        <v>33</v>
      </c>
      <c r="BP24" s="48" t="s">
        <v>33</v>
      </c>
      <c r="BQ24" s="48" t="s">
        <v>33</v>
      </c>
      <c r="BR24" s="48"/>
      <c r="BS24" s="48"/>
      <c r="BT24" s="48">
        <v>0</v>
      </c>
      <c r="BU24" s="48">
        <v>0</v>
      </c>
      <c r="BV24" s="101" t="s">
        <v>33</v>
      </c>
      <c r="BW24" s="48" t="s">
        <v>33</v>
      </c>
      <c r="BX24" s="48" t="s">
        <v>33</v>
      </c>
      <c r="BY24" s="48" t="s">
        <v>33</v>
      </c>
      <c r="BZ24" s="48" t="s">
        <v>33</v>
      </c>
      <c r="CA24" s="48" t="s">
        <v>33</v>
      </c>
      <c r="CB24" s="48">
        <v>1</v>
      </c>
      <c r="CC24" s="48">
        <v>6</v>
      </c>
      <c r="CD24" s="48">
        <v>1</v>
      </c>
      <c r="CE24" s="48">
        <v>6</v>
      </c>
      <c r="CF24" s="48">
        <v>1</v>
      </c>
      <c r="CG24" s="52">
        <v>6</v>
      </c>
      <c r="CH24" s="60"/>
      <c r="CI24" s="60"/>
    </row>
    <row r="25" spans="1:87" x14ac:dyDescent="0.2">
      <c r="A25" s="65" t="s">
        <v>25</v>
      </c>
      <c r="B25" s="100">
        <v>7</v>
      </c>
      <c r="C25" s="49">
        <v>384</v>
      </c>
      <c r="D25" s="49">
        <v>4</v>
      </c>
      <c r="E25" s="49">
        <v>103</v>
      </c>
      <c r="F25" s="49">
        <v>3</v>
      </c>
      <c r="G25" s="49">
        <v>89</v>
      </c>
      <c r="H25" s="49">
        <v>2</v>
      </c>
      <c r="I25" s="49">
        <v>68</v>
      </c>
      <c r="J25" s="49" t="s">
        <v>33</v>
      </c>
      <c r="K25" s="49" t="s">
        <v>33</v>
      </c>
      <c r="L25" s="49">
        <v>0</v>
      </c>
      <c r="M25" s="49">
        <v>0</v>
      </c>
      <c r="N25" s="102">
        <v>6</v>
      </c>
      <c r="O25" s="49">
        <v>332</v>
      </c>
      <c r="P25" s="49">
        <v>2</v>
      </c>
      <c r="Q25" s="49">
        <v>67</v>
      </c>
      <c r="R25" s="49">
        <v>2</v>
      </c>
      <c r="S25" s="49">
        <v>67</v>
      </c>
      <c r="T25" s="49" t="s">
        <v>33</v>
      </c>
      <c r="U25" s="49" t="s">
        <v>33</v>
      </c>
      <c r="V25" s="49" t="s">
        <v>33</v>
      </c>
      <c r="W25" s="49" t="s">
        <v>33</v>
      </c>
      <c r="X25" s="49">
        <v>0</v>
      </c>
      <c r="Y25" s="49">
        <v>0</v>
      </c>
      <c r="Z25" s="102">
        <v>34</v>
      </c>
      <c r="AA25" s="49">
        <v>1946</v>
      </c>
      <c r="AB25" s="49">
        <v>25</v>
      </c>
      <c r="AC25" s="49">
        <v>1462</v>
      </c>
      <c r="AD25" s="49">
        <v>18</v>
      </c>
      <c r="AE25" s="49">
        <v>1182</v>
      </c>
      <c r="AF25" s="49">
        <v>11</v>
      </c>
      <c r="AG25" s="49">
        <v>675</v>
      </c>
      <c r="AH25" s="49">
        <v>7</v>
      </c>
      <c r="AI25" s="49">
        <v>504</v>
      </c>
      <c r="AJ25" s="49">
        <v>7</v>
      </c>
      <c r="AK25" s="98">
        <v>584</v>
      </c>
      <c r="AL25" s="102">
        <v>4</v>
      </c>
      <c r="AM25" s="49">
        <v>351</v>
      </c>
      <c r="AN25" s="49">
        <v>3</v>
      </c>
      <c r="AO25" s="49">
        <v>188</v>
      </c>
      <c r="AP25" s="49">
        <v>2</v>
      </c>
      <c r="AQ25" s="49">
        <v>159</v>
      </c>
      <c r="AR25" s="49">
        <v>1</v>
      </c>
      <c r="AS25" s="49">
        <v>29</v>
      </c>
      <c r="AT25" s="49">
        <v>3</v>
      </c>
      <c r="AU25" s="49">
        <v>316</v>
      </c>
      <c r="AV25" s="49">
        <v>2</v>
      </c>
      <c r="AW25" s="49">
        <v>287</v>
      </c>
      <c r="AX25" s="102">
        <v>10</v>
      </c>
      <c r="AY25" s="49">
        <v>1474</v>
      </c>
      <c r="AZ25" s="49">
        <v>3</v>
      </c>
      <c r="BA25" s="49">
        <v>348</v>
      </c>
      <c r="BB25" s="49">
        <v>4</v>
      </c>
      <c r="BC25" s="49">
        <v>513</v>
      </c>
      <c r="BD25" s="49">
        <v>5</v>
      </c>
      <c r="BE25" s="49">
        <v>738</v>
      </c>
      <c r="BF25" s="49">
        <v>8</v>
      </c>
      <c r="BG25" s="49">
        <v>1111</v>
      </c>
      <c r="BH25" s="49">
        <v>8</v>
      </c>
      <c r="BI25" s="49">
        <v>1111</v>
      </c>
      <c r="BJ25" s="102">
        <v>9</v>
      </c>
      <c r="BK25" s="49">
        <v>1480</v>
      </c>
      <c r="BL25" s="49">
        <v>7</v>
      </c>
      <c r="BM25" s="49">
        <v>1370</v>
      </c>
      <c r="BN25" s="49">
        <v>7</v>
      </c>
      <c r="BO25" s="49">
        <v>1575</v>
      </c>
      <c r="BP25" s="49">
        <v>9</v>
      </c>
      <c r="BQ25" s="49">
        <v>1892</v>
      </c>
      <c r="BR25" s="49">
        <v>8</v>
      </c>
      <c r="BS25" s="49">
        <v>2232</v>
      </c>
      <c r="BT25" s="49">
        <v>10</v>
      </c>
      <c r="BU25" s="49">
        <v>2851</v>
      </c>
      <c r="BV25" s="102">
        <v>10</v>
      </c>
      <c r="BW25" s="49">
        <v>441</v>
      </c>
      <c r="BX25" s="49">
        <v>3</v>
      </c>
      <c r="BY25" s="49">
        <v>192</v>
      </c>
      <c r="BZ25" s="49">
        <v>3</v>
      </c>
      <c r="CA25" s="49">
        <v>296</v>
      </c>
      <c r="CB25" s="49">
        <v>11</v>
      </c>
      <c r="CC25" s="49">
        <v>1125</v>
      </c>
      <c r="CD25" s="49">
        <v>7</v>
      </c>
      <c r="CE25" s="49">
        <v>24</v>
      </c>
      <c r="CF25" s="49">
        <v>8</v>
      </c>
      <c r="CG25" s="53">
        <v>40</v>
      </c>
      <c r="CH25" s="60"/>
      <c r="CI25" s="60"/>
    </row>
    <row r="26" spans="1:87" s="19" customFormat="1" x14ac:dyDescent="0.2">
      <c r="A26" s="65" t="s">
        <v>26</v>
      </c>
      <c r="B26" s="95">
        <v>8</v>
      </c>
      <c r="C26" s="48">
        <v>273</v>
      </c>
      <c r="D26" s="48">
        <v>3</v>
      </c>
      <c r="E26" s="48">
        <v>64</v>
      </c>
      <c r="F26" s="48" t="s">
        <v>33</v>
      </c>
      <c r="G26" s="48" t="s">
        <v>33</v>
      </c>
      <c r="H26" s="130" t="s">
        <v>33</v>
      </c>
      <c r="I26" s="130" t="s">
        <v>33</v>
      </c>
      <c r="J26" s="130" t="s">
        <v>33</v>
      </c>
      <c r="K26" s="130" t="s">
        <v>33</v>
      </c>
      <c r="L26" s="130">
        <v>0</v>
      </c>
      <c r="M26" s="130">
        <v>0</v>
      </c>
      <c r="N26" s="101">
        <v>98</v>
      </c>
      <c r="O26" s="48">
        <v>1888</v>
      </c>
      <c r="P26" s="48">
        <v>36</v>
      </c>
      <c r="Q26" s="48">
        <v>585</v>
      </c>
      <c r="R26" s="48">
        <v>32</v>
      </c>
      <c r="S26" s="48">
        <v>495</v>
      </c>
      <c r="T26" s="48">
        <v>30</v>
      </c>
      <c r="U26" s="48">
        <v>469</v>
      </c>
      <c r="V26" s="48">
        <v>20</v>
      </c>
      <c r="W26" s="48">
        <v>491</v>
      </c>
      <c r="X26" s="48">
        <v>23</v>
      </c>
      <c r="Y26" s="48">
        <v>215</v>
      </c>
      <c r="Z26" s="101">
        <v>305</v>
      </c>
      <c r="AA26" s="48">
        <v>7480</v>
      </c>
      <c r="AB26" s="48">
        <v>242</v>
      </c>
      <c r="AC26" s="48">
        <v>5362</v>
      </c>
      <c r="AD26" s="48">
        <v>269</v>
      </c>
      <c r="AE26" s="48">
        <v>5798</v>
      </c>
      <c r="AF26" s="48">
        <v>263</v>
      </c>
      <c r="AG26" s="48">
        <v>5898</v>
      </c>
      <c r="AH26" s="48">
        <v>203</v>
      </c>
      <c r="AI26" s="48">
        <v>3868</v>
      </c>
      <c r="AJ26" s="48">
        <v>192</v>
      </c>
      <c r="AK26" s="96">
        <v>3667</v>
      </c>
      <c r="AL26" s="101">
        <v>31</v>
      </c>
      <c r="AM26" s="48">
        <v>1793</v>
      </c>
      <c r="AN26" s="48">
        <v>46</v>
      </c>
      <c r="AO26" s="48">
        <v>1726</v>
      </c>
      <c r="AP26" s="48">
        <v>53</v>
      </c>
      <c r="AQ26" s="48">
        <v>1780</v>
      </c>
      <c r="AR26" s="48">
        <v>76</v>
      </c>
      <c r="AS26" s="48">
        <v>2160</v>
      </c>
      <c r="AT26" s="48">
        <v>135</v>
      </c>
      <c r="AU26" s="48">
        <v>3413</v>
      </c>
      <c r="AV26" s="48">
        <v>150</v>
      </c>
      <c r="AW26" s="48">
        <v>3840</v>
      </c>
      <c r="AX26" s="101">
        <v>14</v>
      </c>
      <c r="AY26" s="48">
        <v>1184</v>
      </c>
      <c r="AZ26" s="48">
        <v>11</v>
      </c>
      <c r="BA26" s="48">
        <v>979</v>
      </c>
      <c r="BB26" s="48">
        <v>12</v>
      </c>
      <c r="BC26" s="48">
        <v>958</v>
      </c>
      <c r="BD26" s="48">
        <v>14</v>
      </c>
      <c r="BE26" s="48">
        <v>1256</v>
      </c>
      <c r="BF26" s="48">
        <v>26</v>
      </c>
      <c r="BG26" s="48">
        <v>2269</v>
      </c>
      <c r="BH26" s="48">
        <v>25</v>
      </c>
      <c r="BI26" s="48">
        <v>2063</v>
      </c>
      <c r="BJ26" s="101">
        <v>4</v>
      </c>
      <c r="BK26" s="48">
        <v>512</v>
      </c>
      <c r="BL26" s="48">
        <v>6</v>
      </c>
      <c r="BM26" s="48">
        <v>487</v>
      </c>
      <c r="BN26" s="48">
        <v>7</v>
      </c>
      <c r="BO26" s="48">
        <v>559</v>
      </c>
      <c r="BP26" s="48">
        <v>8</v>
      </c>
      <c r="BQ26" s="48">
        <v>883</v>
      </c>
      <c r="BR26" s="48">
        <v>8</v>
      </c>
      <c r="BS26" s="48">
        <v>1073</v>
      </c>
      <c r="BT26" s="48">
        <v>13</v>
      </c>
      <c r="BU26" s="48">
        <v>1797</v>
      </c>
      <c r="BV26" s="101">
        <v>24</v>
      </c>
      <c r="BW26" s="48">
        <v>432</v>
      </c>
      <c r="BX26" s="48">
        <v>21</v>
      </c>
      <c r="BY26" s="48">
        <v>508</v>
      </c>
      <c r="BZ26" s="48">
        <v>16</v>
      </c>
      <c r="CA26" s="48">
        <v>209</v>
      </c>
      <c r="CB26" s="48">
        <v>55</v>
      </c>
      <c r="CC26" s="48">
        <v>1270</v>
      </c>
      <c r="CD26" s="48"/>
      <c r="CE26" s="48"/>
      <c r="CF26" s="48">
        <v>15</v>
      </c>
      <c r="CG26" s="52">
        <v>154</v>
      </c>
      <c r="CH26" s="60"/>
      <c r="CI26" s="60"/>
    </row>
    <row r="27" spans="1:87" x14ac:dyDescent="0.2">
      <c r="A27" s="65" t="s">
        <v>27</v>
      </c>
      <c r="B27" s="100">
        <v>2</v>
      </c>
      <c r="C27" s="49">
        <v>118</v>
      </c>
      <c r="D27" s="49" t="s">
        <v>33</v>
      </c>
      <c r="E27" s="49" t="s">
        <v>33</v>
      </c>
      <c r="F27" s="49" t="s">
        <v>33</v>
      </c>
      <c r="G27" s="49" t="s">
        <v>33</v>
      </c>
      <c r="H27" s="49" t="s">
        <v>33</v>
      </c>
      <c r="I27" s="49" t="s">
        <v>33</v>
      </c>
      <c r="J27" s="49" t="s">
        <v>33</v>
      </c>
      <c r="K27" s="49" t="s">
        <v>33</v>
      </c>
      <c r="L27" s="49">
        <v>0</v>
      </c>
      <c r="M27" s="49">
        <v>0</v>
      </c>
      <c r="N27" s="102">
        <v>4</v>
      </c>
      <c r="O27" s="49">
        <v>120</v>
      </c>
      <c r="P27" s="49">
        <v>2</v>
      </c>
      <c r="Q27" s="49">
        <v>53</v>
      </c>
      <c r="R27" s="49">
        <v>1</v>
      </c>
      <c r="S27" s="49">
        <v>20</v>
      </c>
      <c r="T27" s="49" t="s">
        <v>33</v>
      </c>
      <c r="U27" s="49" t="s">
        <v>33</v>
      </c>
      <c r="V27" s="49" t="s">
        <v>33</v>
      </c>
      <c r="W27" s="49" t="s">
        <v>33</v>
      </c>
      <c r="X27" s="49">
        <v>0</v>
      </c>
      <c r="Y27" s="49">
        <v>0</v>
      </c>
      <c r="Z27" s="102">
        <v>32</v>
      </c>
      <c r="AA27" s="49">
        <v>1551</v>
      </c>
      <c r="AB27" s="49">
        <v>16</v>
      </c>
      <c r="AC27" s="49">
        <v>455</v>
      </c>
      <c r="AD27" s="49">
        <v>18</v>
      </c>
      <c r="AE27" s="49">
        <v>558</v>
      </c>
      <c r="AF27" s="49">
        <v>14</v>
      </c>
      <c r="AG27" s="49">
        <v>365</v>
      </c>
      <c r="AH27" s="49">
        <v>14</v>
      </c>
      <c r="AI27" s="49">
        <v>382</v>
      </c>
      <c r="AJ27" s="49">
        <v>9</v>
      </c>
      <c r="AK27" s="98">
        <v>297</v>
      </c>
      <c r="AL27" s="102">
        <v>1</v>
      </c>
      <c r="AM27" s="49">
        <v>52</v>
      </c>
      <c r="AN27" s="49" t="s">
        <v>33</v>
      </c>
      <c r="AO27" s="49" t="s">
        <v>33</v>
      </c>
      <c r="AP27" s="49" t="s">
        <v>33</v>
      </c>
      <c r="AQ27" s="49" t="s">
        <v>33</v>
      </c>
      <c r="AR27" s="49" t="s">
        <v>33</v>
      </c>
      <c r="AS27" s="49" t="s">
        <v>33</v>
      </c>
      <c r="AT27" s="49">
        <v>4</v>
      </c>
      <c r="AU27" s="49">
        <v>564</v>
      </c>
      <c r="AV27" s="49">
        <v>0</v>
      </c>
      <c r="AW27" s="49">
        <v>0</v>
      </c>
      <c r="AX27" s="102">
        <v>6</v>
      </c>
      <c r="AY27" s="49">
        <v>500</v>
      </c>
      <c r="AZ27" s="49">
        <v>3</v>
      </c>
      <c r="BA27" s="49">
        <v>183</v>
      </c>
      <c r="BB27" s="49">
        <v>3</v>
      </c>
      <c r="BC27" s="49">
        <v>373</v>
      </c>
      <c r="BD27" s="49">
        <v>2</v>
      </c>
      <c r="BE27" s="49">
        <v>301</v>
      </c>
      <c r="BF27" s="49"/>
      <c r="BG27" s="49"/>
      <c r="BH27" s="49">
        <v>4</v>
      </c>
      <c r="BI27" s="49">
        <v>564</v>
      </c>
      <c r="BJ27" s="102">
        <v>3</v>
      </c>
      <c r="BK27" s="49">
        <v>231</v>
      </c>
      <c r="BL27" s="49">
        <v>2</v>
      </c>
      <c r="BM27" s="49">
        <v>137</v>
      </c>
      <c r="BN27" s="49">
        <v>2</v>
      </c>
      <c r="BO27" s="49">
        <v>137</v>
      </c>
      <c r="BP27" s="49">
        <v>2</v>
      </c>
      <c r="BQ27" s="49">
        <v>137</v>
      </c>
      <c r="BR27" s="49"/>
      <c r="BS27" s="49"/>
      <c r="BT27" s="49">
        <v>0</v>
      </c>
      <c r="BU27" s="49">
        <v>0</v>
      </c>
      <c r="BV27" s="102">
        <v>8</v>
      </c>
      <c r="BW27" s="49">
        <v>268</v>
      </c>
      <c r="BX27" s="49">
        <v>5</v>
      </c>
      <c r="BY27" s="49">
        <v>92</v>
      </c>
      <c r="BZ27" s="49">
        <v>2</v>
      </c>
      <c r="CA27" s="49">
        <v>12</v>
      </c>
      <c r="CB27" s="49">
        <v>3</v>
      </c>
      <c r="CC27" s="49">
        <v>213</v>
      </c>
      <c r="CD27" s="49">
        <v>1</v>
      </c>
      <c r="CE27" s="49">
        <v>15</v>
      </c>
      <c r="CF27" s="49">
        <v>1</v>
      </c>
      <c r="CG27" s="53">
        <v>15</v>
      </c>
      <c r="CH27" s="60"/>
      <c r="CI27" s="60"/>
    </row>
    <row r="28" spans="1:87" s="19" customFormat="1" x14ac:dyDescent="0.2">
      <c r="A28" s="65" t="s">
        <v>28</v>
      </c>
      <c r="B28" s="95">
        <v>8</v>
      </c>
      <c r="C28" s="48">
        <v>249</v>
      </c>
      <c r="D28" s="48">
        <v>34</v>
      </c>
      <c r="E28" s="48">
        <v>568</v>
      </c>
      <c r="F28" s="48">
        <v>26</v>
      </c>
      <c r="G28" s="48">
        <v>453</v>
      </c>
      <c r="H28" s="48">
        <v>5</v>
      </c>
      <c r="I28" s="48">
        <v>142</v>
      </c>
      <c r="J28" s="48">
        <v>1</v>
      </c>
      <c r="K28" s="48">
        <v>54</v>
      </c>
      <c r="L28" s="48">
        <v>1</v>
      </c>
      <c r="M28" s="48">
        <v>54</v>
      </c>
      <c r="N28" s="101">
        <v>38</v>
      </c>
      <c r="O28" s="48">
        <v>1274</v>
      </c>
      <c r="P28" s="48">
        <v>31</v>
      </c>
      <c r="Q28" s="48">
        <v>1068</v>
      </c>
      <c r="R28" s="48">
        <v>21</v>
      </c>
      <c r="S28" s="48">
        <v>760</v>
      </c>
      <c r="T28" s="140">
        <v>11</v>
      </c>
      <c r="U28" s="140">
        <v>393</v>
      </c>
      <c r="V28" s="140">
        <v>6</v>
      </c>
      <c r="W28" s="140">
        <v>174</v>
      </c>
      <c r="X28" s="140">
        <v>1</v>
      </c>
      <c r="Y28" s="140">
        <v>49</v>
      </c>
      <c r="Z28" s="101">
        <v>55</v>
      </c>
      <c r="AA28" s="48">
        <v>3009</v>
      </c>
      <c r="AB28" s="48">
        <v>74</v>
      </c>
      <c r="AC28" s="48">
        <v>4143</v>
      </c>
      <c r="AD28" s="48">
        <v>59</v>
      </c>
      <c r="AE28" s="48">
        <v>3574</v>
      </c>
      <c r="AF28" s="48">
        <v>44</v>
      </c>
      <c r="AG28" s="48">
        <v>2883</v>
      </c>
      <c r="AH28" s="48">
        <v>48</v>
      </c>
      <c r="AI28" s="48">
        <v>3136</v>
      </c>
      <c r="AJ28" s="48">
        <v>28</v>
      </c>
      <c r="AK28" s="96">
        <v>1772</v>
      </c>
      <c r="AL28" s="101">
        <v>27</v>
      </c>
      <c r="AM28" s="48">
        <v>2210</v>
      </c>
      <c r="AN28" s="48">
        <v>14</v>
      </c>
      <c r="AO28" s="48">
        <v>2026</v>
      </c>
      <c r="AP28" s="48">
        <v>13</v>
      </c>
      <c r="AQ28" s="48">
        <v>1613</v>
      </c>
      <c r="AR28" s="48">
        <v>15</v>
      </c>
      <c r="AS28" s="48">
        <v>1762</v>
      </c>
      <c r="AT28" s="48">
        <v>13</v>
      </c>
      <c r="AU28" s="48">
        <v>1633</v>
      </c>
      <c r="AV28" s="48">
        <v>11</v>
      </c>
      <c r="AW28" s="48">
        <v>1183</v>
      </c>
      <c r="AX28" s="101">
        <v>30</v>
      </c>
      <c r="AY28" s="48">
        <v>3626</v>
      </c>
      <c r="AZ28" s="48">
        <v>14</v>
      </c>
      <c r="BA28" s="48">
        <v>1702</v>
      </c>
      <c r="BB28" s="48">
        <v>11</v>
      </c>
      <c r="BC28" s="48">
        <v>1204</v>
      </c>
      <c r="BD28" s="48">
        <v>13</v>
      </c>
      <c r="BE28" s="48">
        <v>1458</v>
      </c>
      <c r="BF28" s="48">
        <v>11</v>
      </c>
      <c r="BG28" s="48">
        <v>1661</v>
      </c>
      <c r="BH28" s="48">
        <v>15</v>
      </c>
      <c r="BI28" s="48">
        <v>2281</v>
      </c>
      <c r="BJ28" s="101">
        <v>32</v>
      </c>
      <c r="BK28" s="48">
        <v>10417</v>
      </c>
      <c r="BL28" s="48">
        <v>14</v>
      </c>
      <c r="BM28" s="48">
        <v>4267</v>
      </c>
      <c r="BN28" s="48">
        <v>20</v>
      </c>
      <c r="BO28" s="48">
        <v>6576</v>
      </c>
      <c r="BP28" s="48">
        <v>19</v>
      </c>
      <c r="BQ28" s="48">
        <v>6424</v>
      </c>
      <c r="BR28" s="48">
        <v>20</v>
      </c>
      <c r="BS28" s="48">
        <v>6287</v>
      </c>
      <c r="BT28" s="48">
        <v>24</v>
      </c>
      <c r="BU28" s="48">
        <v>7376</v>
      </c>
      <c r="BV28" s="101">
        <v>25</v>
      </c>
      <c r="BW28" s="48">
        <v>470</v>
      </c>
      <c r="BX28" s="48">
        <v>3</v>
      </c>
      <c r="BY28" s="48">
        <v>165</v>
      </c>
      <c r="BZ28" s="48">
        <v>33</v>
      </c>
      <c r="CA28" s="48">
        <v>432</v>
      </c>
      <c r="CB28" s="48">
        <v>55</v>
      </c>
      <c r="CC28" s="48">
        <v>1421</v>
      </c>
      <c r="CD28" s="48">
        <v>18</v>
      </c>
      <c r="CE28" s="48">
        <v>114</v>
      </c>
      <c r="CF28" s="48">
        <v>12</v>
      </c>
      <c r="CG28" s="52">
        <v>69</v>
      </c>
      <c r="CH28" s="60"/>
      <c r="CI28" s="60"/>
    </row>
    <row r="29" spans="1:87" x14ac:dyDescent="0.2">
      <c r="A29" s="65" t="s">
        <v>29</v>
      </c>
      <c r="B29" s="97" t="s">
        <v>33</v>
      </c>
      <c r="C29" s="49" t="s">
        <v>33</v>
      </c>
      <c r="D29" s="49" t="s">
        <v>33</v>
      </c>
      <c r="E29" s="49" t="s">
        <v>33</v>
      </c>
      <c r="F29" s="49" t="s">
        <v>33</v>
      </c>
      <c r="G29" s="49" t="s">
        <v>33</v>
      </c>
      <c r="H29" s="49" t="s">
        <v>33</v>
      </c>
      <c r="I29" s="49" t="s">
        <v>33</v>
      </c>
      <c r="J29" s="49" t="s">
        <v>33</v>
      </c>
      <c r="K29" s="49" t="s">
        <v>33</v>
      </c>
      <c r="L29" s="49">
        <v>0</v>
      </c>
      <c r="M29" s="49">
        <v>0</v>
      </c>
      <c r="N29" s="102" t="s">
        <v>33</v>
      </c>
      <c r="O29" s="49" t="s">
        <v>33</v>
      </c>
      <c r="P29" s="49" t="s">
        <v>33</v>
      </c>
      <c r="Q29" s="49" t="s">
        <v>33</v>
      </c>
      <c r="R29" s="49" t="s">
        <v>33</v>
      </c>
      <c r="S29" s="49" t="s">
        <v>33</v>
      </c>
      <c r="T29" s="49" t="s">
        <v>33</v>
      </c>
      <c r="U29" s="49" t="s">
        <v>33</v>
      </c>
      <c r="V29" s="49" t="s">
        <v>33</v>
      </c>
      <c r="W29" s="49" t="s">
        <v>33</v>
      </c>
      <c r="X29" s="49">
        <v>0</v>
      </c>
      <c r="Y29" s="49">
        <v>0</v>
      </c>
      <c r="Z29" s="102">
        <v>1</v>
      </c>
      <c r="AA29" s="49">
        <v>59</v>
      </c>
      <c r="AB29" s="49">
        <v>1</v>
      </c>
      <c r="AC29" s="49">
        <v>59</v>
      </c>
      <c r="AD29" s="49">
        <v>1</v>
      </c>
      <c r="AE29" s="49">
        <v>59</v>
      </c>
      <c r="AF29" s="49">
        <v>1</v>
      </c>
      <c r="AG29" s="49">
        <v>59</v>
      </c>
      <c r="AH29" s="49">
        <v>1</v>
      </c>
      <c r="AI29" s="49">
        <v>59</v>
      </c>
      <c r="AJ29" s="49">
        <v>1</v>
      </c>
      <c r="AK29" s="98">
        <v>59</v>
      </c>
      <c r="AL29" s="102" t="s">
        <v>33</v>
      </c>
      <c r="AM29" s="49" t="s">
        <v>33</v>
      </c>
      <c r="AN29" s="49" t="s">
        <v>33</v>
      </c>
      <c r="AO29" s="49" t="s">
        <v>33</v>
      </c>
      <c r="AP29" s="49" t="s">
        <v>33</v>
      </c>
      <c r="AQ29" s="49" t="s">
        <v>33</v>
      </c>
      <c r="AR29" s="49" t="s">
        <v>33</v>
      </c>
      <c r="AS29" s="49" t="s">
        <v>33</v>
      </c>
      <c r="AT29" s="49"/>
      <c r="AU29" s="49"/>
      <c r="AV29" s="49">
        <v>0</v>
      </c>
      <c r="AW29" s="49">
        <v>0</v>
      </c>
      <c r="AX29" s="102" t="s">
        <v>33</v>
      </c>
      <c r="AY29" s="49" t="s">
        <v>33</v>
      </c>
      <c r="AZ29" s="49" t="s">
        <v>33</v>
      </c>
      <c r="BA29" s="49" t="s">
        <v>33</v>
      </c>
      <c r="BB29" s="49" t="s">
        <v>33</v>
      </c>
      <c r="BC29" s="49" t="s">
        <v>33</v>
      </c>
      <c r="BD29" s="49"/>
      <c r="BE29" s="49"/>
      <c r="BF29" s="49"/>
      <c r="BG29" s="49"/>
      <c r="BH29" s="49">
        <v>0</v>
      </c>
      <c r="BI29" s="49">
        <v>0</v>
      </c>
      <c r="BJ29" s="102" t="s">
        <v>33</v>
      </c>
      <c r="BK29" s="49" t="s">
        <v>33</v>
      </c>
      <c r="BL29" s="49" t="s">
        <v>33</v>
      </c>
      <c r="BM29" s="49" t="s">
        <v>33</v>
      </c>
      <c r="BN29" s="49" t="s">
        <v>33</v>
      </c>
      <c r="BO29" s="49" t="s">
        <v>33</v>
      </c>
      <c r="BP29" s="49" t="s">
        <v>33</v>
      </c>
      <c r="BQ29" s="49" t="s">
        <v>33</v>
      </c>
      <c r="BR29" s="49"/>
      <c r="BS29" s="49"/>
      <c r="BT29" s="49">
        <v>0</v>
      </c>
      <c r="BU29" s="49">
        <v>0</v>
      </c>
      <c r="BV29" s="102" t="s">
        <v>33</v>
      </c>
      <c r="BW29" s="49" t="s">
        <v>33</v>
      </c>
      <c r="BX29" s="49" t="s">
        <v>33</v>
      </c>
      <c r="BY29" s="49" t="s">
        <v>33</v>
      </c>
      <c r="BZ29" s="49" t="s">
        <v>33</v>
      </c>
      <c r="CA29" s="49" t="s">
        <v>33</v>
      </c>
      <c r="CB29" s="49" t="s">
        <v>33</v>
      </c>
      <c r="CC29" s="49" t="s">
        <v>33</v>
      </c>
      <c r="CD29" s="49"/>
      <c r="CE29" s="49"/>
      <c r="CF29" s="49">
        <v>0</v>
      </c>
      <c r="CG29" s="53">
        <v>0</v>
      </c>
      <c r="CH29" s="60"/>
      <c r="CI29" s="60"/>
    </row>
    <row r="30" spans="1:87" s="19" customFormat="1" x14ac:dyDescent="0.2">
      <c r="A30" s="65" t="s">
        <v>30</v>
      </c>
      <c r="B30" s="99" t="s">
        <v>33</v>
      </c>
      <c r="C30" s="48" t="s">
        <v>33</v>
      </c>
      <c r="D30" s="48" t="s">
        <v>33</v>
      </c>
      <c r="E30" s="48" t="s">
        <v>33</v>
      </c>
      <c r="F30" s="48" t="s">
        <v>33</v>
      </c>
      <c r="G30" s="48" t="s">
        <v>33</v>
      </c>
      <c r="H30" s="130" t="s">
        <v>33</v>
      </c>
      <c r="I30" s="130" t="s">
        <v>33</v>
      </c>
      <c r="J30" s="130" t="s">
        <v>33</v>
      </c>
      <c r="K30" s="130" t="s">
        <v>33</v>
      </c>
      <c r="L30" s="130">
        <v>0</v>
      </c>
      <c r="M30" s="130">
        <v>0</v>
      </c>
      <c r="N30" s="101" t="s">
        <v>33</v>
      </c>
      <c r="O30" s="48" t="s">
        <v>33</v>
      </c>
      <c r="P30" s="48" t="s">
        <v>33</v>
      </c>
      <c r="Q30" s="48" t="s">
        <v>33</v>
      </c>
      <c r="R30" s="48" t="s">
        <v>33</v>
      </c>
      <c r="S30" s="48" t="s">
        <v>33</v>
      </c>
      <c r="T30" s="130" t="s">
        <v>33</v>
      </c>
      <c r="U30" s="130" t="s">
        <v>33</v>
      </c>
      <c r="V30" s="130" t="s">
        <v>33</v>
      </c>
      <c r="W30" s="130" t="s">
        <v>33</v>
      </c>
      <c r="X30" s="130">
        <v>0</v>
      </c>
      <c r="Y30" s="130">
        <v>0</v>
      </c>
      <c r="Z30" s="101" t="s">
        <v>33</v>
      </c>
      <c r="AA30" s="48" t="s">
        <v>33</v>
      </c>
      <c r="AB30" s="48" t="s">
        <v>33</v>
      </c>
      <c r="AC30" s="48" t="s">
        <v>33</v>
      </c>
      <c r="AD30" s="48" t="s">
        <v>33</v>
      </c>
      <c r="AE30" s="48" t="s">
        <v>33</v>
      </c>
      <c r="AF30" s="48" t="s">
        <v>33</v>
      </c>
      <c r="AG30" s="48" t="s">
        <v>33</v>
      </c>
      <c r="AH30" s="48">
        <v>1</v>
      </c>
      <c r="AI30" s="48">
        <v>51</v>
      </c>
      <c r="AJ30" s="48">
        <v>0</v>
      </c>
      <c r="AK30" s="48">
        <v>0</v>
      </c>
      <c r="AL30" s="101">
        <v>2</v>
      </c>
      <c r="AM30" s="48">
        <v>100</v>
      </c>
      <c r="AN30" s="48">
        <v>1</v>
      </c>
      <c r="AO30" s="48">
        <v>50</v>
      </c>
      <c r="AP30" s="48">
        <v>1</v>
      </c>
      <c r="AQ30" s="48">
        <v>50</v>
      </c>
      <c r="AR30" s="48" t="s">
        <v>33</v>
      </c>
      <c r="AS30" s="48" t="s">
        <v>33</v>
      </c>
      <c r="AT30" s="48"/>
      <c r="AU30" s="48"/>
      <c r="AV30" s="48">
        <v>0</v>
      </c>
      <c r="AW30" s="48">
        <v>0</v>
      </c>
      <c r="AX30" s="101" t="s">
        <v>33</v>
      </c>
      <c r="AY30" s="48" t="s">
        <v>33</v>
      </c>
      <c r="AZ30" s="48" t="s">
        <v>33</v>
      </c>
      <c r="BA30" s="48" t="s">
        <v>33</v>
      </c>
      <c r="BB30" s="48" t="s">
        <v>33</v>
      </c>
      <c r="BC30" s="48" t="s">
        <v>33</v>
      </c>
      <c r="BD30" s="48"/>
      <c r="BE30" s="48"/>
      <c r="BF30" s="48"/>
      <c r="BG30" s="48"/>
      <c r="BH30" s="48">
        <v>0</v>
      </c>
      <c r="BI30" s="48">
        <v>0</v>
      </c>
      <c r="BJ30" s="101" t="s">
        <v>33</v>
      </c>
      <c r="BK30" s="48" t="s">
        <v>33</v>
      </c>
      <c r="BL30" s="48" t="s">
        <v>33</v>
      </c>
      <c r="BM30" s="48" t="s">
        <v>33</v>
      </c>
      <c r="BN30" s="48" t="s">
        <v>33</v>
      </c>
      <c r="BO30" s="48" t="s">
        <v>33</v>
      </c>
      <c r="BP30" s="48" t="s">
        <v>33</v>
      </c>
      <c r="BQ30" s="48" t="s">
        <v>33</v>
      </c>
      <c r="BR30" s="48"/>
      <c r="BS30" s="48"/>
      <c r="BT30" s="48">
        <v>0</v>
      </c>
      <c r="BU30" s="48">
        <v>0</v>
      </c>
      <c r="BV30" s="101" t="s">
        <v>33</v>
      </c>
      <c r="BW30" s="48" t="s">
        <v>33</v>
      </c>
      <c r="BX30" s="48" t="s">
        <v>33</v>
      </c>
      <c r="BY30" s="48" t="s">
        <v>33</v>
      </c>
      <c r="BZ30" s="48" t="s">
        <v>33</v>
      </c>
      <c r="CA30" s="48" t="s">
        <v>33</v>
      </c>
      <c r="CB30" s="48" t="s">
        <v>33</v>
      </c>
      <c r="CC30" s="48" t="s">
        <v>33</v>
      </c>
      <c r="CD30" s="48"/>
      <c r="CE30" s="48"/>
      <c r="CF30" s="48">
        <v>0</v>
      </c>
      <c r="CG30" s="52">
        <v>0</v>
      </c>
      <c r="CH30" s="60"/>
      <c r="CI30" s="60"/>
    </row>
    <row r="31" spans="1:87" x14ac:dyDescent="0.2">
      <c r="A31" s="65" t="s">
        <v>31</v>
      </c>
      <c r="B31" s="97" t="s">
        <v>33</v>
      </c>
      <c r="C31" s="49" t="s">
        <v>33</v>
      </c>
      <c r="D31" s="49" t="s">
        <v>33</v>
      </c>
      <c r="E31" s="49" t="s">
        <v>33</v>
      </c>
      <c r="F31" s="49" t="s">
        <v>33</v>
      </c>
      <c r="G31" s="49" t="s">
        <v>33</v>
      </c>
      <c r="H31" s="49" t="s">
        <v>33</v>
      </c>
      <c r="I31" s="49" t="s">
        <v>33</v>
      </c>
      <c r="J31" s="49" t="s">
        <v>33</v>
      </c>
      <c r="K31" s="49" t="s">
        <v>33</v>
      </c>
      <c r="L31" s="49">
        <v>0</v>
      </c>
      <c r="M31" s="49">
        <v>0</v>
      </c>
      <c r="N31" s="102" t="s">
        <v>33</v>
      </c>
      <c r="O31" s="49" t="s">
        <v>33</v>
      </c>
      <c r="P31" s="49" t="s">
        <v>33</v>
      </c>
      <c r="Q31" s="49" t="s">
        <v>33</v>
      </c>
      <c r="R31" s="49" t="s">
        <v>33</v>
      </c>
      <c r="S31" s="49" t="s">
        <v>33</v>
      </c>
      <c r="T31" s="49" t="s">
        <v>33</v>
      </c>
      <c r="U31" s="49" t="s">
        <v>33</v>
      </c>
      <c r="V31" s="49" t="s">
        <v>33</v>
      </c>
      <c r="W31" s="49" t="s">
        <v>33</v>
      </c>
      <c r="X31" s="49">
        <v>0</v>
      </c>
      <c r="Y31" s="49">
        <v>0</v>
      </c>
      <c r="Z31" s="102" t="s">
        <v>33</v>
      </c>
      <c r="AA31" s="49" t="s">
        <v>33</v>
      </c>
      <c r="AB31" s="49" t="s">
        <v>33</v>
      </c>
      <c r="AC31" s="49" t="s">
        <v>33</v>
      </c>
      <c r="AD31" s="49" t="s">
        <v>33</v>
      </c>
      <c r="AE31" s="49" t="s">
        <v>33</v>
      </c>
      <c r="AF31" s="49" t="s">
        <v>33</v>
      </c>
      <c r="AG31" s="49" t="s">
        <v>33</v>
      </c>
      <c r="AH31" s="49">
        <v>1</v>
      </c>
      <c r="AI31" s="49">
        <v>45</v>
      </c>
      <c r="AJ31" s="49">
        <v>0</v>
      </c>
      <c r="AK31" s="49">
        <v>0</v>
      </c>
      <c r="AL31" s="102" t="s">
        <v>33</v>
      </c>
      <c r="AM31" s="49" t="s">
        <v>33</v>
      </c>
      <c r="AN31" s="49" t="s">
        <v>33</v>
      </c>
      <c r="AO31" s="49" t="s">
        <v>33</v>
      </c>
      <c r="AP31" s="49" t="s">
        <v>33</v>
      </c>
      <c r="AQ31" s="49" t="s">
        <v>33</v>
      </c>
      <c r="AR31" s="49" t="s">
        <v>33</v>
      </c>
      <c r="AS31" s="49" t="s">
        <v>33</v>
      </c>
      <c r="AT31" s="49"/>
      <c r="AU31" s="49"/>
      <c r="AV31" s="49">
        <v>0</v>
      </c>
      <c r="AW31" s="49">
        <v>0</v>
      </c>
      <c r="AX31" s="102" t="s">
        <v>33</v>
      </c>
      <c r="AY31" s="49" t="s">
        <v>33</v>
      </c>
      <c r="AZ31" s="49" t="s">
        <v>33</v>
      </c>
      <c r="BA31" s="49" t="s">
        <v>33</v>
      </c>
      <c r="BB31" s="49" t="s">
        <v>33</v>
      </c>
      <c r="BC31" s="49" t="s">
        <v>33</v>
      </c>
      <c r="BD31" s="49"/>
      <c r="BE31" s="49"/>
      <c r="BF31" s="49"/>
      <c r="BG31" s="49"/>
      <c r="BH31" s="49">
        <v>0</v>
      </c>
      <c r="BI31" s="49">
        <v>0</v>
      </c>
      <c r="BJ31" s="102" t="s">
        <v>33</v>
      </c>
      <c r="BK31" s="49" t="s">
        <v>33</v>
      </c>
      <c r="BL31" s="49" t="s">
        <v>33</v>
      </c>
      <c r="BM31" s="49" t="s">
        <v>33</v>
      </c>
      <c r="BN31" s="49" t="s">
        <v>33</v>
      </c>
      <c r="BO31" s="49" t="s">
        <v>33</v>
      </c>
      <c r="BP31" s="49" t="s">
        <v>33</v>
      </c>
      <c r="BQ31" s="49" t="s">
        <v>33</v>
      </c>
      <c r="BR31" s="49"/>
      <c r="BS31" s="49"/>
      <c r="BT31" s="49">
        <v>0</v>
      </c>
      <c r="BU31" s="49">
        <v>0</v>
      </c>
      <c r="BV31" s="102" t="s">
        <v>33</v>
      </c>
      <c r="BW31" s="49" t="s">
        <v>33</v>
      </c>
      <c r="BX31" s="49" t="s">
        <v>33</v>
      </c>
      <c r="BY31" s="49" t="s">
        <v>33</v>
      </c>
      <c r="BZ31" s="49" t="s">
        <v>33</v>
      </c>
      <c r="CA31" s="49" t="s">
        <v>33</v>
      </c>
      <c r="CB31" s="49" t="s">
        <v>33</v>
      </c>
      <c r="CC31" s="49" t="s">
        <v>33</v>
      </c>
      <c r="CD31" s="49"/>
      <c r="CE31" s="49"/>
      <c r="CF31" s="49">
        <v>0</v>
      </c>
      <c r="CG31" s="53">
        <v>0</v>
      </c>
      <c r="CH31" s="60"/>
      <c r="CI31" s="60"/>
    </row>
    <row r="32" spans="1:87" s="19" customFormat="1" x14ac:dyDescent="0.2">
      <c r="A32" s="65" t="s">
        <v>32</v>
      </c>
      <c r="B32" s="101">
        <v>1</v>
      </c>
      <c r="C32" s="48">
        <v>19</v>
      </c>
      <c r="D32" s="48" t="s">
        <v>33</v>
      </c>
      <c r="E32" s="48" t="s">
        <v>33</v>
      </c>
      <c r="F32" s="48" t="s">
        <v>33</v>
      </c>
      <c r="G32" s="48" t="s">
        <v>33</v>
      </c>
      <c r="H32" s="130" t="s">
        <v>33</v>
      </c>
      <c r="I32" s="130" t="s">
        <v>33</v>
      </c>
      <c r="J32" s="130" t="s">
        <v>33</v>
      </c>
      <c r="K32" s="130" t="s">
        <v>33</v>
      </c>
      <c r="L32" s="130">
        <v>0</v>
      </c>
      <c r="M32" s="130">
        <v>0</v>
      </c>
      <c r="N32" s="101" t="s">
        <v>33</v>
      </c>
      <c r="O32" s="48" t="s">
        <v>33</v>
      </c>
      <c r="P32" s="48">
        <v>1</v>
      </c>
      <c r="Q32" s="48">
        <v>19</v>
      </c>
      <c r="R32" s="48">
        <v>1</v>
      </c>
      <c r="S32" s="48">
        <v>19</v>
      </c>
      <c r="T32" s="130" t="s">
        <v>33</v>
      </c>
      <c r="U32" s="130" t="s">
        <v>33</v>
      </c>
      <c r="V32" s="130">
        <v>1</v>
      </c>
      <c r="W32" s="130">
        <v>19</v>
      </c>
      <c r="X32" s="130">
        <v>0</v>
      </c>
      <c r="Y32" s="130">
        <v>0</v>
      </c>
      <c r="Z32" s="101" t="s">
        <v>33</v>
      </c>
      <c r="AA32" s="48" t="s">
        <v>33</v>
      </c>
      <c r="AB32" s="48" t="s">
        <v>33</v>
      </c>
      <c r="AC32" s="48" t="s">
        <v>33</v>
      </c>
      <c r="AD32" s="48" t="s">
        <v>33</v>
      </c>
      <c r="AE32" s="48" t="s">
        <v>33</v>
      </c>
      <c r="AF32" s="48" t="s">
        <v>33</v>
      </c>
      <c r="AG32" s="48" t="s">
        <v>33</v>
      </c>
      <c r="AH32" s="48"/>
      <c r="AI32" s="48"/>
      <c r="AJ32" s="48">
        <v>0</v>
      </c>
      <c r="AK32" s="48">
        <v>0</v>
      </c>
      <c r="AL32" s="101" t="s">
        <v>33</v>
      </c>
      <c r="AM32" s="48" t="s">
        <v>33</v>
      </c>
      <c r="AN32" s="48" t="s">
        <v>33</v>
      </c>
      <c r="AO32" s="48" t="s">
        <v>33</v>
      </c>
      <c r="AP32" s="48" t="s">
        <v>33</v>
      </c>
      <c r="AQ32" s="48" t="s">
        <v>33</v>
      </c>
      <c r="AR32" s="48" t="s">
        <v>33</v>
      </c>
      <c r="AS32" s="48" t="s">
        <v>33</v>
      </c>
      <c r="AT32" s="48"/>
      <c r="AU32" s="48"/>
      <c r="AV32" s="48">
        <v>0</v>
      </c>
      <c r="AW32" s="48">
        <v>0</v>
      </c>
      <c r="AX32" s="101" t="s">
        <v>33</v>
      </c>
      <c r="AY32" s="48" t="s">
        <v>33</v>
      </c>
      <c r="AZ32" s="48" t="s">
        <v>33</v>
      </c>
      <c r="BA32" s="48" t="s">
        <v>33</v>
      </c>
      <c r="BB32" s="48" t="s">
        <v>33</v>
      </c>
      <c r="BC32" s="48" t="s">
        <v>33</v>
      </c>
      <c r="BD32" s="48"/>
      <c r="BE32" s="48"/>
      <c r="BF32" s="48"/>
      <c r="BG32" s="48"/>
      <c r="BH32" s="48">
        <v>0</v>
      </c>
      <c r="BI32" s="48">
        <v>0</v>
      </c>
      <c r="BJ32" s="101" t="s">
        <v>33</v>
      </c>
      <c r="BK32" s="48" t="s">
        <v>33</v>
      </c>
      <c r="BL32" s="48" t="s">
        <v>33</v>
      </c>
      <c r="BM32" s="48" t="s">
        <v>33</v>
      </c>
      <c r="BN32" s="48" t="s">
        <v>33</v>
      </c>
      <c r="BO32" s="48" t="s">
        <v>33</v>
      </c>
      <c r="BP32" s="48" t="s">
        <v>33</v>
      </c>
      <c r="BQ32" s="48" t="s">
        <v>33</v>
      </c>
      <c r="BR32" s="48"/>
      <c r="BS32" s="48"/>
      <c r="BT32" s="48">
        <v>0</v>
      </c>
      <c r="BU32" s="48">
        <v>0</v>
      </c>
      <c r="BV32" s="101" t="s">
        <v>33</v>
      </c>
      <c r="BW32" s="48" t="s">
        <v>33</v>
      </c>
      <c r="BX32" s="48" t="s">
        <v>33</v>
      </c>
      <c r="BY32" s="48" t="s">
        <v>33</v>
      </c>
      <c r="BZ32" s="48" t="s">
        <v>33</v>
      </c>
      <c r="CA32" s="48" t="s">
        <v>33</v>
      </c>
      <c r="CB32" s="48" t="s">
        <v>33</v>
      </c>
      <c r="CC32" s="48" t="s">
        <v>33</v>
      </c>
      <c r="CD32" s="48"/>
      <c r="CE32" s="48"/>
      <c r="CF32" s="48">
        <v>0</v>
      </c>
      <c r="CG32" s="52">
        <v>0</v>
      </c>
      <c r="CH32" s="60"/>
      <c r="CI32" s="60"/>
    </row>
    <row r="33" spans="1:87" x14ac:dyDescent="0.2">
      <c r="A33" s="65" t="s">
        <v>34</v>
      </c>
      <c r="B33" s="100">
        <v>3</v>
      </c>
      <c r="C33" s="49">
        <v>102</v>
      </c>
      <c r="D33" s="49" t="s">
        <v>33</v>
      </c>
      <c r="E33" s="49" t="s">
        <v>33</v>
      </c>
      <c r="F33" s="49" t="s">
        <v>33</v>
      </c>
      <c r="G33" s="49" t="s">
        <v>33</v>
      </c>
      <c r="H33" s="49" t="s">
        <v>33</v>
      </c>
      <c r="I33" s="49" t="s">
        <v>33</v>
      </c>
      <c r="J33" s="49" t="s">
        <v>33</v>
      </c>
      <c r="K33" s="49" t="s">
        <v>33</v>
      </c>
      <c r="L33" s="49">
        <v>0</v>
      </c>
      <c r="M33" s="49">
        <v>0</v>
      </c>
      <c r="N33" s="102">
        <v>2</v>
      </c>
      <c r="O33" s="49">
        <v>61</v>
      </c>
      <c r="P33" s="49">
        <v>3</v>
      </c>
      <c r="Q33" s="49">
        <v>94</v>
      </c>
      <c r="R33" s="49" t="s">
        <v>33</v>
      </c>
      <c r="S33" s="49" t="s">
        <v>33</v>
      </c>
      <c r="T33" s="49" t="s">
        <v>33</v>
      </c>
      <c r="U33" s="49" t="s">
        <v>33</v>
      </c>
      <c r="V33" s="49" t="s">
        <v>33</v>
      </c>
      <c r="W33" s="49" t="s">
        <v>33</v>
      </c>
      <c r="X33" s="49">
        <v>0</v>
      </c>
      <c r="Y33" s="49">
        <v>0</v>
      </c>
      <c r="Z33" s="102">
        <v>6</v>
      </c>
      <c r="AA33" s="49">
        <v>386</v>
      </c>
      <c r="AB33" s="49">
        <v>6</v>
      </c>
      <c r="AC33" s="49">
        <v>411</v>
      </c>
      <c r="AD33" s="49">
        <v>6</v>
      </c>
      <c r="AE33" s="49">
        <v>411</v>
      </c>
      <c r="AF33" s="49">
        <v>6</v>
      </c>
      <c r="AG33" s="49">
        <v>422</v>
      </c>
      <c r="AH33" s="49">
        <v>3</v>
      </c>
      <c r="AI33" s="49">
        <v>165</v>
      </c>
      <c r="AJ33" s="49">
        <v>2</v>
      </c>
      <c r="AK33" s="98">
        <v>81</v>
      </c>
      <c r="AL33" s="102">
        <v>3</v>
      </c>
      <c r="AM33" s="49">
        <v>179</v>
      </c>
      <c r="AN33" s="49">
        <v>1</v>
      </c>
      <c r="AO33" s="49">
        <v>82</v>
      </c>
      <c r="AP33" s="49" t="s">
        <v>33</v>
      </c>
      <c r="AQ33" s="49" t="s">
        <v>33</v>
      </c>
      <c r="AR33" s="49" t="s">
        <v>33</v>
      </c>
      <c r="AS33" s="49" t="s">
        <v>33</v>
      </c>
      <c r="AT33" s="49">
        <v>1</v>
      </c>
      <c r="AU33" s="49">
        <v>73</v>
      </c>
      <c r="AV33" s="49">
        <v>1</v>
      </c>
      <c r="AW33" s="49">
        <v>73</v>
      </c>
      <c r="AX33" s="102" t="s">
        <v>33</v>
      </c>
      <c r="AY33" s="49" t="s">
        <v>33</v>
      </c>
      <c r="AZ33" s="49" t="s">
        <v>33</v>
      </c>
      <c r="BA33" s="49" t="s">
        <v>33</v>
      </c>
      <c r="BB33" s="49" t="s">
        <v>33</v>
      </c>
      <c r="BC33" s="49" t="s">
        <v>33</v>
      </c>
      <c r="BD33" s="49"/>
      <c r="BE33" s="49"/>
      <c r="BF33" s="49"/>
      <c r="BG33" s="49"/>
      <c r="BH33" s="49">
        <v>0</v>
      </c>
      <c r="BI33" s="49">
        <v>0</v>
      </c>
      <c r="BJ33" s="102">
        <v>2</v>
      </c>
      <c r="BK33" s="49">
        <v>123</v>
      </c>
      <c r="BL33" s="49">
        <v>1</v>
      </c>
      <c r="BM33" s="49">
        <v>102</v>
      </c>
      <c r="BN33" s="49">
        <v>2</v>
      </c>
      <c r="BO33" s="49">
        <v>164</v>
      </c>
      <c r="BP33" s="49">
        <v>2</v>
      </c>
      <c r="BQ33" s="49">
        <v>164</v>
      </c>
      <c r="BR33" s="49">
        <v>3</v>
      </c>
      <c r="BS33" s="49">
        <v>263</v>
      </c>
      <c r="BT33" s="49">
        <v>3</v>
      </c>
      <c r="BU33" s="49">
        <v>263</v>
      </c>
      <c r="BV33" s="102" t="s">
        <v>33</v>
      </c>
      <c r="BW33" s="49" t="s">
        <v>33</v>
      </c>
      <c r="BX33" s="49" t="s">
        <v>33</v>
      </c>
      <c r="BY33" s="49" t="s">
        <v>33</v>
      </c>
      <c r="BZ33" s="49" t="s">
        <v>33</v>
      </c>
      <c r="CA33" s="49" t="s">
        <v>33</v>
      </c>
      <c r="CB33" s="49" t="s">
        <v>33</v>
      </c>
      <c r="CC33" s="49" t="s">
        <v>33</v>
      </c>
      <c r="CD33" s="49">
        <v>3</v>
      </c>
      <c r="CE33" s="49">
        <v>12</v>
      </c>
      <c r="CF33" s="49">
        <v>4</v>
      </c>
      <c r="CG33" s="53">
        <v>10</v>
      </c>
      <c r="CH33" s="60"/>
      <c r="CI33" s="60"/>
    </row>
    <row r="34" spans="1:87" s="19" customFormat="1" x14ac:dyDescent="0.2">
      <c r="A34" s="65" t="s">
        <v>35</v>
      </c>
      <c r="B34" s="95">
        <v>2</v>
      </c>
      <c r="C34" s="48">
        <v>29</v>
      </c>
      <c r="D34" s="48">
        <v>1</v>
      </c>
      <c r="E34" s="48">
        <v>12</v>
      </c>
      <c r="F34" s="48" t="s">
        <v>33</v>
      </c>
      <c r="G34" s="48" t="s">
        <v>33</v>
      </c>
      <c r="H34" s="130" t="s">
        <v>33</v>
      </c>
      <c r="I34" s="130" t="s">
        <v>33</v>
      </c>
      <c r="J34" s="130" t="s">
        <v>33</v>
      </c>
      <c r="K34" s="130" t="s">
        <v>33</v>
      </c>
      <c r="L34" s="130">
        <v>0</v>
      </c>
      <c r="M34" s="130">
        <v>0</v>
      </c>
      <c r="N34" s="101">
        <v>44</v>
      </c>
      <c r="O34" s="48">
        <v>717</v>
      </c>
      <c r="P34" s="48">
        <v>12</v>
      </c>
      <c r="Q34" s="48">
        <v>190</v>
      </c>
      <c r="R34" s="48">
        <v>4</v>
      </c>
      <c r="S34" s="48">
        <v>57</v>
      </c>
      <c r="T34" s="48">
        <v>4</v>
      </c>
      <c r="U34" s="48">
        <v>59</v>
      </c>
      <c r="V34" s="48">
        <v>1</v>
      </c>
      <c r="W34" s="48">
        <v>18</v>
      </c>
      <c r="X34" s="48">
        <v>1</v>
      </c>
      <c r="Y34" s="48">
        <v>18</v>
      </c>
      <c r="Z34" s="101">
        <v>55</v>
      </c>
      <c r="AA34" s="48">
        <v>1588</v>
      </c>
      <c r="AB34" s="48">
        <v>19</v>
      </c>
      <c r="AC34" s="48">
        <v>619</v>
      </c>
      <c r="AD34" s="48">
        <v>13</v>
      </c>
      <c r="AE34" s="48">
        <v>477</v>
      </c>
      <c r="AF34" s="48">
        <v>12</v>
      </c>
      <c r="AG34" s="48">
        <v>457</v>
      </c>
      <c r="AH34" s="48">
        <v>8</v>
      </c>
      <c r="AI34" s="48">
        <v>288</v>
      </c>
      <c r="AJ34" s="48">
        <v>4</v>
      </c>
      <c r="AK34" s="96">
        <v>124</v>
      </c>
      <c r="AL34" s="101">
        <v>7</v>
      </c>
      <c r="AM34" s="48">
        <v>358</v>
      </c>
      <c r="AN34" s="48">
        <v>2</v>
      </c>
      <c r="AO34" s="48">
        <v>116</v>
      </c>
      <c r="AP34" s="48">
        <v>1</v>
      </c>
      <c r="AQ34" s="48">
        <v>41</v>
      </c>
      <c r="AR34" s="48" t="s">
        <v>33</v>
      </c>
      <c r="AS34" s="48" t="s">
        <v>33</v>
      </c>
      <c r="AT34" s="48"/>
      <c r="AU34" s="48"/>
      <c r="AV34" s="48">
        <v>0</v>
      </c>
      <c r="AW34" s="48">
        <v>0</v>
      </c>
      <c r="AX34" s="101">
        <v>2</v>
      </c>
      <c r="AY34" s="48">
        <v>178</v>
      </c>
      <c r="AZ34" s="48">
        <v>1</v>
      </c>
      <c r="BA34" s="48">
        <v>117</v>
      </c>
      <c r="BB34" s="48" t="s">
        <v>33</v>
      </c>
      <c r="BC34" s="48" t="s">
        <v>33</v>
      </c>
      <c r="BD34" s="48"/>
      <c r="BE34" s="48"/>
      <c r="BF34" s="48"/>
      <c r="BG34" s="48"/>
      <c r="BH34" s="48">
        <v>1</v>
      </c>
      <c r="BI34" s="48">
        <v>114</v>
      </c>
      <c r="BJ34" s="101">
        <v>2</v>
      </c>
      <c r="BK34" s="48">
        <v>365</v>
      </c>
      <c r="BL34" s="48">
        <v>1</v>
      </c>
      <c r="BM34" s="48">
        <v>248</v>
      </c>
      <c r="BN34" s="48">
        <v>2</v>
      </c>
      <c r="BO34" s="48">
        <v>329</v>
      </c>
      <c r="BP34" s="48">
        <v>2</v>
      </c>
      <c r="BQ34" s="48">
        <v>329</v>
      </c>
      <c r="BR34" s="48">
        <v>2</v>
      </c>
      <c r="BS34" s="48">
        <v>230</v>
      </c>
      <c r="BT34" s="48">
        <v>2</v>
      </c>
      <c r="BU34" s="48">
        <v>230</v>
      </c>
      <c r="BV34" s="101" t="s">
        <v>33</v>
      </c>
      <c r="BW34" s="48" t="s">
        <v>33</v>
      </c>
      <c r="BX34" s="48">
        <v>1</v>
      </c>
      <c r="BY34" s="48">
        <v>35</v>
      </c>
      <c r="BZ34" s="48" t="s">
        <v>33</v>
      </c>
      <c r="CA34" s="48" t="s">
        <v>33</v>
      </c>
      <c r="CB34" s="48" t="s">
        <v>33</v>
      </c>
      <c r="CC34" s="48" t="s">
        <v>33</v>
      </c>
      <c r="CD34" s="48"/>
      <c r="CE34" s="48"/>
      <c r="CF34" s="48">
        <v>0</v>
      </c>
      <c r="CG34" s="52">
        <v>0</v>
      </c>
      <c r="CH34" s="60"/>
      <c r="CI34" s="60"/>
    </row>
    <row r="35" spans="1:87" x14ac:dyDescent="0.2">
      <c r="A35" s="65" t="s">
        <v>36</v>
      </c>
      <c r="B35" s="100">
        <v>1</v>
      </c>
      <c r="C35" s="49">
        <v>19</v>
      </c>
      <c r="D35" s="49" t="s">
        <v>33</v>
      </c>
      <c r="E35" s="49" t="s">
        <v>33</v>
      </c>
      <c r="F35" s="49" t="s">
        <v>33</v>
      </c>
      <c r="G35" s="49" t="s">
        <v>33</v>
      </c>
      <c r="H35" s="49" t="s">
        <v>33</v>
      </c>
      <c r="I35" s="49" t="s">
        <v>33</v>
      </c>
      <c r="J35" s="49" t="s">
        <v>33</v>
      </c>
      <c r="K35" s="49" t="s">
        <v>33</v>
      </c>
      <c r="L35" s="49">
        <v>0</v>
      </c>
      <c r="M35" s="49">
        <v>0</v>
      </c>
      <c r="N35" s="102">
        <v>16</v>
      </c>
      <c r="O35" s="49">
        <v>639</v>
      </c>
      <c r="P35" s="49">
        <v>10</v>
      </c>
      <c r="Q35" s="49">
        <v>331</v>
      </c>
      <c r="R35" s="49">
        <v>5</v>
      </c>
      <c r="S35" s="49">
        <v>97</v>
      </c>
      <c r="T35" s="49">
        <v>3</v>
      </c>
      <c r="U35" s="49">
        <v>67</v>
      </c>
      <c r="V35" s="49">
        <v>3</v>
      </c>
      <c r="W35" s="49">
        <v>255</v>
      </c>
      <c r="X35" s="49">
        <v>3</v>
      </c>
      <c r="Y35" s="49">
        <v>255</v>
      </c>
      <c r="Z35" s="102">
        <v>30</v>
      </c>
      <c r="AA35" s="49">
        <v>1528</v>
      </c>
      <c r="AB35" s="49">
        <v>17</v>
      </c>
      <c r="AC35" s="49">
        <v>911</v>
      </c>
      <c r="AD35" s="49">
        <v>16</v>
      </c>
      <c r="AE35" s="49">
        <v>905</v>
      </c>
      <c r="AF35" s="49">
        <v>12</v>
      </c>
      <c r="AG35" s="49">
        <v>615</v>
      </c>
      <c r="AH35" s="49">
        <v>22</v>
      </c>
      <c r="AI35" s="49">
        <v>1369</v>
      </c>
      <c r="AJ35" s="49">
        <v>10</v>
      </c>
      <c r="AK35" s="98">
        <v>736</v>
      </c>
      <c r="AL35" s="102">
        <v>3</v>
      </c>
      <c r="AM35" s="49">
        <v>138</v>
      </c>
      <c r="AN35" s="49">
        <v>3</v>
      </c>
      <c r="AO35" s="49">
        <v>143</v>
      </c>
      <c r="AP35" s="49">
        <v>2</v>
      </c>
      <c r="AQ35" s="49">
        <v>143</v>
      </c>
      <c r="AR35" s="49">
        <v>2</v>
      </c>
      <c r="AS35" s="49">
        <v>143</v>
      </c>
      <c r="AT35" s="49"/>
      <c r="AU35" s="49"/>
      <c r="AV35" s="49">
        <v>0</v>
      </c>
      <c r="AW35" s="49">
        <v>0</v>
      </c>
      <c r="AX35" s="102">
        <v>18</v>
      </c>
      <c r="AY35" s="49">
        <v>1685</v>
      </c>
      <c r="AZ35" s="49">
        <v>5</v>
      </c>
      <c r="BA35" s="49">
        <v>596</v>
      </c>
      <c r="BB35" s="49">
        <v>5</v>
      </c>
      <c r="BC35" s="49">
        <v>556</v>
      </c>
      <c r="BD35" s="49">
        <v>6</v>
      </c>
      <c r="BE35" s="49">
        <v>662</v>
      </c>
      <c r="BF35" s="49">
        <v>6</v>
      </c>
      <c r="BG35" s="49">
        <v>612</v>
      </c>
      <c r="BH35" s="49">
        <v>7</v>
      </c>
      <c r="BI35" s="49">
        <v>652</v>
      </c>
      <c r="BJ35" s="102">
        <v>13</v>
      </c>
      <c r="BK35" s="49">
        <v>1461</v>
      </c>
      <c r="BL35" s="49">
        <v>7</v>
      </c>
      <c r="BM35" s="49">
        <v>726</v>
      </c>
      <c r="BN35" s="49">
        <v>10</v>
      </c>
      <c r="BO35" s="49">
        <v>973</v>
      </c>
      <c r="BP35" s="49">
        <v>11</v>
      </c>
      <c r="BQ35" s="49">
        <v>1184</v>
      </c>
      <c r="BR35" s="49">
        <v>11</v>
      </c>
      <c r="BS35" s="49">
        <v>1019</v>
      </c>
      <c r="BT35" s="49">
        <v>13</v>
      </c>
      <c r="BU35" s="49">
        <v>1241</v>
      </c>
      <c r="BV35" s="102">
        <v>109</v>
      </c>
      <c r="BW35" s="49">
        <v>2113</v>
      </c>
      <c r="BX35" s="49">
        <v>27</v>
      </c>
      <c r="BY35" s="49">
        <v>1108</v>
      </c>
      <c r="BZ35" s="49">
        <v>24</v>
      </c>
      <c r="CA35" s="49">
        <v>989</v>
      </c>
      <c r="CB35" s="49">
        <v>26</v>
      </c>
      <c r="CC35" s="49">
        <f>719+575</f>
        <v>1294</v>
      </c>
      <c r="CD35" s="49">
        <v>33</v>
      </c>
      <c r="CE35" s="49">
        <v>857</v>
      </c>
      <c r="CF35" s="49">
        <v>42</v>
      </c>
      <c r="CG35" s="53">
        <v>949</v>
      </c>
      <c r="CH35" s="60"/>
      <c r="CI35" s="60"/>
    </row>
    <row r="36" spans="1:87" s="19" customFormat="1" x14ac:dyDescent="0.2">
      <c r="A36" s="65" t="s">
        <v>37</v>
      </c>
      <c r="B36" s="99" t="s">
        <v>33</v>
      </c>
      <c r="C36" s="48" t="s">
        <v>33</v>
      </c>
      <c r="D36" s="48" t="s">
        <v>33</v>
      </c>
      <c r="E36" s="48" t="s">
        <v>33</v>
      </c>
      <c r="F36" s="48" t="s">
        <v>33</v>
      </c>
      <c r="G36" s="48" t="s">
        <v>33</v>
      </c>
      <c r="H36" s="130" t="s">
        <v>33</v>
      </c>
      <c r="I36" s="130" t="s">
        <v>33</v>
      </c>
      <c r="J36" s="130" t="s">
        <v>33</v>
      </c>
      <c r="K36" s="130" t="s">
        <v>33</v>
      </c>
      <c r="L36" s="130">
        <v>0</v>
      </c>
      <c r="M36" s="130">
        <v>0</v>
      </c>
      <c r="N36" s="101">
        <v>8</v>
      </c>
      <c r="O36" s="48">
        <v>130</v>
      </c>
      <c r="P36" s="48">
        <v>8</v>
      </c>
      <c r="Q36" s="48">
        <v>130</v>
      </c>
      <c r="R36" s="48">
        <v>6</v>
      </c>
      <c r="S36" s="48">
        <v>93</v>
      </c>
      <c r="T36" s="48">
        <v>4</v>
      </c>
      <c r="U36" s="48">
        <v>67</v>
      </c>
      <c r="V36" s="48">
        <v>8</v>
      </c>
      <c r="W36" s="48">
        <v>150</v>
      </c>
      <c r="X36" s="48">
        <v>1</v>
      </c>
      <c r="Y36" s="48">
        <v>30</v>
      </c>
      <c r="Z36" s="101">
        <v>5</v>
      </c>
      <c r="AA36" s="48">
        <v>117</v>
      </c>
      <c r="AB36" s="48">
        <v>4</v>
      </c>
      <c r="AC36" s="48">
        <v>96</v>
      </c>
      <c r="AD36" s="48">
        <v>2</v>
      </c>
      <c r="AE36" s="48">
        <v>51</v>
      </c>
      <c r="AF36" s="48">
        <v>2</v>
      </c>
      <c r="AG36" s="48">
        <v>51</v>
      </c>
      <c r="AH36" s="48">
        <v>7</v>
      </c>
      <c r="AI36" s="48">
        <v>163</v>
      </c>
      <c r="AJ36" s="48">
        <v>5</v>
      </c>
      <c r="AK36" s="96">
        <v>119</v>
      </c>
      <c r="AL36" s="101" t="s">
        <v>33</v>
      </c>
      <c r="AM36" s="48" t="s">
        <v>33</v>
      </c>
      <c r="AN36" s="48">
        <v>1</v>
      </c>
      <c r="AO36" s="48">
        <v>58</v>
      </c>
      <c r="AP36" s="48" t="s">
        <v>33</v>
      </c>
      <c r="AQ36" s="48" t="s">
        <v>33</v>
      </c>
      <c r="AR36" s="48" t="s">
        <v>33</v>
      </c>
      <c r="AS36" s="48" t="s">
        <v>33</v>
      </c>
      <c r="AT36" s="48">
        <v>1</v>
      </c>
      <c r="AU36" s="48">
        <v>30</v>
      </c>
      <c r="AV36" s="48">
        <v>1</v>
      </c>
      <c r="AW36" s="48">
        <v>30</v>
      </c>
      <c r="AX36" s="101">
        <v>1</v>
      </c>
      <c r="AY36" s="48">
        <v>58</v>
      </c>
      <c r="AZ36" s="48">
        <v>1</v>
      </c>
      <c r="BA36" s="48">
        <v>25</v>
      </c>
      <c r="BB36" s="48">
        <v>1</v>
      </c>
      <c r="BC36" s="48">
        <v>25</v>
      </c>
      <c r="BD36" s="48">
        <v>1</v>
      </c>
      <c r="BE36" s="48">
        <v>25</v>
      </c>
      <c r="BF36" s="48">
        <v>1</v>
      </c>
      <c r="BG36" s="48">
        <v>25</v>
      </c>
      <c r="BH36" s="48">
        <v>2</v>
      </c>
      <c r="BI36" s="48">
        <v>50</v>
      </c>
      <c r="BJ36" s="101">
        <v>1</v>
      </c>
      <c r="BK36" s="48">
        <v>63</v>
      </c>
      <c r="BL36" s="48">
        <v>1</v>
      </c>
      <c r="BM36" s="48">
        <v>63</v>
      </c>
      <c r="BN36" s="48">
        <v>1</v>
      </c>
      <c r="BO36" s="48">
        <v>68</v>
      </c>
      <c r="BP36" s="48">
        <v>1</v>
      </c>
      <c r="BQ36" s="48">
        <v>68</v>
      </c>
      <c r="BR36" s="48">
        <v>1</v>
      </c>
      <c r="BS36" s="48">
        <v>64</v>
      </c>
      <c r="BT36" s="48">
        <v>1</v>
      </c>
      <c r="BU36" s="48">
        <v>64</v>
      </c>
      <c r="BV36" s="101" t="s">
        <v>33</v>
      </c>
      <c r="BW36" s="48" t="s">
        <v>33</v>
      </c>
      <c r="BX36" s="48">
        <v>1</v>
      </c>
      <c r="BY36" s="48">
        <v>25</v>
      </c>
      <c r="BZ36" s="48">
        <v>1</v>
      </c>
      <c r="CA36" s="48">
        <v>25</v>
      </c>
      <c r="CB36" s="48">
        <v>1</v>
      </c>
      <c r="CC36" s="48">
        <v>50</v>
      </c>
      <c r="CD36" s="48"/>
      <c r="CE36" s="48"/>
      <c r="CF36" s="48">
        <v>0</v>
      </c>
      <c r="CG36" s="52">
        <v>0</v>
      </c>
      <c r="CH36" s="60"/>
      <c r="CI36" s="60"/>
    </row>
    <row r="37" spans="1:87" x14ac:dyDescent="0.2">
      <c r="A37" s="65" t="s">
        <v>38</v>
      </c>
      <c r="B37" s="100">
        <v>18</v>
      </c>
      <c r="C37" s="49">
        <v>804</v>
      </c>
      <c r="D37" s="49">
        <v>78</v>
      </c>
      <c r="E37" s="49">
        <v>2277</v>
      </c>
      <c r="F37" s="49">
        <v>52</v>
      </c>
      <c r="G37" s="49">
        <v>1534</v>
      </c>
      <c r="H37" s="49">
        <v>34</v>
      </c>
      <c r="I37" s="49">
        <v>983</v>
      </c>
      <c r="J37" s="49">
        <v>25</v>
      </c>
      <c r="K37" s="49">
        <v>731</v>
      </c>
      <c r="L37" s="49">
        <v>11</v>
      </c>
      <c r="M37" s="49">
        <v>344</v>
      </c>
      <c r="N37" s="102">
        <v>14</v>
      </c>
      <c r="O37" s="49">
        <v>554</v>
      </c>
      <c r="P37" s="49">
        <v>23</v>
      </c>
      <c r="Q37" s="49">
        <v>742</v>
      </c>
      <c r="R37" s="49">
        <v>15</v>
      </c>
      <c r="S37" s="49">
        <v>484</v>
      </c>
      <c r="T37" s="49">
        <v>11</v>
      </c>
      <c r="U37" s="49">
        <v>334</v>
      </c>
      <c r="V37" s="49">
        <v>11</v>
      </c>
      <c r="W37" s="49">
        <v>371</v>
      </c>
      <c r="X37" s="49">
        <v>5</v>
      </c>
      <c r="Y37" s="49">
        <v>139</v>
      </c>
      <c r="Z37" s="102">
        <v>37</v>
      </c>
      <c r="AA37" s="49">
        <v>2459</v>
      </c>
      <c r="AB37" s="49">
        <v>56</v>
      </c>
      <c r="AC37" s="49">
        <v>3447</v>
      </c>
      <c r="AD37" s="49">
        <v>45</v>
      </c>
      <c r="AE37" s="49">
        <v>2845</v>
      </c>
      <c r="AF37" s="49">
        <v>36</v>
      </c>
      <c r="AG37" s="49">
        <v>2382</v>
      </c>
      <c r="AH37" s="49">
        <v>41</v>
      </c>
      <c r="AI37" s="49">
        <v>2937</v>
      </c>
      <c r="AJ37" s="49">
        <v>33</v>
      </c>
      <c r="AK37" s="98">
        <v>2304</v>
      </c>
      <c r="AL37" s="102">
        <v>12</v>
      </c>
      <c r="AM37" s="49">
        <v>1525</v>
      </c>
      <c r="AN37" s="49">
        <v>5</v>
      </c>
      <c r="AO37" s="49">
        <v>641</v>
      </c>
      <c r="AP37" s="49">
        <v>6</v>
      </c>
      <c r="AQ37" s="49">
        <v>803</v>
      </c>
      <c r="AR37" s="49">
        <v>4</v>
      </c>
      <c r="AS37" s="49">
        <v>465</v>
      </c>
      <c r="AT37" s="49">
        <v>3</v>
      </c>
      <c r="AU37" s="49">
        <v>383</v>
      </c>
      <c r="AV37" s="49">
        <v>4</v>
      </c>
      <c r="AW37" s="49">
        <v>518</v>
      </c>
      <c r="AX37" s="102">
        <v>10</v>
      </c>
      <c r="AY37" s="49">
        <v>1291</v>
      </c>
      <c r="AZ37" s="49">
        <v>5</v>
      </c>
      <c r="BA37" s="49">
        <v>593</v>
      </c>
      <c r="BB37" s="49">
        <v>6</v>
      </c>
      <c r="BC37" s="49">
        <v>696</v>
      </c>
      <c r="BD37" s="49">
        <v>3</v>
      </c>
      <c r="BE37" s="49">
        <v>429</v>
      </c>
      <c r="BF37" s="49">
        <v>12</v>
      </c>
      <c r="BG37" s="49">
        <v>1661</v>
      </c>
      <c r="BH37" s="49">
        <v>12</v>
      </c>
      <c r="BI37" s="49">
        <v>1607</v>
      </c>
      <c r="BJ37" s="102">
        <v>7</v>
      </c>
      <c r="BK37" s="49">
        <v>1264</v>
      </c>
      <c r="BL37" s="49">
        <v>6</v>
      </c>
      <c r="BM37" s="49">
        <v>1251</v>
      </c>
      <c r="BN37" s="49">
        <v>6</v>
      </c>
      <c r="BO37" s="49">
        <v>1225</v>
      </c>
      <c r="BP37" s="49">
        <v>6</v>
      </c>
      <c r="BQ37" s="49">
        <v>1316</v>
      </c>
      <c r="BR37" s="49">
        <v>4</v>
      </c>
      <c r="BS37" s="49">
        <v>965</v>
      </c>
      <c r="BT37" s="49">
        <v>4</v>
      </c>
      <c r="BU37" s="49">
        <v>965</v>
      </c>
      <c r="BV37" s="102">
        <v>6</v>
      </c>
      <c r="BW37" s="49">
        <v>163</v>
      </c>
      <c r="BX37" s="49">
        <v>2</v>
      </c>
      <c r="BY37" s="49">
        <v>55</v>
      </c>
      <c r="BZ37" s="49">
        <v>2</v>
      </c>
      <c r="CA37" s="49">
        <v>55</v>
      </c>
      <c r="CB37" s="49">
        <v>6</v>
      </c>
      <c r="CC37" s="49">
        <v>73</v>
      </c>
      <c r="CD37" s="49">
        <v>9</v>
      </c>
      <c r="CE37" s="49">
        <v>45</v>
      </c>
      <c r="CF37" s="49">
        <v>6</v>
      </c>
      <c r="CG37" s="53">
        <v>67</v>
      </c>
      <c r="CH37" s="60"/>
      <c r="CI37" s="60"/>
    </row>
    <row r="38" spans="1:87" s="19" customFormat="1" x14ac:dyDescent="0.2">
      <c r="A38" s="65" t="s">
        <v>39</v>
      </c>
      <c r="B38" s="99" t="s">
        <v>33</v>
      </c>
      <c r="C38" s="48" t="s">
        <v>33</v>
      </c>
      <c r="D38" s="48" t="s">
        <v>33</v>
      </c>
      <c r="E38" s="48" t="s">
        <v>33</v>
      </c>
      <c r="F38" s="48" t="s">
        <v>33</v>
      </c>
      <c r="G38" s="48" t="s">
        <v>33</v>
      </c>
      <c r="H38" s="130" t="s">
        <v>33</v>
      </c>
      <c r="I38" s="130" t="s">
        <v>33</v>
      </c>
      <c r="J38" s="130" t="s">
        <v>33</v>
      </c>
      <c r="K38" s="130" t="s">
        <v>33</v>
      </c>
      <c r="L38" s="130">
        <v>0</v>
      </c>
      <c r="M38" s="130">
        <v>0</v>
      </c>
      <c r="N38" s="101" t="s">
        <v>33</v>
      </c>
      <c r="O38" s="48" t="s">
        <v>33</v>
      </c>
      <c r="P38" s="48" t="s">
        <v>33</v>
      </c>
      <c r="Q38" s="48" t="s">
        <v>33</v>
      </c>
      <c r="R38" s="48" t="s">
        <v>33</v>
      </c>
      <c r="S38" s="48" t="s">
        <v>33</v>
      </c>
      <c r="T38" s="130" t="s">
        <v>33</v>
      </c>
      <c r="U38" s="130" t="s">
        <v>33</v>
      </c>
      <c r="V38" s="130" t="s">
        <v>33</v>
      </c>
      <c r="W38" s="130" t="s">
        <v>33</v>
      </c>
      <c r="X38" s="130">
        <v>0</v>
      </c>
      <c r="Y38" s="130">
        <v>0</v>
      </c>
      <c r="Z38" s="101">
        <v>1</v>
      </c>
      <c r="AA38" s="48">
        <v>101</v>
      </c>
      <c r="AB38" s="48" t="s">
        <v>33</v>
      </c>
      <c r="AC38" s="48" t="s">
        <v>33</v>
      </c>
      <c r="AD38" s="48" t="s">
        <v>33</v>
      </c>
      <c r="AE38" s="48" t="s">
        <v>33</v>
      </c>
      <c r="AF38" s="48" t="s">
        <v>33</v>
      </c>
      <c r="AG38" s="48" t="s">
        <v>33</v>
      </c>
      <c r="AH38" s="48">
        <v>1</v>
      </c>
      <c r="AI38" s="48">
        <v>101</v>
      </c>
      <c r="AJ38" s="48">
        <v>2</v>
      </c>
      <c r="AK38" s="48">
        <v>134</v>
      </c>
      <c r="AL38" s="101" t="s">
        <v>33</v>
      </c>
      <c r="AM38" s="48" t="s">
        <v>33</v>
      </c>
      <c r="AN38" s="48">
        <v>1</v>
      </c>
      <c r="AO38" s="48">
        <v>88</v>
      </c>
      <c r="AP38" s="48" t="s">
        <v>33</v>
      </c>
      <c r="AQ38" s="48" t="s">
        <v>33</v>
      </c>
      <c r="AR38" s="48" t="s">
        <v>33</v>
      </c>
      <c r="AS38" s="48" t="s">
        <v>33</v>
      </c>
      <c r="AT38" s="48"/>
      <c r="AU38" s="48"/>
      <c r="AV38" s="48">
        <v>0</v>
      </c>
      <c r="AW38" s="48">
        <v>0</v>
      </c>
      <c r="AX38" s="101" t="s">
        <v>33</v>
      </c>
      <c r="AY38" s="48" t="s">
        <v>33</v>
      </c>
      <c r="AZ38" s="48" t="s">
        <v>33</v>
      </c>
      <c r="BA38" s="48" t="s">
        <v>33</v>
      </c>
      <c r="BB38" s="48" t="s">
        <v>33</v>
      </c>
      <c r="BC38" s="48" t="s">
        <v>33</v>
      </c>
      <c r="BD38" s="48"/>
      <c r="BE38" s="48"/>
      <c r="BF38" s="48"/>
      <c r="BG38" s="48"/>
      <c r="BH38" s="48">
        <v>0</v>
      </c>
      <c r="BI38" s="48">
        <v>0</v>
      </c>
      <c r="BJ38" s="101" t="s">
        <v>33</v>
      </c>
      <c r="BK38" s="48" t="s">
        <v>33</v>
      </c>
      <c r="BL38" s="48" t="s">
        <v>33</v>
      </c>
      <c r="BM38" s="48" t="s">
        <v>33</v>
      </c>
      <c r="BN38" s="48" t="s">
        <v>33</v>
      </c>
      <c r="BO38" s="48" t="s">
        <v>33</v>
      </c>
      <c r="BP38" s="48" t="s">
        <v>33</v>
      </c>
      <c r="BQ38" s="48" t="s">
        <v>33</v>
      </c>
      <c r="BR38" s="48"/>
      <c r="BS38" s="48"/>
      <c r="BT38" s="48">
        <v>0</v>
      </c>
      <c r="BU38" s="48">
        <v>0</v>
      </c>
      <c r="BV38" s="101" t="s">
        <v>33</v>
      </c>
      <c r="BW38" s="48" t="s">
        <v>33</v>
      </c>
      <c r="BX38" s="48" t="s">
        <v>33</v>
      </c>
      <c r="BY38" s="48" t="s">
        <v>33</v>
      </c>
      <c r="BZ38" s="48" t="s">
        <v>33</v>
      </c>
      <c r="CA38" s="48" t="s">
        <v>33</v>
      </c>
      <c r="CB38" s="48" t="s">
        <v>33</v>
      </c>
      <c r="CC38" s="48" t="s">
        <v>33</v>
      </c>
      <c r="CD38" s="48"/>
      <c r="CE38" s="48"/>
      <c r="CF38" s="48">
        <v>0</v>
      </c>
      <c r="CG38" s="52">
        <v>0</v>
      </c>
      <c r="CH38" s="60"/>
      <c r="CI38" s="60"/>
    </row>
    <row r="39" spans="1:87" s="19" customFormat="1" x14ac:dyDescent="0.2">
      <c r="A39" s="65" t="s">
        <v>58</v>
      </c>
      <c r="B39" s="97" t="s">
        <v>33</v>
      </c>
      <c r="C39" s="49" t="s">
        <v>33</v>
      </c>
      <c r="D39" s="49" t="s">
        <v>33</v>
      </c>
      <c r="E39" s="49" t="s">
        <v>33</v>
      </c>
      <c r="F39" s="49" t="s">
        <v>33</v>
      </c>
      <c r="G39" s="49" t="s">
        <v>33</v>
      </c>
      <c r="H39" s="49" t="s">
        <v>33</v>
      </c>
      <c r="I39" s="49" t="s">
        <v>33</v>
      </c>
      <c r="J39" s="49" t="s">
        <v>33</v>
      </c>
      <c r="K39" s="49" t="s">
        <v>33</v>
      </c>
      <c r="L39" s="49">
        <v>0</v>
      </c>
      <c r="M39" s="49">
        <v>0</v>
      </c>
      <c r="N39" s="102" t="s">
        <v>33</v>
      </c>
      <c r="O39" s="49" t="s">
        <v>33</v>
      </c>
      <c r="P39" s="49" t="s">
        <v>33</v>
      </c>
      <c r="Q39" s="49" t="s">
        <v>33</v>
      </c>
      <c r="R39" s="49" t="s">
        <v>33</v>
      </c>
      <c r="S39" s="49" t="s">
        <v>33</v>
      </c>
      <c r="T39" s="49" t="s">
        <v>33</v>
      </c>
      <c r="U39" s="49" t="s">
        <v>33</v>
      </c>
      <c r="V39" s="49" t="s">
        <v>33</v>
      </c>
      <c r="W39" s="49" t="s">
        <v>33</v>
      </c>
      <c r="X39" s="49">
        <v>0</v>
      </c>
      <c r="Y39" s="49">
        <v>0</v>
      </c>
      <c r="Z39" s="102" t="s">
        <v>33</v>
      </c>
      <c r="AA39" s="49" t="s">
        <v>33</v>
      </c>
      <c r="AB39" s="49" t="s">
        <v>33</v>
      </c>
      <c r="AC39" s="49" t="s">
        <v>33</v>
      </c>
      <c r="AD39" s="49" t="s">
        <v>33</v>
      </c>
      <c r="AE39" s="49" t="s">
        <v>33</v>
      </c>
      <c r="AF39" s="49" t="s">
        <v>33</v>
      </c>
      <c r="AG39" s="49" t="s">
        <v>33</v>
      </c>
      <c r="AH39" s="49">
        <v>15</v>
      </c>
      <c r="AI39" s="49">
        <v>1351</v>
      </c>
      <c r="AJ39" s="49">
        <v>15</v>
      </c>
      <c r="AK39" s="49">
        <v>1274</v>
      </c>
      <c r="AL39" s="102" t="s">
        <v>33</v>
      </c>
      <c r="AM39" s="49" t="s">
        <v>33</v>
      </c>
      <c r="AN39" s="49" t="s">
        <v>33</v>
      </c>
      <c r="AO39" s="49" t="s">
        <v>33</v>
      </c>
      <c r="AP39" s="49" t="s">
        <v>33</v>
      </c>
      <c r="AQ39" s="49" t="s">
        <v>33</v>
      </c>
      <c r="AR39" s="49" t="s">
        <v>33</v>
      </c>
      <c r="AS39" s="49" t="s">
        <v>33</v>
      </c>
      <c r="AT39" s="49">
        <v>3</v>
      </c>
      <c r="AU39" s="49">
        <v>458</v>
      </c>
      <c r="AV39" s="49">
        <v>4</v>
      </c>
      <c r="AW39" s="49">
        <v>586</v>
      </c>
      <c r="AX39" s="102" t="s">
        <v>33</v>
      </c>
      <c r="AY39" s="49" t="s">
        <v>33</v>
      </c>
      <c r="AZ39" s="49" t="s">
        <v>33</v>
      </c>
      <c r="BA39" s="49" t="s">
        <v>33</v>
      </c>
      <c r="BB39" s="49" t="s">
        <v>33</v>
      </c>
      <c r="BC39" s="49" t="s">
        <v>33</v>
      </c>
      <c r="BD39" s="49"/>
      <c r="BE39" s="49"/>
      <c r="BF39" s="49">
        <v>6</v>
      </c>
      <c r="BG39" s="49">
        <v>1083</v>
      </c>
      <c r="BH39" s="49">
        <v>6</v>
      </c>
      <c r="BI39" s="49">
        <v>1083</v>
      </c>
      <c r="BJ39" s="102" t="s">
        <v>33</v>
      </c>
      <c r="BK39" s="49" t="s">
        <v>33</v>
      </c>
      <c r="BL39" s="49" t="s">
        <v>33</v>
      </c>
      <c r="BM39" s="49" t="s">
        <v>33</v>
      </c>
      <c r="BN39" s="49" t="s">
        <v>33</v>
      </c>
      <c r="BO39" s="49" t="s">
        <v>33</v>
      </c>
      <c r="BP39" s="49" t="s">
        <v>33</v>
      </c>
      <c r="BQ39" s="49" t="s">
        <v>33</v>
      </c>
      <c r="BR39" s="49">
        <v>5</v>
      </c>
      <c r="BS39" s="49">
        <v>1480</v>
      </c>
      <c r="BT39" s="49">
        <v>6</v>
      </c>
      <c r="BU39" s="49">
        <v>1732</v>
      </c>
      <c r="BV39" s="102" t="s">
        <v>33</v>
      </c>
      <c r="BW39" s="49" t="s">
        <v>33</v>
      </c>
      <c r="BX39" s="49" t="s">
        <v>33</v>
      </c>
      <c r="BY39" s="49" t="s">
        <v>33</v>
      </c>
      <c r="BZ39" s="49" t="s">
        <v>33</v>
      </c>
      <c r="CA39" s="49" t="s">
        <v>33</v>
      </c>
      <c r="CB39" s="49" t="s">
        <v>33</v>
      </c>
      <c r="CC39" s="49" t="s">
        <v>33</v>
      </c>
      <c r="CD39" s="49">
        <v>1</v>
      </c>
      <c r="CE39" s="49">
        <v>3</v>
      </c>
      <c r="CF39" s="49">
        <v>2</v>
      </c>
      <c r="CG39" s="53">
        <v>6</v>
      </c>
      <c r="CH39" s="60"/>
      <c r="CI39" s="60"/>
    </row>
    <row r="40" spans="1:87" x14ac:dyDescent="0.2">
      <c r="A40" s="65" t="s">
        <v>40</v>
      </c>
      <c r="B40" s="95">
        <v>2</v>
      </c>
      <c r="C40" s="48">
        <v>34</v>
      </c>
      <c r="D40" s="48" t="s">
        <v>33</v>
      </c>
      <c r="E40" s="48" t="s">
        <v>33</v>
      </c>
      <c r="F40" s="48" t="s">
        <v>33</v>
      </c>
      <c r="G40" s="48" t="s">
        <v>33</v>
      </c>
      <c r="H40" s="130" t="s">
        <v>33</v>
      </c>
      <c r="I40" s="130" t="s">
        <v>33</v>
      </c>
      <c r="J40" s="130" t="s">
        <v>33</v>
      </c>
      <c r="K40" s="130" t="s">
        <v>33</v>
      </c>
      <c r="L40" s="130">
        <v>0</v>
      </c>
      <c r="M40" s="130">
        <v>0</v>
      </c>
      <c r="N40" s="101">
        <v>6</v>
      </c>
      <c r="O40" s="48">
        <v>115</v>
      </c>
      <c r="P40" s="48">
        <v>2</v>
      </c>
      <c r="Q40" s="48">
        <v>45</v>
      </c>
      <c r="R40" s="48">
        <v>2</v>
      </c>
      <c r="S40" s="48">
        <v>45</v>
      </c>
      <c r="T40" s="130" t="s">
        <v>33</v>
      </c>
      <c r="U40" s="130" t="s">
        <v>33</v>
      </c>
      <c r="V40" s="130" t="s">
        <v>33</v>
      </c>
      <c r="W40" s="130" t="s">
        <v>33</v>
      </c>
      <c r="X40" s="130">
        <v>0</v>
      </c>
      <c r="Y40" s="130">
        <v>0</v>
      </c>
      <c r="Z40" s="101">
        <v>17</v>
      </c>
      <c r="AA40" s="48">
        <v>869</v>
      </c>
      <c r="AB40" s="48">
        <v>10</v>
      </c>
      <c r="AC40" s="48">
        <v>409</v>
      </c>
      <c r="AD40" s="48">
        <v>5</v>
      </c>
      <c r="AE40" s="48">
        <v>156</v>
      </c>
      <c r="AF40" s="48">
        <v>3</v>
      </c>
      <c r="AG40" s="48">
        <v>92</v>
      </c>
      <c r="AH40" s="48">
        <v>3</v>
      </c>
      <c r="AI40" s="48">
        <v>160</v>
      </c>
      <c r="AJ40" s="48">
        <v>3</v>
      </c>
      <c r="AK40" s="96">
        <v>160</v>
      </c>
      <c r="AL40" s="101">
        <v>2</v>
      </c>
      <c r="AM40" s="48">
        <v>125</v>
      </c>
      <c r="AN40" s="48">
        <v>2</v>
      </c>
      <c r="AO40" s="48">
        <v>124</v>
      </c>
      <c r="AP40" s="48">
        <v>2</v>
      </c>
      <c r="AQ40" s="48">
        <v>124</v>
      </c>
      <c r="AR40" s="48">
        <v>1</v>
      </c>
      <c r="AS40" s="48">
        <v>68</v>
      </c>
      <c r="AT40" s="48"/>
      <c r="AU40" s="48"/>
      <c r="AV40" s="48">
        <v>1</v>
      </c>
      <c r="AW40" s="48">
        <v>68</v>
      </c>
      <c r="AX40" s="101" t="s">
        <v>33</v>
      </c>
      <c r="AY40" s="48" t="s">
        <v>33</v>
      </c>
      <c r="AZ40" s="48" t="s">
        <v>33</v>
      </c>
      <c r="BA40" s="48" t="s">
        <v>33</v>
      </c>
      <c r="BB40" s="48" t="s">
        <v>33</v>
      </c>
      <c r="BC40" s="48" t="s">
        <v>33</v>
      </c>
      <c r="BD40" s="48"/>
      <c r="BE40" s="48"/>
      <c r="BF40" s="48"/>
      <c r="BG40" s="48"/>
      <c r="BH40" s="48">
        <v>0</v>
      </c>
      <c r="BI40" s="48">
        <v>0</v>
      </c>
      <c r="BJ40" s="101" t="s">
        <v>33</v>
      </c>
      <c r="BK40" s="48" t="s">
        <v>33</v>
      </c>
      <c r="BL40" s="48">
        <v>1</v>
      </c>
      <c r="BM40" s="48">
        <v>90</v>
      </c>
      <c r="BN40" s="48">
        <v>1</v>
      </c>
      <c r="BO40" s="48">
        <v>90</v>
      </c>
      <c r="BP40" s="48">
        <v>1</v>
      </c>
      <c r="BQ40" s="48">
        <v>90</v>
      </c>
      <c r="BR40" s="48"/>
      <c r="BS40" s="48"/>
      <c r="BT40" s="48">
        <v>1</v>
      </c>
      <c r="BU40" s="48">
        <v>135</v>
      </c>
      <c r="BV40" s="101">
        <v>15</v>
      </c>
      <c r="BW40" s="48">
        <v>146</v>
      </c>
      <c r="BX40" s="48">
        <v>3</v>
      </c>
      <c r="BY40" s="48">
        <v>93</v>
      </c>
      <c r="BZ40" s="48">
        <v>3</v>
      </c>
      <c r="CA40" s="48">
        <v>93</v>
      </c>
      <c r="CB40" s="48">
        <v>1</v>
      </c>
      <c r="CC40" s="48">
        <v>42</v>
      </c>
      <c r="CD40" s="48">
        <v>14</v>
      </c>
      <c r="CE40" s="48">
        <v>64</v>
      </c>
      <c r="CF40" s="48">
        <v>21</v>
      </c>
      <c r="CG40" s="52">
        <v>112</v>
      </c>
      <c r="CH40" s="60"/>
      <c r="CI40" s="60"/>
    </row>
    <row r="41" spans="1:87" s="19" customFormat="1" x14ac:dyDescent="0.2">
      <c r="A41" s="65" t="s">
        <v>41</v>
      </c>
      <c r="B41" s="100">
        <v>2</v>
      </c>
      <c r="C41" s="49">
        <v>76</v>
      </c>
      <c r="D41" s="49" t="s">
        <v>33</v>
      </c>
      <c r="E41" s="49" t="s">
        <v>33</v>
      </c>
      <c r="F41" s="49" t="s">
        <v>33</v>
      </c>
      <c r="G41" s="49" t="s">
        <v>33</v>
      </c>
      <c r="H41" s="49" t="s">
        <v>33</v>
      </c>
      <c r="I41" s="49" t="s">
        <v>33</v>
      </c>
      <c r="J41" s="49" t="s">
        <v>33</v>
      </c>
      <c r="K41" s="49" t="s">
        <v>33</v>
      </c>
      <c r="L41" s="49">
        <v>0</v>
      </c>
      <c r="M41" s="49">
        <v>0</v>
      </c>
      <c r="N41" s="102">
        <v>6</v>
      </c>
      <c r="O41" s="49">
        <v>240</v>
      </c>
      <c r="P41" s="49">
        <v>4</v>
      </c>
      <c r="Q41" s="49">
        <v>157</v>
      </c>
      <c r="R41" s="49">
        <v>4</v>
      </c>
      <c r="S41" s="49">
        <v>157</v>
      </c>
      <c r="T41" s="49">
        <v>2</v>
      </c>
      <c r="U41" s="49">
        <v>69</v>
      </c>
      <c r="V41" s="49">
        <v>2</v>
      </c>
      <c r="W41" s="49">
        <v>65</v>
      </c>
      <c r="X41" s="49">
        <v>2</v>
      </c>
      <c r="Y41" s="49">
        <v>65</v>
      </c>
      <c r="Z41" s="102">
        <v>35</v>
      </c>
      <c r="AA41" s="49">
        <v>1321</v>
      </c>
      <c r="AB41" s="49">
        <v>24</v>
      </c>
      <c r="AC41" s="49">
        <v>1090</v>
      </c>
      <c r="AD41" s="49">
        <v>16</v>
      </c>
      <c r="AE41" s="49">
        <v>800</v>
      </c>
      <c r="AF41" s="49">
        <v>13</v>
      </c>
      <c r="AG41" s="49">
        <v>677</v>
      </c>
      <c r="AH41" s="49">
        <v>16</v>
      </c>
      <c r="AI41" s="49">
        <v>741</v>
      </c>
      <c r="AJ41" s="49">
        <v>7</v>
      </c>
      <c r="AK41" s="98">
        <v>253</v>
      </c>
      <c r="AL41" s="102">
        <v>5</v>
      </c>
      <c r="AM41" s="49">
        <v>270</v>
      </c>
      <c r="AN41" s="49">
        <v>1</v>
      </c>
      <c r="AO41" s="49">
        <v>42</v>
      </c>
      <c r="AP41" s="49">
        <v>1</v>
      </c>
      <c r="AQ41" s="49">
        <v>42</v>
      </c>
      <c r="AR41" s="49">
        <v>2</v>
      </c>
      <c r="AS41" s="49">
        <v>130</v>
      </c>
      <c r="AT41" s="49">
        <v>1</v>
      </c>
      <c r="AU41" s="49">
        <v>88</v>
      </c>
      <c r="AV41" s="49">
        <v>1</v>
      </c>
      <c r="AW41" s="49">
        <v>88</v>
      </c>
      <c r="AX41" s="102">
        <v>13</v>
      </c>
      <c r="AY41" s="49">
        <v>1919</v>
      </c>
      <c r="AZ41" s="49">
        <v>4</v>
      </c>
      <c r="BA41" s="49">
        <v>650</v>
      </c>
      <c r="BB41" s="49">
        <v>6</v>
      </c>
      <c r="BC41" s="49">
        <v>864</v>
      </c>
      <c r="BD41" s="49">
        <v>7</v>
      </c>
      <c r="BE41" s="49">
        <v>1185</v>
      </c>
      <c r="BF41" s="49">
        <v>7</v>
      </c>
      <c r="BG41" s="49">
        <v>869</v>
      </c>
      <c r="BH41" s="49">
        <v>8</v>
      </c>
      <c r="BI41" s="49">
        <v>966</v>
      </c>
      <c r="BJ41" s="102">
        <v>9</v>
      </c>
      <c r="BK41" s="49">
        <v>1371</v>
      </c>
      <c r="BL41" s="49">
        <v>6</v>
      </c>
      <c r="BM41" s="49">
        <v>853</v>
      </c>
      <c r="BN41" s="49">
        <v>7</v>
      </c>
      <c r="BO41" s="49">
        <v>1194</v>
      </c>
      <c r="BP41" s="49">
        <v>9</v>
      </c>
      <c r="BQ41" s="49">
        <v>1598</v>
      </c>
      <c r="BR41" s="49">
        <v>8</v>
      </c>
      <c r="BS41" s="49">
        <v>1127</v>
      </c>
      <c r="BT41" s="49">
        <v>9</v>
      </c>
      <c r="BU41" s="49">
        <v>1360</v>
      </c>
      <c r="BV41" s="102">
        <v>170</v>
      </c>
      <c r="BW41" s="49">
        <v>1275</v>
      </c>
      <c r="BX41" s="49">
        <v>10</v>
      </c>
      <c r="BY41" s="49">
        <v>324</v>
      </c>
      <c r="BZ41" s="49">
        <v>3</v>
      </c>
      <c r="CA41" s="49">
        <v>113</v>
      </c>
      <c r="CB41" s="49">
        <v>4</v>
      </c>
      <c r="CC41" s="49">
        <f>44+173</f>
        <v>217</v>
      </c>
      <c r="CD41" s="49">
        <v>56</v>
      </c>
      <c r="CE41" s="49">
        <v>283</v>
      </c>
      <c r="CF41" s="49">
        <v>81</v>
      </c>
      <c r="CG41" s="53">
        <v>424</v>
      </c>
      <c r="CH41" s="60"/>
      <c r="CI41" s="60"/>
    </row>
    <row r="42" spans="1:87" x14ac:dyDescent="0.2">
      <c r="A42" s="65" t="s">
        <v>42</v>
      </c>
      <c r="B42" s="99" t="s">
        <v>33</v>
      </c>
      <c r="C42" s="48" t="s">
        <v>33</v>
      </c>
      <c r="D42" s="48" t="s">
        <v>33</v>
      </c>
      <c r="E42" s="48" t="s">
        <v>33</v>
      </c>
      <c r="F42" s="48" t="s">
        <v>33</v>
      </c>
      <c r="G42" s="48" t="s">
        <v>33</v>
      </c>
      <c r="H42" s="130" t="s">
        <v>33</v>
      </c>
      <c r="I42" s="130" t="s">
        <v>33</v>
      </c>
      <c r="J42" s="130" t="s">
        <v>33</v>
      </c>
      <c r="K42" s="130" t="s">
        <v>33</v>
      </c>
      <c r="L42" s="130">
        <v>0</v>
      </c>
      <c r="M42" s="130">
        <v>0</v>
      </c>
      <c r="N42" s="101">
        <v>5</v>
      </c>
      <c r="O42" s="48">
        <v>135</v>
      </c>
      <c r="P42" s="48">
        <v>6</v>
      </c>
      <c r="Q42" s="48">
        <v>160</v>
      </c>
      <c r="R42" s="48">
        <v>4</v>
      </c>
      <c r="S42" s="48">
        <v>115</v>
      </c>
      <c r="T42" s="48">
        <v>2</v>
      </c>
      <c r="U42" s="48">
        <v>66</v>
      </c>
      <c r="V42" s="48">
        <v>3</v>
      </c>
      <c r="W42" s="48">
        <v>118</v>
      </c>
      <c r="X42" s="48">
        <v>2</v>
      </c>
      <c r="Y42" s="48">
        <v>56</v>
      </c>
      <c r="Z42" s="101">
        <v>11</v>
      </c>
      <c r="AA42" s="48">
        <v>433</v>
      </c>
      <c r="AB42" s="48">
        <v>11</v>
      </c>
      <c r="AC42" s="48">
        <v>473</v>
      </c>
      <c r="AD42" s="48">
        <v>9</v>
      </c>
      <c r="AE42" s="48">
        <v>420</v>
      </c>
      <c r="AF42" s="48">
        <v>10</v>
      </c>
      <c r="AG42" s="48">
        <v>474</v>
      </c>
      <c r="AH42" s="48">
        <v>14</v>
      </c>
      <c r="AI42" s="48">
        <v>583</v>
      </c>
      <c r="AJ42" s="48">
        <v>13</v>
      </c>
      <c r="AK42" s="96">
        <v>584</v>
      </c>
      <c r="AL42" s="101">
        <v>5</v>
      </c>
      <c r="AM42" s="48">
        <v>411</v>
      </c>
      <c r="AN42" s="48">
        <v>1</v>
      </c>
      <c r="AO42" s="48">
        <v>122</v>
      </c>
      <c r="AP42" s="48">
        <v>2</v>
      </c>
      <c r="AQ42" s="48">
        <v>224</v>
      </c>
      <c r="AR42" s="48">
        <v>3</v>
      </c>
      <c r="AS42" s="48">
        <v>340</v>
      </c>
      <c r="AT42" s="48">
        <v>1</v>
      </c>
      <c r="AU42" s="48">
        <v>101</v>
      </c>
      <c r="AV42" s="48">
        <v>1</v>
      </c>
      <c r="AW42" s="48">
        <v>101</v>
      </c>
      <c r="AX42" s="101">
        <v>3</v>
      </c>
      <c r="AY42" s="48">
        <v>349</v>
      </c>
      <c r="AZ42" s="48">
        <v>3</v>
      </c>
      <c r="BA42" s="48">
        <v>656</v>
      </c>
      <c r="BB42" s="48">
        <v>2</v>
      </c>
      <c r="BC42" s="48">
        <v>331</v>
      </c>
      <c r="BD42" s="48">
        <v>3</v>
      </c>
      <c r="BE42" s="48">
        <v>423</v>
      </c>
      <c r="BF42" s="48">
        <v>5</v>
      </c>
      <c r="BG42" s="48">
        <v>910</v>
      </c>
      <c r="BH42" s="48">
        <v>4</v>
      </c>
      <c r="BI42" s="48">
        <v>763</v>
      </c>
      <c r="BJ42" s="101">
        <v>6</v>
      </c>
      <c r="BK42" s="48">
        <v>1320</v>
      </c>
      <c r="BL42" s="48">
        <v>2</v>
      </c>
      <c r="BM42" s="48">
        <v>468</v>
      </c>
      <c r="BN42" s="48">
        <v>3</v>
      </c>
      <c r="BO42" s="48">
        <v>617</v>
      </c>
      <c r="BP42" s="48">
        <v>3</v>
      </c>
      <c r="BQ42" s="48">
        <v>617</v>
      </c>
      <c r="BR42" s="48">
        <v>6</v>
      </c>
      <c r="BS42" s="48">
        <v>1256</v>
      </c>
      <c r="BT42" s="48">
        <v>7</v>
      </c>
      <c r="BU42" s="48">
        <v>1485</v>
      </c>
      <c r="BV42" s="101">
        <v>3</v>
      </c>
      <c r="BW42" s="48">
        <v>58</v>
      </c>
      <c r="BX42" s="48">
        <v>4</v>
      </c>
      <c r="BY42" s="48">
        <v>30</v>
      </c>
      <c r="BZ42" s="48">
        <v>6</v>
      </c>
      <c r="CA42" s="48">
        <v>175</v>
      </c>
      <c r="CB42" s="48">
        <v>11</v>
      </c>
      <c r="CC42" s="48">
        <f>526+20+16</f>
        <v>562</v>
      </c>
      <c r="CD42" s="48">
        <v>6</v>
      </c>
      <c r="CE42" s="48">
        <v>56</v>
      </c>
      <c r="CF42" s="48">
        <v>18</v>
      </c>
      <c r="CG42" s="52">
        <v>102</v>
      </c>
      <c r="CH42" s="60"/>
      <c r="CI42" s="60"/>
    </row>
    <row r="43" spans="1:87" s="19" customFormat="1" x14ac:dyDescent="0.2">
      <c r="A43" s="66"/>
      <c r="B43" s="97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102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102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98"/>
      <c r="AL43" s="102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102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102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102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53"/>
      <c r="CH43" s="60"/>
      <c r="CI43" s="60"/>
    </row>
    <row r="44" spans="1:87" x14ac:dyDescent="0.2">
      <c r="A44" s="67" t="s">
        <v>43</v>
      </c>
      <c r="B44" s="99"/>
      <c r="C44" s="48"/>
      <c r="D44" s="48"/>
      <c r="E44" s="48"/>
      <c r="F44" s="48"/>
      <c r="G44" s="48"/>
      <c r="H44" s="130"/>
      <c r="I44" s="130"/>
      <c r="J44" s="130"/>
      <c r="K44" s="130"/>
      <c r="L44" s="130"/>
      <c r="M44" s="130"/>
      <c r="N44" s="101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101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96"/>
      <c r="AL44" s="101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101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101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101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52"/>
      <c r="CH44" s="60"/>
      <c r="CI44" s="60"/>
    </row>
    <row r="45" spans="1:87" s="19" customFormat="1" x14ac:dyDescent="0.2">
      <c r="A45" s="65" t="s">
        <v>44</v>
      </c>
      <c r="B45" s="100">
        <v>1</v>
      </c>
      <c r="C45" s="49">
        <v>13</v>
      </c>
      <c r="D45" s="49" t="s">
        <v>33</v>
      </c>
      <c r="E45" s="49" t="s">
        <v>33</v>
      </c>
      <c r="F45" s="49" t="s">
        <v>33</v>
      </c>
      <c r="G45" s="49" t="s">
        <v>33</v>
      </c>
      <c r="H45" s="49" t="s">
        <v>33</v>
      </c>
      <c r="I45" s="49" t="s">
        <v>33</v>
      </c>
      <c r="J45" s="49" t="s">
        <v>33</v>
      </c>
      <c r="K45" s="49" t="s">
        <v>33</v>
      </c>
      <c r="L45" s="49">
        <v>0</v>
      </c>
      <c r="M45" s="49">
        <v>0</v>
      </c>
      <c r="N45" s="102" t="s">
        <v>33</v>
      </c>
      <c r="O45" s="49" t="s">
        <v>33</v>
      </c>
      <c r="P45" s="49">
        <v>2</v>
      </c>
      <c r="Q45" s="49">
        <v>59</v>
      </c>
      <c r="R45" s="49">
        <v>2</v>
      </c>
      <c r="S45" s="49">
        <v>59</v>
      </c>
      <c r="T45" s="49">
        <v>2</v>
      </c>
      <c r="U45" s="49">
        <v>59</v>
      </c>
      <c r="V45" s="141" t="s">
        <v>33</v>
      </c>
      <c r="W45" s="141" t="s">
        <v>33</v>
      </c>
      <c r="X45" s="141">
        <v>0</v>
      </c>
      <c r="Y45" s="141">
        <v>0</v>
      </c>
      <c r="Z45" s="102">
        <v>2</v>
      </c>
      <c r="AA45" s="49">
        <v>48</v>
      </c>
      <c r="AB45" s="49" t="s">
        <v>33</v>
      </c>
      <c r="AC45" s="49" t="s">
        <v>33</v>
      </c>
      <c r="AD45" s="49" t="s">
        <v>33</v>
      </c>
      <c r="AE45" s="49" t="s">
        <v>33</v>
      </c>
      <c r="AF45" s="49" t="s">
        <v>33</v>
      </c>
      <c r="AG45" s="49" t="s">
        <v>33</v>
      </c>
      <c r="AH45" s="49"/>
      <c r="AI45" s="49"/>
      <c r="AJ45" s="49">
        <v>0</v>
      </c>
      <c r="AK45" s="49">
        <v>0</v>
      </c>
      <c r="AL45" s="102">
        <v>1</v>
      </c>
      <c r="AM45" s="49">
        <v>45</v>
      </c>
      <c r="AN45" s="49" t="s">
        <v>33</v>
      </c>
      <c r="AO45" s="49" t="s">
        <v>33</v>
      </c>
      <c r="AP45" s="49" t="s">
        <v>33</v>
      </c>
      <c r="AQ45" s="49"/>
      <c r="AR45" s="49" t="s">
        <v>33</v>
      </c>
      <c r="AS45" s="49" t="s">
        <v>33</v>
      </c>
      <c r="AT45" s="49"/>
      <c r="AU45" s="49"/>
      <c r="AV45" s="49">
        <v>0</v>
      </c>
      <c r="AW45" s="49">
        <v>0</v>
      </c>
      <c r="AX45" s="102">
        <v>1</v>
      </c>
      <c r="AY45" s="49">
        <v>45</v>
      </c>
      <c r="AZ45" s="49" t="s">
        <v>33</v>
      </c>
      <c r="BA45" s="49" t="s">
        <v>33</v>
      </c>
      <c r="BB45" s="49" t="s">
        <v>33</v>
      </c>
      <c r="BC45" s="49" t="s">
        <v>33</v>
      </c>
      <c r="BD45" s="49"/>
      <c r="BE45" s="49"/>
      <c r="BF45" s="49"/>
      <c r="BG45" s="49"/>
      <c r="BH45" s="49">
        <v>0</v>
      </c>
      <c r="BI45" s="49">
        <v>0</v>
      </c>
      <c r="BJ45" s="102" t="s">
        <v>33</v>
      </c>
      <c r="BK45" s="49" t="s">
        <v>33</v>
      </c>
      <c r="BL45" s="49" t="s">
        <v>33</v>
      </c>
      <c r="BM45" s="49" t="s">
        <v>33</v>
      </c>
      <c r="BN45" s="49" t="s">
        <v>33</v>
      </c>
      <c r="BO45" s="49" t="s">
        <v>33</v>
      </c>
      <c r="BP45" s="49" t="s">
        <v>33</v>
      </c>
      <c r="BQ45" s="49" t="s">
        <v>33</v>
      </c>
      <c r="BR45" s="49"/>
      <c r="BS45" s="49"/>
      <c r="BT45" s="49">
        <v>0</v>
      </c>
      <c r="BU45" s="49">
        <v>0</v>
      </c>
      <c r="BV45" s="102" t="s">
        <v>33</v>
      </c>
      <c r="BW45" s="49" t="s">
        <v>33</v>
      </c>
      <c r="BX45" s="49" t="s">
        <v>33</v>
      </c>
      <c r="BY45" s="49" t="s">
        <v>33</v>
      </c>
      <c r="BZ45" s="49" t="s">
        <v>33</v>
      </c>
      <c r="CA45" s="49" t="s">
        <v>33</v>
      </c>
      <c r="CB45" s="49">
        <v>1</v>
      </c>
      <c r="CC45" s="49">
        <v>61</v>
      </c>
      <c r="CD45" s="49"/>
      <c r="CE45" s="49"/>
      <c r="CF45" s="49">
        <v>0</v>
      </c>
      <c r="CG45" s="53">
        <v>0</v>
      </c>
      <c r="CH45" s="60"/>
      <c r="CI45" s="60"/>
    </row>
    <row r="46" spans="1:87" x14ac:dyDescent="0.2">
      <c r="A46" s="65" t="s">
        <v>45</v>
      </c>
      <c r="B46" s="99" t="s">
        <v>33</v>
      </c>
      <c r="C46" s="48" t="s">
        <v>33</v>
      </c>
      <c r="D46" s="48" t="s">
        <v>33</v>
      </c>
      <c r="E46" s="48" t="s">
        <v>33</v>
      </c>
      <c r="F46" s="48" t="s">
        <v>33</v>
      </c>
      <c r="G46" s="48" t="s">
        <v>33</v>
      </c>
      <c r="H46" s="130" t="s">
        <v>33</v>
      </c>
      <c r="I46" s="130" t="s">
        <v>33</v>
      </c>
      <c r="J46" s="130" t="s">
        <v>33</v>
      </c>
      <c r="K46" s="130" t="s">
        <v>33</v>
      </c>
      <c r="L46" s="130">
        <v>0</v>
      </c>
      <c r="M46" s="130">
        <v>0</v>
      </c>
      <c r="N46" s="101">
        <v>1</v>
      </c>
      <c r="O46" s="48">
        <v>12</v>
      </c>
      <c r="P46" s="48">
        <v>2</v>
      </c>
      <c r="Q46" s="48">
        <v>24</v>
      </c>
      <c r="R46" s="48">
        <v>2</v>
      </c>
      <c r="S46" s="48">
        <v>24</v>
      </c>
      <c r="T46" s="130" t="s">
        <v>33</v>
      </c>
      <c r="U46" s="130" t="s">
        <v>33</v>
      </c>
      <c r="V46" s="130" t="s">
        <v>33</v>
      </c>
      <c r="W46" s="130" t="s">
        <v>33</v>
      </c>
      <c r="X46" s="130">
        <v>0</v>
      </c>
      <c r="Y46" s="130">
        <v>0</v>
      </c>
      <c r="Z46" s="101">
        <v>4</v>
      </c>
      <c r="AA46" s="48">
        <v>92</v>
      </c>
      <c r="AB46" s="48">
        <v>2</v>
      </c>
      <c r="AC46" s="48">
        <v>40</v>
      </c>
      <c r="AD46" s="48" t="s">
        <v>33</v>
      </c>
      <c r="AE46" s="48" t="s">
        <v>33</v>
      </c>
      <c r="AF46" s="48">
        <v>1</v>
      </c>
      <c r="AG46" s="48">
        <v>34</v>
      </c>
      <c r="AH46" s="48">
        <v>2</v>
      </c>
      <c r="AI46" s="48">
        <v>191</v>
      </c>
      <c r="AJ46" s="48">
        <v>1</v>
      </c>
      <c r="AK46" s="96">
        <v>157</v>
      </c>
      <c r="AL46" s="101" t="s">
        <v>33</v>
      </c>
      <c r="AM46" s="48" t="s">
        <v>33</v>
      </c>
      <c r="AN46" s="48" t="s">
        <v>33</v>
      </c>
      <c r="AO46" s="48" t="s">
        <v>33</v>
      </c>
      <c r="AP46" s="48">
        <v>1</v>
      </c>
      <c r="AQ46" s="48">
        <v>114</v>
      </c>
      <c r="AR46" s="48">
        <v>2</v>
      </c>
      <c r="AS46" s="48">
        <v>132</v>
      </c>
      <c r="AT46" s="48">
        <v>2</v>
      </c>
      <c r="AU46" s="48">
        <v>132</v>
      </c>
      <c r="AV46" s="48">
        <v>2</v>
      </c>
      <c r="AW46" s="48">
        <v>132</v>
      </c>
      <c r="AX46" s="101">
        <v>1</v>
      </c>
      <c r="AY46" s="48">
        <v>155</v>
      </c>
      <c r="AZ46" s="48">
        <v>1</v>
      </c>
      <c r="BA46" s="48">
        <v>155</v>
      </c>
      <c r="BB46" s="48">
        <v>1</v>
      </c>
      <c r="BC46" s="48">
        <v>155</v>
      </c>
      <c r="BD46" s="48">
        <v>1</v>
      </c>
      <c r="BE46" s="48">
        <v>155</v>
      </c>
      <c r="BF46" s="48"/>
      <c r="BG46" s="48"/>
      <c r="BH46" s="48">
        <v>0</v>
      </c>
      <c r="BI46" s="48">
        <v>0</v>
      </c>
      <c r="BJ46" s="101" t="s">
        <v>33</v>
      </c>
      <c r="BK46" s="48" t="s">
        <v>33</v>
      </c>
      <c r="BL46" s="48" t="s">
        <v>33</v>
      </c>
      <c r="BM46" s="48" t="s">
        <v>33</v>
      </c>
      <c r="BN46" s="48">
        <v>1</v>
      </c>
      <c r="BO46" s="48">
        <v>164</v>
      </c>
      <c r="BP46" s="48">
        <v>2</v>
      </c>
      <c r="BQ46" s="48">
        <v>313</v>
      </c>
      <c r="BR46" s="48">
        <v>2</v>
      </c>
      <c r="BS46" s="48">
        <v>313</v>
      </c>
      <c r="BT46" s="48">
        <v>2</v>
      </c>
      <c r="BU46" s="48">
        <v>313</v>
      </c>
      <c r="BV46" s="101" t="s">
        <v>33</v>
      </c>
      <c r="BW46" s="48" t="s">
        <v>33</v>
      </c>
      <c r="BX46" s="48">
        <v>1</v>
      </c>
      <c r="BY46" s="48">
        <v>149</v>
      </c>
      <c r="BZ46" s="48">
        <v>1</v>
      </c>
      <c r="CA46" s="48">
        <v>12</v>
      </c>
      <c r="CB46" s="48">
        <v>1</v>
      </c>
      <c r="CC46" s="48">
        <v>12</v>
      </c>
      <c r="CD46" s="48"/>
      <c r="CE46" s="48"/>
      <c r="CF46" s="48">
        <v>0</v>
      </c>
      <c r="CG46" s="52">
        <v>0</v>
      </c>
      <c r="CH46" s="60"/>
      <c r="CI46" s="60"/>
    </row>
    <row r="47" spans="1:87" s="19" customFormat="1" x14ac:dyDescent="0.2">
      <c r="A47" s="65" t="s">
        <v>46</v>
      </c>
      <c r="B47" s="97" t="s">
        <v>33</v>
      </c>
      <c r="C47" s="49" t="s">
        <v>33</v>
      </c>
      <c r="D47" s="49" t="s">
        <v>33</v>
      </c>
      <c r="E47" s="49" t="s">
        <v>33</v>
      </c>
      <c r="F47" s="49" t="s">
        <v>33</v>
      </c>
      <c r="G47" s="49" t="s">
        <v>33</v>
      </c>
      <c r="H47" s="49" t="s">
        <v>33</v>
      </c>
      <c r="I47" s="49" t="s">
        <v>33</v>
      </c>
      <c r="J47" s="49" t="s">
        <v>33</v>
      </c>
      <c r="K47" s="49" t="s">
        <v>33</v>
      </c>
      <c r="L47" s="49">
        <v>0</v>
      </c>
      <c r="M47" s="49">
        <v>0</v>
      </c>
      <c r="N47" s="102" t="s">
        <v>33</v>
      </c>
      <c r="O47" s="49" t="s">
        <v>33</v>
      </c>
      <c r="P47" s="49" t="s">
        <v>33</v>
      </c>
      <c r="Q47" s="49" t="s">
        <v>33</v>
      </c>
      <c r="R47" s="49" t="s">
        <v>33</v>
      </c>
      <c r="S47" s="49" t="s">
        <v>33</v>
      </c>
      <c r="T47" s="49" t="s">
        <v>33</v>
      </c>
      <c r="U47" s="49" t="s">
        <v>33</v>
      </c>
      <c r="V47" s="49" t="s">
        <v>33</v>
      </c>
      <c r="W47" s="49" t="s">
        <v>33</v>
      </c>
      <c r="X47" s="49">
        <v>0</v>
      </c>
      <c r="Y47" s="49">
        <v>0</v>
      </c>
      <c r="Z47" s="102">
        <v>4</v>
      </c>
      <c r="AA47" s="49">
        <v>173</v>
      </c>
      <c r="AB47" s="49">
        <v>1</v>
      </c>
      <c r="AC47" s="49">
        <v>50</v>
      </c>
      <c r="AD47" s="49">
        <v>1</v>
      </c>
      <c r="AE47" s="49">
        <v>50</v>
      </c>
      <c r="AF47" s="49">
        <v>1</v>
      </c>
      <c r="AG47" s="49">
        <v>50</v>
      </c>
      <c r="AH47" s="49">
        <v>1</v>
      </c>
      <c r="AI47" s="49">
        <v>60</v>
      </c>
      <c r="AJ47" s="49">
        <v>0</v>
      </c>
      <c r="AK47" s="98">
        <v>0</v>
      </c>
      <c r="AL47" s="102">
        <v>2</v>
      </c>
      <c r="AM47" s="49">
        <v>194</v>
      </c>
      <c r="AN47" s="49" t="s">
        <v>33</v>
      </c>
      <c r="AO47" s="49" t="s">
        <v>33</v>
      </c>
      <c r="AP47" s="49" t="s">
        <v>33</v>
      </c>
      <c r="AQ47" s="49" t="s">
        <v>33</v>
      </c>
      <c r="AR47" s="49" t="s">
        <v>33</v>
      </c>
      <c r="AS47" s="49" t="s">
        <v>33</v>
      </c>
      <c r="AT47" s="49"/>
      <c r="AU47" s="49"/>
      <c r="AV47" s="49">
        <v>0</v>
      </c>
      <c r="AW47" s="49">
        <v>0</v>
      </c>
      <c r="AX47" s="102" t="s">
        <v>33</v>
      </c>
      <c r="AY47" s="49" t="s">
        <v>33</v>
      </c>
      <c r="AZ47" s="49" t="s">
        <v>33</v>
      </c>
      <c r="BA47" s="49" t="s">
        <v>33</v>
      </c>
      <c r="BB47" s="49" t="s">
        <v>33</v>
      </c>
      <c r="BC47" s="49" t="s">
        <v>33</v>
      </c>
      <c r="BD47" s="49">
        <v>1</v>
      </c>
      <c r="BE47" s="49">
        <v>176</v>
      </c>
      <c r="BF47" s="49"/>
      <c r="BG47" s="49"/>
      <c r="BH47" s="49">
        <v>0</v>
      </c>
      <c r="BI47" s="49">
        <v>0</v>
      </c>
      <c r="BJ47" s="102" t="s">
        <v>33</v>
      </c>
      <c r="BK47" s="49" t="s">
        <v>33</v>
      </c>
      <c r="BL47" s="49" t="s">
        <v>33</v>
      </c>
      <c r="BM47" s="49" t="s">
        <v>33</v>
      </c>
      <c r="BN47" s="49" t="s">
        <v>33</v>
      </c>
      <c r="BO47" s="49" t="s">
        <v>33</v>
      </c>
      <c r="BP47" s="49" t="s">
        <v>33</v>
      </c>
      <c r="BQ47" s="49" t="s">
        <v>33</v>
      </c>
      <c r="BR47" s="49"/>
      <c r="BS47" s="49"/>
      <c r="BT47" s="49">
        <v>0</v>
      </c>
      <c r="BU47" s="49">
        <v>0</v>
      </c>
      <c r="BV47" s="102" t="s">
        <v>33</v>
      </c>
      <c r="BW47" s="49" t="s">
        <v>33</v>
      </c>
      <c r="BX47" s="49" t="s">
        <v>33</v>
      </c>
      <c r="BY47" s="49" t="s">
        <v>33</v>
      </c>
      <c r="BZ47" s="49" t="s">
        <v>33</v>
      </c>
      <c r="CA47" s="49" t="s">
        <v>33</v>
      </c>
      <c r="CB47" s="49" t="s">
        <v>33</v>
      </c>
      <c r="CC47" s="49" t="s">
        <v>33</v>
      </c>
      <c r="CD47" s="49"/>
      <c r="CE47" s="49"/>
      <c r="CF47" s="49">
        <v>0</v>
      </c>
      <c r="CG47" s="53">
        <v>0</v>
      </c>
      <c r="CH47" s="60"/>
      <c r="CI47" s="60"/>
    </row>
    <row r="48" spans="1:87" x14ac:dyDescent="0.2">
      <c r="A48" s="65" t="s">
        <v>47</v>
      </c>
      <c r="B48" s="95" t="s">
        <v>33</v>
      </c>
      <c r="C48" s="48" t="s">
        <v>33</v>
      </c>
      <c r="D48" s="48" t="s">
        <v>33</v>
      </c>
      <c r="E48" s="48" t="s">
        <v>33</v>
      </c>
      <c r="F48" s="48" t="s">
        <v>33</v>
      </c>
      <c r="G48" s="48" t="s">
        <v>33</v>
      </c>
      <c r="H48" s="130" t="s">
        <v>33</v>
      </c>
      <c r="I48" s="130" t="s">
        <v>33</v>
      </c>
      <c r="J48" s="130" t="s">
        <v>33</v>
      </c>
      <c r="K48" s="130" t="s">
        <v>33</v>
      </c>
      <c r="L48" s="130">
        <v>0</v>
      </c>
      <c r="M48" s="130">
        <v>0</v>
      </c>
      <c r="N48" s="101" t="s">
        <v>33</v>
      </c>
      <c r="O48" s="48" t="s">
        <v>33</v>
      </c>
      <c r="P48" s="48" t="s">
        <v>33</v>
      </c>
      <c r="Q48" s="48" t="s">
        <v>33</v>
      </c>
      <c r="R48" s="48" t="s">
        <v>33</v>
      </c>
      <c r="S48" s="48" t="s">
        <v>33</v>
      </c>
      <c r="T48" s="130" t="s">
        <v>33</v>
      </c>
      <c r="U48" s="130" t="s">
        <v>33</v>
      </c>
      <c r="V48" s="130" t="s">
        <v>33</v>
      </c>
      <c r="W48" s="130" t="s">
        <v>33</v>
      </c>
      <c r="X48" s="130">
        <v>0</v>
      </c>
      <c r="Y48" s="130">
        <v>0</v>
      </c>
      <c r="Z48" s="101">
        <v>1</v>
      </c>
      <c r="AA48" s="48">
        <v>42</v>
      </c>
      <c r="AB48" s="48">
        <v>1</v>
      </c>
      <c r="AC48" s="48">
        <v>60</v>
      </c>
      <c r="AD48" s="48">
        <v>1</v>
      </c>
      <c r="AE48" s="48">
        <v>60</v>
      </c>
      <c r="AF48" s="48">
        <v>1</v>
      </c>
      <c r="AG48" s="48">
        <v>60</v>
      </c>
      <c r="AH48" s="48">
        <v>1</v>
      </c>
      <c r="AI48" s="48">
        <v>176</v>
      </c>
      <c r="AJ48" s="48">
        <v>0</v>
      </c>
      <c r="AK48" s="96">
        <v>0</v>
      </c>
      <c r="AL48" s="101" t="s">
        <v>33</v>
      </c>
      <c r="AM48" s="48" t="s">
        <v>33</v>
      </c>
      <c r="AN48" s="48" t="s">
        <v>33</v>
      </c>
      <c r="AO48" s="48" t="s">
        <v>33</v>
      </c>
      <c r="AP48" s="48" t="s">
        <v>33</v>
      </c>
      <c r="AQ48" s="48" t="s">
        <v>33</v>
      </c>
      <c r="AR48" s="48" t="s">
        <v>33</v>
      </c>
      <c r="AS48" s="48" t="s">
        <v>33</v>
      </c>
      <c r="AT48" s="48"/>
      <c r="AU48" s="48"/>
      <c r="AV48" s="48">
        <v>0</v>
      </c>
      <c r="AW48" s="48">
        <v>0</v>
      </c>
      <c r="AX48" s="101" t="s">
        <v>33</v>
      </c>
      <c r="AY48" s="48" t="s">
        <v>33</v>
      </c>
      <c r="AZ48" s="48" t="s">
        <v>33</v>
      </c>
      <c r="BA48" s="48" t="s">
        <v>33</v>
      </c>
      <c r="BB48" s="48" t="s">
        <v>33</v>
      </c>
      <c r="BC48" s="48" t="s">
        <v>33</v>
      </c>
      <c r="BD48" s="48"/>
      <c r="BE48" s="48"/>
      <c r="BF48" s="48"/>
      <c r="BG48" s="48"/>
      <c r="BH48" s="48">
        <v>1</v>
      </c>
      <c r="BI48" s="48">
        <v>176</v>
      </c>
      <c r="BJ48" s="101" t="s">
        <v>33</v>
      </c>
      <c r="BK48" s="48" t="s">
        <v>33</v>
      </c>
      <c r="BL48" s="48" t="s">
        <v>33</v>
      </c>
      <c r="BM48" s="48" t="s">
        <v>33</v>
      </c>
      <c r="BN48" s="48" t="s">
        <v>33</v>
      </c>
      <c r="BO48" s="48" t="s">
        <v>33</v>
      </c>
      <c r="BP48" s="48" t="s">
        <v>33</v>
      </c>
      <c r="BQ48" s="48" t="s">
        <v>33</v>
      </c>
      <c r="BR48" s="48"/>
      <c r="BS48" s="48"/>
      <c r="BT48" s="48">
        <v>0</v>
      </c>
      <c r="BU48" s="48">
        <v>0</v>
      </c>
      <c r="BV48" s="101" t="s">
        <v>33</v>
      </c>
      <c r="BW48" s="48" t="s">
        <v>33</v>
      </c>
      <c r="BX48" s="48" t="s">
        <v>33</v>
      </c>
      <c r="BY48" s="48" t="s">
        <v>33</v>
      </c>
      <c r="BZ48" s="48" t="s">
        <v>33</v>
      </c>
      <c r="CA48" s="48" t="s">
        <v>33</v>
      </c>
      <c r="CB48" s="48" t="s">
        <v>33</v>
      </c>
      <c r="CC48" s="48" t="s">
        <v>33</v>
      </c>
      <c r="CD48" s="48"/>
      <c r="CE48" s="48"/>
      <c r="CF48" s="48">
        <v>0</v>
      </c>
      <c r="CG48" s="52">
        <v>0</v>
      </c>
      <c r="CH48" s="60"/>
      <c r="CI48" s="60"/>
    </row>
    <row r="49" spans="1:87" s="19" customFormat="1" x14ac:dyDescent="0.2">
      <c r="A49" s="65" t="s">
        <v>48</v>
      </c>
      <c r="B49" s="100">
        <v>8</v>
      </c>
      <c r="C49" s="49">
        <v>196</v>
      </c>
      <c r="D49" s="49">
        <v>1</v>
      </c>
      <c r="E49" s="49">
        <v>10</v>
      </c>
      <c r="F49" s="49" t="s">
        <v>33</v>
      </c>
      <c r="G49" s="49" t="s">
        <v>33</v>
      </c>
      <c r="H49" s="49" t="s">
        <v>33</v>
      </c>
      <c r="I49" s="49" t="s">
        <v>33</v>
      </c>
      <c r="J49" s="49" t="s">
        <v>33</v>
      </c>
      <c r="K49" s="49" t="s">
        <v>33</v>
      </c>
      <c r="L49" s="49">
        <v>0</v>
      </c>
      <c r="M49" s="49">
        <v>0</v>
      </c>
      <c r="N49" s="102">
        <v>9</v>
      </c>
      <c r="O49" s="49">
        <v>308</v>
      </c>
      <c r="P49" s="49">
        <v>6</v>
      </c>
      <c r="Q49" s="49">
        <v>223</v>
      </c>
      <c r="R49" s="49">
        <v>6</v>
      </c>
      <c r="S49" s="49">
        <v>223</v>
      </c>
      <c r="T49" s="49">
        <v>4</v>
      </c>
      <c r="U49" s="49">
        <v>184</v>
      </c>
      <c r="V49" s="49">
        <v>2</v>
      </c>
      <c r="W49" s="49">
        <v>39</v>
      </c>
      <c r="X49" s="49">
        <v>1</v>
      </c>
      <c r="Y49" s="49">
        <v>14</v>
      </c>
      <c r="Z49" s="102">
        <v>18</v>
      </c>
      <c r="AA49" s="49">
        <v>570</v>
      </c>
      <c r="AB49" s="49">
        <v>9</v>
      </c>
      <c r="AC49" s="49">
        <v>276</v>
      </c>
      <c r="AD49" s="49">
        <v>8</v>
      </c>
      <c r="AE49" s="49">
        <v>208</v>
      </c>
      <c r="AF49" s="49">
        <v>7</v>
      </c>
      <c r="AG49" s="49">
        <v>192</v>
      </c>
      <c r="AH49" s="49">
        <v>9</v>
      </c>
      <c r="AI49" s="49">
        <v>303</v>
      </c>
      <c r="AJ49" s="49">
        <v>3</v>
      </c>
      <c r="AK49" s="98">
        <v>101</v>
      </c>
      <c r="AL49" s="102">
        <v>14</v>
      </c>
      <c r="AM49" s="49">
        <v>1134</v>
      </c>
      <c r="AN49" s="49">
        <v>8</v>
      </c>
      <c r="AO49" s="49">
        <v>982</v>
      </c>
      <c r="AP49" s="49">
        <v>7</v>
      </c>
      <c r="AQ49" s="49">
        <v>637</v>
      </c>
      <c r="AR49" s="49">
        <v>6</v>
      </c>
      <c r="AS49" s="49">
        <v>558</v>
      </c>
      <c r="AT49" s="49">
        <v>5</v>
      </c>
      <c r="AU49" s="49">
        <v>462</v>
      </c>
      <c r="AV49" s="49">
        <v>7</v>
      </c>
      <c r="AW49" s="49">
        <v>642</v>
      </c>
      <c r="AX49" s="102">
        <v>6</v>
      </c>
      <c r="AY49" s="49">
        <v>860</v>
      </c>
      <c r="AZ49" s="49">
        <v>2</v>
      </c>
      <c r="BA49" s="49">
        <v>296</v>
      </c>
      <c r="BB49" s="49">
        <v>5</v>
      </c>
      <c r="BC49" s="49">
        <v>1140</v>
      </c>
      <c r="BD49" s="49">
        <v>6</v>
      </c>
      <c r="BE49" s="49">
        <v>1231</v>
      </c>
      <c r="BF49" s="49">
        <v>8</v>
      </c>
      <c r="BG49" s="49">
        <v>1048</v>
      </c>
      <c r="BH49" s="49">
        <v>5</v>
      </c>
      <c r="BI49" s="49">
        <v>664</v>
      </c>
      <c r="BJ49" s="102">
        <v>31</v>
      </c>
      <c r="BK49" s="49">
        <v>9999</v>
      </c>
      <c r="BL49" s="49">
        <v>17</v>
      </c>
      <c r="BM49" s="49">
        <v>5160</v>
      </c>
      <c r="BN49" s="49">
        <v>15</v>
      </c>
      <c r="BO49" s="49">
        <v>4402</v>
      </c>
      <c r="BP49" s="49">
        <v>15</v>
      </c>
      <c r="BQ49" s="49">
        <v>4094</v>
      </c>
      <c r="BR49" s="49">
        <v>18</v>
      </c>
      <c r="BS49" s="49">
        <v>5488</v>
      </c>
      <c r="BT49" s="49">
        <v>18</v>
      </c>
      <c r="BU49" s="49">
        <v>5489</v>
      </c>
      <c r="BV49" s="102">
        <v>202</v>
      </c>
      <c r="BW49" s="49">
        <v>648</v>
      </c>
      <c r="BX49" s="49">
        <v>1</v>
      </c>
      <c r="BY49" s="49">
        <v>5</v>
      </c>
      <c r="BZ49" s="49">
        <v>6</v>
      </c>
      <c r="CA49" s="49">
        <v>483</v>
      </c>
      <c r="CB49" s="49">
        <v>9</v>
      </c>
      <c r="CC49" s="49">
        <v>1247</v>
      </c>
      <c r="CD49" s="49"/>
      <c r="CE49" s="49"/>
      <c r="CF49" s="49">
        <v>0</v>
      </c>
      <c r="CG49" s="53">
        <v>0</v>
      </c>
      <c r="CH49" s="60"/>
      <c r="CI49" s="60"/>
    </row>
    <row r="50" spans="1:87" x14ac:dyDescent="0.2">
      <c r="A50" s="65" t="s">
        <v>49</v>
      </c>
      <c r="B50" s="99" t="s">
        <v>33</v>
      </c>
      <c r="C50" s="48" t="s">
        <v>33</v>
      </c>
      <c r="D50" s="48" t="s">
        <v>33</v>
      </c>
      <c r="E50" s="48" t="s">
        <v>33</v>
      </c>
      <c r="F50" s="48" t="s">
        <v>33</v>
      </c>
      <c r="G50" s="48" t="s">
        <v>33</v>
      </c>
      <c r="H50" s="130" t="s">
        <v>33</v>
      </c>
      <c r="I50" s="130" t="s">
        <v>33</v>
      </c>
      <c r="J50" s="130" t="s">
        <v>33</v>
      </c>
      <c r="K50" s="130" t="s">
        <v>33</v>
      </c>
      <c r="L50" s="130">
        <v>0</v>
      </c>
      <c r="M50" s="130">
        <v>0</v>
      </c>
      <c r="N50" s="101" t="s">
        <v>33</v>
      </c>
      <c r="O50" s="48" t="s">
        <v>33</v>
      </c>
      <c r="P50" s="48" t="s">
        <v>33</v>
      </c>
      <c r="Q50" s="48" t="s">
        <v>33</v>
      </c>
      <c r="R50" s="48" t="s">
        <v>33</v>
      </c>
      <c r="S50" s="48" t="s">
        <v>33</v>
      </c>
      <c r="T50" s="130" t="s">
        <v>33</v>
      </c>
      <c r="U50" s="130" t="s">
        <v>33</v>
      </c>
      <c r="V50" s="130" t="s">
        <v>33</v>
      </c>
      <c r="W50" s="130" t="s">
        <v>33</v>
      </c>
      <c r="X50" s="130">
        <v>0</v>
      </c>
      <c r="Y50" s="130">
        <v>0</v>
      </c>
      <c r="Z50" s="101" t="s">
        <v>33</v>
      </c>
      <c r="AA50" s="48" t="s">
        <v>33</v>
      </c>
      <c r="AB50" s="48" t="s">
        <v>33</v>
      </c>
      <c r="AC50" s="48" t="s">
        <v>33</v>
      </c>
      <c r="AD50" s="48" t="s">
        <v>33</v>
      </c>
      <c r="AE50" s="48" t="s">
        <v>33</v>
      </c>
      <c r="AF50" s="48" t="s">
        <v>33</v>
      </c>
      <c r="AG50" s="48" t="s">
        <v>33</v>
      </c>
      <c r="AH50" s="48"/>
      <c r="AI50" s="48"/>
      <c r="AJ50" s="48">
        <v>0</v>
      </c>
      <c r="AK50" s="48">
        <v>0</v>
      </c>
      <c r="AL50" s="101" t="s">
        <v>33</v>
      </c>
      <c r="AM50" s="48" t="s">
        <v>33</v>
      </c>
      <c r="AN50" s="48" t="s">
        <v>33</v>
      </c>
      <c r="AO50" s="48" t="s">
        <v>33</v>
      </c>
      <c r="AP50" s="48" t="s">
        <v>33</v>
      </c>
      <c r="AQ50" s="48" t="s">
        <v>33</v>
      </c>
      <c r="AR50" s="48" t="s">
        <v>33</v>
      </c>
      <c r="AS50" s="48" t="s">
        <v>33</v>
      </c>
      <c r="AT50" s="48"/>
      <c r="AU50" s="48"/>
      <c r="AV50" s="48">
        <v>0</v>
      </c>
      <c r="AW50" s="48">
        <v>0</v>
      </c>
      <c r="AX50" s="101" t="s">
        <v>33</v>
      </c>
      <c r="AY50" s="48" t="s">
        <v>33</v>
      </c>
      <c r="AZ50" s="48" t="s">
        <v>33</v>
      </c>
      <c r="BA50" s="48" t="s">
        <v>33</v>
      </c>
      <c r="BB50" s="48" t="s">
        <v>33</v>
      </c>
      <c r="BC50" s="48" t="s">
        <v>33</v>
      </c>
      <c r="BD50" s="48"/>
      <c r="BE50" s="48"/>
      <c r="BF50" s="48"/>
      <c r="BG50" s="48"/>
      <c r="BH50" s="48">
        <v>0</v>
      </c>
      <c r="BI50" s="48">
        <v>0</v>
      </c>
      <c r="BJ50" s="101" t="s">
        <v>33</v>
      </c>
      <c r="BK50" s="48" t="s">
        <v>33</v>
      </c>
      <c r="BL50" s="48" t="s">
        <v>33</v>
      </c>
      <c r="BM50" s="48" t="s">
        <v>33</v>
      </c>
      <c r="BN50" s="48" t="s">
        <v>33</v>
      </c>
      <c r="BO50" s="48" t="s">
        <v>33</v>
      </c>
      <c r="BP50" s="48" t="s">
        <v>33</v>
      </c>
      <c r="BQ50" s="48" t="s">
        <v>33</v>
      </c>
      <c r="BR50" s="48"/>
      <c r="BS50" s="48"/>
      <c r="BT50" s="48">
        <v>0</v>
      </c>
      <c r="BU50" s="48">
        <v>0</v>
      </c>
      <c r="BV50" s="101" t="s">
        <v>33</v>
      </c>
      <c r="BW50" s="48" t="s">
        <v>33</v>
      </c>
      <c r="BX50" s="48" t="s">
        <v>33</v>
      </c>
      <c r="BY50" s="48" t="s">
        <v>33</v>
      </c>
      <c r="BZ50" s="48" t="s">
        <v>33</v>
      </c>
      <c r="CA50" s="48" t="s">
        <v>33</v>
      </c>
      <c r="CB50" s="48" t="s">
        <v>33</v>
      </c>
      <c r="CC50" s="48" t="s">
        <v>33</v>
      </c>
      <c r="CD50" s="48"/>
      <c r="CE50" s="48"/>
      <c r="CF50" s="48">
        <v>0</v>
      </c>
      <c r="CG50" s="52">
        <v>0</v>
      </c>
      <c r="CH50" s="60"/>
      <c r="CI50" s="60"/>
    </row>
    <row r="51" spans="1:87" s="19" customFormat="1" ht="13.5" thickBot="1" x14ac:dyDescent="0.25">
      <c r="A51" s="68" t="s">
        <v>50</v>
      </c>
      <c r="B51" s="109" t="s">
        <v>33</v>
      </c>
      <c r="C51" s="110" t="s">
        <v>33</v>
      </c>
      <c r="D51" s="110" t="s">
        <v>33</v>
      </c>
      <c r="E51" s="110" t="s">
        <v>33</v>
      </c>
      <c r="F51" s="110" t="s">
        <v>33</v>
      </c>
      <c r="G51" s="110" t="s">
        <v>33</v>
      </c>
      <c r="H51" s="110" t="s">
        <v>33</v>
      </c>
      <c r="I51" s="110" t="s">
        <v>33</v>
      </c>
      <c r="J51" s="110" t="s">
        <v>33</v>
      </c>
      <c r="K51" s="110" t="s">
        <v>33</v>
      </c>
      <c r="L51" s="110">
        <v>0</v>
      </c>
      <c r="M51" s="110">
        <v>0</v>
      </c>
      <c r="N51" s="112" t="s">
        <v>33</v>
      </c>
      <c r="O51" s="110" t="s">
        <v>33</v>
      </c>
      <c r="P51" s="110">
        <v>2</v>
      </c>
      <c r="Q51" s="110">
        <v>136</v>
      </c>
      <c r="R51" s="110">
        <v>1</v>
      </c>
      <c r="S51" s="110">
        <v>39</v>
      </c>
      <c r="T51" s="110" t="s">
        <v>33</v>
      </c>
      <c r="U51" s="110" t="s">
        <v>33</v>
      </c>
      <c r="V51" s="110" t="s">
        <v>33</v>
      </c>
      <c r="W51" s="110" t="s">
        <v>33</v>
      </c>
      <c r="X51" s="110">
        <v>0</v>
      </c>
      <c r="Y51" s="110">
        <v>0</v>
      </c>
      <c r="Z51" s="112" t="s">
        <v>33</v>
      </c>
      <c r="AA51" s="110" t="s">
        <v>33</v>
      </c>
      <c r="AB51" s="110">
        <v>5</v>
      </c>
      <c r="AC51" s="110">
        <v>355</v>
      </c>
      <c r="AD51" s="110">
        <v>6</v>
      </c>
      <c r="AE51" s="110">
        <v>403</v>
      </c>
      <c r="AF51" s="110">
        <v>5</v>
      </c>
      <c r="AG51" s="110">
        <v>390</v>
      </c>
      <c r="AH51" s="110">
        <v>4</v>
      </c>
      <c r="AI51" s="110">
        <v>312</v>
      </c>
      <c r="AJ51" s="110">
        <v>3</v>
      </c>
      <c r="AK51" s="111">
        <v>216</v>
      </c>
      <c r="AL51" s="112" t="s">
        <v>33</v>
      </c>
      <c r="AM51" s="110" t="s">
        <v>33</v>
      </c>
      <c r="AN51" s="110" t="s">
        <v>33</v>
      </c>
      <c r="AO51" s="110" t="s">
        <v>33</v>
      </c>
      <c r="AP51" s="110" t="s">
        <v>33</v>
      </c>
      <c r="AQ51" s="110" t="s">
        <v>33</v>
      </c>
      <c r="AR51" s="49" t="s">
        <v>33</v>
      </c>
      <c r="AS51" s="49" t="s">
        <v>33</v>
      </c>
      <c r="AT51" s="49"/>
      <c r="AU51" s="49"/>
      <c r="AV51" s="49">
        <v>0</v>
      </c>
      <c r="AW51" s="49">
        <v>0</v>
      </c>
      <c r="AX51" s="112" t="s">
        <v>33</v>
      </c>
      <c r="AY51" s="110" t="s">
        <v>33</v>
      </c>
      <c r="AZ51" s="110" t="s">
        <v>33</v>
      </c>
      <c r="BA51" s="110" t="s">
        <v>33</v>
      </c>
      <c r="BB51" s="110" t="s">
        <v>33</v>
      </c>
      <c r="BC51" s="110" t="s">
        <v>33</v>
      </c>
      <c r="BD51" s="110"/>
      <c r="BE51" s="110"/>
      <c r="BF51" s="110"/>
      <c r="BG51" s="110"/>
      <c r="BH51" s="110">
        <v>0</v>
      </c>
      <c r="BI51" s="110">
        <v>0</v>
      </c>
      <c r="BJ51" s="112" t="s">
        <v>33</v>
      </c>
      <c r="BK51" s="110" t="s">
        <v>33</v>
      </c>
      <c r="BL51" s="110" t="s">
        <v>33</v>
      </c>
      <c r="BM51" s="110" t="s">
        <v>33</v>
      </c>
      <c r="BN51" s="110" t="s">
        <v>33</v>
      </c>
      <c r="BO51" s="110" t="s">
        <v>33</v>
      </c>
      <c r="BP51" s="49" t="s">
        <v>33</v>
      </c>
      <c r="BQ51" s="49" t="s">
        <v>33</v>
      </c>
      <c r="BR51" s="49"/>
      <c r="BS51" s="49"/>
      <c r="BT51" s="49">
        <v>0</v>
      </c>
      <c r="BU51" s="49">
        <v>0</v>
      </c>
      <c r="BV51" s="121">
        <v>3</v>
      </c>
      <c r="BW51" s="113">
        <v>33</v>
      </c>
      <c r="BX51" s="113">
        <v>2</v>
      </c>
      <c r="BY51" s="113">
        <v>32</v>
      </c>
      <c r="BZ51" s="113">
        <v>1</v>
      </c>
      <c r="CA51" s="113">
        <v>11</v>
      </c>
      <c r="CB51" s="113">
        <v>1</v>
      </c>
      <c r="CC51" s="113">
        <v>11</v>
      </c>
      <c r="CD51" s="113"/>
      <c r="CE51" s="113"/>
      <c r="CF51" s="113">
        <v>0</v>
      </c>
      <c r="CG51" s="114">
        <v>0</v>
      </c>
      <c r="CH51" s="60"/>
      <c r="CI51" s="60"/>
    </row>
    <row r="52" spans="1:87" s="19" customFormat="1" x14ac:dyDescent="0.2">
      <c r="A52" s="122" t="s">
        <v>62</v>
      </c>
      <c r="B52" s="123"/>
      <c r="C52" s="123"/>
      <c r="D52" s="123"/>
      <c r="E52" s="123"/>
      <c r="F52" s="123"/>
      <c r="G52" s="123"/>
      <c r="H52" s="131"/>
      <c r="I52" s="131"/>
      <c r="J52" s="131"/>
      <c r="K52" s="131"/>
      <c r="L52" s="131"/>
      <c r="M52" s="131"/>
      <c r="N52" s="123"/>
      <c r="O52" s="123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33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5"/>
      <c r="BY52" s="125"/>
      <c r="BZ52" s="125"/>
      <c r="CA52" s="125"/>
      <c r="CB52" s="129"/>
      <c r="CC52" s="129"/>
      <c r="CD52" s="129"/>
      <c r="CE52" s="129"/>
      <c r="CF52" s="151"/>
      <c r="CG52" s="132"/>
      <c r="CH52" s="60"/>
      <c r="CI52" s="60"/>
    </row>
    <row r="53" spans="1:87" s="19" customFormat="1" x14ac:dyDescent="0.2">
      <c r="A53" s="25" t="s">
        <v>51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3"/>
      <c r="CH53" s="60"/>
      <c r="CI53" s="60"/>
    </row>
    <row r="54" spans="1:87" ht="13.5" thickBot="1" x14ac:dyDescent="0.25">
      <c r="A54" s="22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0"/>
      <c r="CH54" s="60"/>
      <c r="CI54" s="60"/>
    </row>
    <row r="55" spans="1:87" s="19" customFormat="1" x14ac:dyDescent="0.2">
      <c r="A55" s="43"/>
      <c r="B55" s="43"/>
      <c r="C55" s="43"/>
      <c r="D55" s="43"/>
      <c r="E55" s="43"/>
      <c r="F55" s="43"/>
      <c r="G55" s="43"/>
      <c r="H55" s="43"/>
      <c r="I55" s="43"/>
      <c r="J55" s="142"/>
      <c r="K55" s="142"/>
      <c r="L55" s="142"/>
      <c r="M55" s="142"/>
      <c r="N55" s="43"/>
      <c r="O55" s="43"/>
      <c r="P55" s="43"/>
      <c r="Q55" s="43"/>
      <c r="R55" s="43"/>
      <c r="S55" s="43"/>
      <c r="T55" s="43"/>
      <c r="U55" s="43"/>
      <c r="V55" s="142"/>
      <c r="W55" s="142"/>
      <c r="X55" s="142"/>
      <c r="Y55" s="142"/>
      <c r="Z55" s="43"/>
      <c r="AA55" s="43"/>
      <c r="AB55" s="43"/>
      <c r="AC55" s="43"/>
      <c r="AD55" s="43"/>
      <c r="AE55" s="43"/>
      <c r="AF55" s="43"/>
      <c r="AG55" s="43"/>
      <c r="AH55" s="142"/>
      <c r="AI55" s="142"/>
      <c r="AJ55" s="142"/>
      <c r="AK55" s="142"/>
      <c r="AL55" s="43"/>
      <c r="AM55" s="43"/>
      <c r="AN55" s="43"/>
      <c r="AO55" s="43"/>
      <c r="AP55" s="43"/>
      <c r="AQ55" s="43"/>
      <c r="AR55" s="43"/>
      <c r="AS55" s="43"/>
      <c r="AT55" s="142"/>
      <c r="AU55" s="142"/>
      <c r="AV55" s="142"/>
      <c r="AW55" s="142"/>
      <c r="AX55" s="43"/>
      <c r="AY55" s="43"/>
      <c r="AZ55" s="43"/>
      <c r="BA55" s="43"/>
      <c r="BB55" s="43"/>
      <c r="BC55" s="43"/>
      <c r="BD55" s="43"/>
      <c r="BE55" s="43"/>
      <c r="BF55" s="142"/>
      <c r="BG55" s="142"/>
      <c r="BH55" s="142"/>
      <c r="BI55" s="142"/>
      <c r="BJ55" s="43"/>
      <c r="BK55" s="43"/>
      <c r="BL55" s="43"/>
      <c r="BM55" s="43"/>
      <c r="BN55" s="43"/>
      <c r="BO55" s="43"/>
      <c r="BP55" s="43"/>
      <c r="BQ55" s="43"/>
      <c r="BR55" s="142"/>
      <c r="BS55" s="142"/>
      <c r="BT55" s="142"/>
      <c r="BU55" s="142"/>
      <c r="BV55" s="43"/>
      <c r="BW55" s="43"/>
      <c r="BX55" s="43"/>
      <c r="BY55" s="43"/>
      <c r="BZ55" s="43"/>
      <c r="CA55" s="43"/>
      <c r="CB55" s="43"/>
      <c r="CC55" s="43"/>
      <c r="CD55" s="142"/>
      <c r="CE55" s="142"/>
      <c r="CF55" s="142"/>
      <c r="CG55" s="142"/>
      <c r="CH55" s="60"/>
      <c r="CI55" s="60"/>
    </row>
    <row r="56" spans="1:87" x14ac:dyDescent="0.2">
      <c r="A56" s="18"/>
      <c r="H56" s="60"/>
      <c r="I56" s="60"/>
      <c r="J56" s="60"/>
      <c r="K56" s="60"/>
      <c r="L56" s="60"/>
      <c r="M56" s="60"/>
      <c r="P56" s="60"/>
      <c r="Q56" s="60"/>
      <c r="R56" s="60"/>
      <c r="S56" s="60"/>
      <c r="T56" s="133"/>
      <c r="U56" s="133"/>
      <c r="V56" s="133"/>
      <c r="W56" s="133"/>
      <c r="X56" s="133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CB56" s="60"/>
      <c r="CC56" s="60"/>
      <c r="CD56" s="60"/>
      <c r="CE56" s="60"/>
      <c r="CF56" s="60"/>
      <c r="CG56" s="60"/>
    </row>
    <row r="57" spans="1:87" s="19" customFormat="1" x14ac:dyDescent="0.2">
      <c r="A57" s="18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60"/>
      <c r="AU57" s="60"/>
      <c r="AV57" s="60"/>
      <c r="AW57" s="60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</row>
    <row r="58" spans="1:87" x14ac:dyDescent="0.2">
      <c r="A58" s="18"/>
    </row>
    <row r="59" spans="1:87" s="19" customFormat="1" x14ac:dyDescent="0.2">
      <c r="A59" s="18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</row>
    <row r="60" spans="1:87" x14ac:dyDescent="0.2">
      <c r="A60" s="18"/>
    </row>
    <row r="61" spans="1:87" s="19" customFormat="1" x14ac:dyDescent="0.2">
      <c r="A61" s="18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</row>
    <row r="62" spans="1:87" x14ac:dyDescent="0.2">
      <c r="A62" s="18"/>
    </row>
    <row r="63" spans="1:87" x14ac:dyDescent="0.2">
      <c r="A63" s="18"/>
    </row>
    <row r="64" spans="1:87" x14ac:dyDescent="0.2">
      <c r="A64" s="18"/>
    </row>
    <row r="65" spans="1:14" x14ac:dyDescent="0.2">
      <c r="A65" s="17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1:14" x14ac:dyDescent="0.2">
      <c r="N66" s="15"/>
    </row>
    <row r="68" spans="1:14" x14ac:dyDescent="0.2"/>
  </sheetData>
  <mergeCells count="64">
    <mergeCell ref="BH13:BI13"/>
    <mergeCell ref="BT13:BU13"/>
    <mergeCell ref="BJ13:BK13"/>
    <mergeCell ref="AZ13:BA13"/>
    <mergeCell ref="CF13:CG13"/>
    <mergeCell ref="BF13:BG13"/>
    <mergeCell ref="BR13:BS13"/>
    <mergeCell ref="CD13:CE13"/>
    <mergeCell ref="BX13:BY13"/>
    <mergeCell ref="AP13:AQ13"/>
    <mergeCell ref="AX13:AY13"/>
    <mergeCell ref="AD13:AE13"/>
    <mergeCell ref="AL13:AM13"/>
    <mergeCell ref="J13:K13"/>
    <mergeCell ref="L13:M13"/>
    <mergeCell ref="V13:W13"/>
    <mergeCell ref="X13:Y13"/>
    <mergeCell ref="AJ13:AK13"/>
    <mergeCell ref="AV13:AW13"/>
    <mergeCell ref="AT13:AU13"/>
    <mergeCell ref="AL7:AW7"/>
    <mergeCell ref="T13:U13"/>
    <mergeCell ref="AN13:AO13"/>
    <mergeCell ref="P13:Q13"/>
    <mergeCell ref="CB13:CC13"/>
    <mergeCell ref="BP13:BQ13"/>
    <mergeCell ref="BD13:BE13"/>
    <mergeCell ref="AR13:AS13"/>
    <mergeCell ref="AF13:AG13"/>
    <mergeCell ref="BV13:BW13"/>
    <mergeCell ref="AB13:AC13"/>
    <mergeCell ref="BZ13:CA13"/>
    <mergeCell ref="BL13:BM13"/>
    <mergeCell ref="BB13:BC13"/>
    <mergeCell ref="BN13:BO13"/>
    <mergeCell ref="R13:S13"/>
    <mergeCell ref="V5:Y5"/>
    <mergeCell ref="N7:Y7"/>
    <mergeCell ref="Z7:AK7"/>
    <mergeCell ref="B7:M7"/>
    <mergeCell ref="H13:I13"/>
    <mergeCell ref="B13:C13"/>
    <mergeCell ref="Z13:AA13"/>
    <mergeCell ref="N13:O13"/>
    <mergeCell ref="AH13:AI13"/>
    <mergeCell ref="D13:E13"/>
    <mergeCell ref="F13:G13"/>
    <mergeCell ref="A2:Y2"/>
    <mergeCell ref="A3:Y3"/>
    <mergeCell ref="A4:Y4"/>
    <mergeCell ref="Z2:AW2"/>
    <mergeCell ref="Z3:AW3"/>
    <mergeCell ref="Z4:AW4"/>
    <mergeCell ref="BV2:CG2"/>
    <mergeCell ref="BV3:CG3"/>
    <mergeCell ref="BV4:CG4"/>
    <mergeCell ref="AX7:BI7"/>
    <mergeCell ref="BJ7:BU7"/>
    <mergeCell ref="BV7:CG7"/>
    <mergeCell ref="AT5:AW5"/>
    <mergeCell ref="BR5:BU5"/>
    <mergeCell ref="AX2:BU2"/>
    <mergeCell ref="AX3:BU3"/>
    <mergeCell ref="AX4:BU4"/>
  </mergeCells>
  <printOptions horizontalCentered="1" verticalCentered="1"/>
  <pageMargins left="0.35433070866141736" right="0.27559055118110237" top="0.31496062992125984" bottom="0.31496062992125984" header="0" footer="0"/>
  <pageSetup paperSize="9" scale="60" orientation="landscape" r:id="rId1"/>
  <headerFooter alignWithMargins="0"/>
  <rowBreaks count="1" manualBreakCount="1">
    <brk id="65" max="16383" man="1"/>
  </rowBreaks>
  <colBreaks count="3" manualBreakCount="3">
    <brk id="25" max="53" man="1"/>
    <brk id="49" max="53" man="1"/>
    <brk id="73" max="53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27.1(A) All India</vt:lpstr>
      <vt:lpstr>Table 27.1(B) State Wise</vt:lpstr>
      <vt:lpstr>'Table 27.1(B) State Wise'!Print_Area</vt:lpstr>
      <vt:lpstr>'Table 27.1(B) State Wise'!Print_Titles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B Chaturvedi</dc:creator>
  <cp:lastModifiedBy>admin</cp:lastModifiedBy>
  <cp:lastPrinted>2017-10-12T09:06:33Z</cp:lastPrinted>
  <dcterms:created xsi:type="dcterms:W3CDTF">2012-12-16T10:18:54Z</dcterms:created>
  <dcterms:modified xsi:type="dcterms:W3CDTF">2018-09-17T06:59:31Z</dcterms:modified>
</cp:coreProperties>
</file>