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1970" windowHeight="6600" activeTab="1"/>
  </bookViews>
  <sheets>
    <sheet name="Table-41.3(2000 &amp; 2006 to 2010)" sheetId="6" r:id="rId1"/>
    <sheet name="Table-41.3(2010 to 2013)" sheetId="7" r:id="rId2"/>
  </sheets>
  <definedNames>
    <definedName name="\x">#N/A</definedName>
    <definedName name="\z">#N/A</definedName>
    <definedName name="_xlnm.Print_Area" localSheetId="0">'Table-41.3(2000 &amp; 2006 to 2010)'!$A$1:$M$137</definedName>
    <definedName name="_xlnm.Print_Area" localSheetId="1">'Table-41.3(2010 to 2013)'!$A$1:$N$320</definedName>
    <definedName name="_xlnm.Print_Titles" localSheetId="0">'Table-41.3(2000 &amp; 2006 to 2010)'!$1:$10</definedName>
    <definedName name="_xlnm.Print_Titles" localSheetId="1">'Table-41.3(2010 to 2013)'!$1:$9</definedName>
  </definedNames>
  <calcPr calcId="124519"/>
</workbook>
</file>

<file path=xl/calcChain.xml><?xml version="1.0" encoding="utf-8"?>
<calcChain xmlns="http://schemas.openxmlformats.org/spreadsheetml/2006/main">
  <c r="M315" i="7"/>
  <c r="L315"/>
  <c r="J315"/>
  <c r="I315"/>
  <c r="N314"/>
  <c r="N313"/>
  <c r="N312"/>
  <c r="N310"/>
  <c r="N309"/>
  <c r="N308"/>
  <c r="N307"/>
  <c r="N306"/>
  <c r="N305"/>
  <c r="N304"/>
  <c r="N303"/>
  <c r="N301"/>
  <c r="N300"/>
  <c r="N299"/>
  <c r="N298"/>
  <c r="N297"/>
  <c r="N296"/>
  <c r="N295"/>
  <c r="N294"/>
  <c r="N293"/>
  <c r="N292"/>
  <c r="N291"/>
  <c r="N290"/>
  <c r="N289"/>
  <c r="N288"/>
  <c r="N287"/>
  <c r="N286"/>
  <c r="N285"/>
  <c r="N284"/>
  <c r="N283"/>
  <c r="N281"/>
  <c r="N280"/>
  <c r="N279"/>
  <c r="N278"/>
  <c r="N277"/>
  <c r="N276"/>
  <c r="N275"/>
  <c r="N274"/>
  <c r="N273"/>
  <c r="N272"/>
  <c r="N271"/>
  <c r="N270"/>
  <c r="N269"/>
  <c r="N268"/>
  <c r="N267"/>
  <c r="N266"/>
  <c r="N265"/>
  <c r="N264"/>
  <c r="N263"/>
  <c r="N262"/>
  <c r="N261"/>
  <c r="N260"/>
  <c r="N259"/>
  <c r="N258"/>
  <c r="N256"/>
  <c r="N255"/>
  <c r="N254"/>
  <c r="N253"/>
  <c r="N251"/>
  <c r="N250"/>
  <c r="N249"/>
  <c r="N248"/>
  <c r="N247"/>
  <c r="N246"/>
  <c r="N245"/>
  <c r="N244"/>
  <c r="N243"/>
  <c r="N242"/>
  <c r="N241"/>
  <c r="N239"/>
  <c r="N238"/>
  <c r="N235"/>
  <c r="N234"/>
  <c r="N233"/>
  <c r="N232"/>
  <c r="N231"/>
  <c r="N230"/>
  <c r="N228"/>
  <c r="N227"/>
  <c r="N226"/>
  <c r="N225"/>
  <c r="N224"/>
  <c r="N223"/>
  <c r="N222"/>
  <c r="N221"/>
  <c r="N220"/>
  <c r="N218"/>
  <c r="N217"/>
  <c r="N216"/>
  <c r="N215"/>
  <c r="N213"/>
  <c r="N206"/>
  <c r="N205"/>
  <c r="N204"/>
  <c r="N202"/>
  <c r="N201"/>
  <c r="N200"/>
  <c r="N199"/>
  <c r="N198"/>
  <c r="N197"/>
  <c r="N196"/>
  <c r="N195"/>
  <c r="N194"/>
  <c r="N193"/>
  <c r="N192"/>
  <c r="N191"/>
  <c r="N190"/>
  <c r="N189"/>
  <c r="N187"/>
  <c r="N186"/>
  <c r="N185"/>
  <c r="N184"/>
  <c r="N183"/>
  <c r="N182"/>
  <c r="N181"/>
  <c r="N180"/>
  <c r="N178"/>
  <c r="N177"/>
  <c r="N176"/>
  <c r="N175"/>
  <c r="N174"/>
  <c r="N173"/>
  <c r="N172"/>
  <c r="N171"/>
  <c r="N170"/>
  <c r="N169"/>
  <c r="N166"/>
  <c r="N165"/>
  <c r="N164"/>
  <c r="N163"/>
  <c r="N161"/>
  <c r="N160"/>
  <c r="N158"/>
  <c r="N157"/>
  <c r="N156"/>
  <c r="N155"/>
  <c r="N154"/>
  <c r="N153"/>
  <c r="N152"/>
  <c r="N151"/>
  <c r="N149"/>
  <c r="N148"/>
  <c r="N147"/>
  <c r="N146"/>
  <c r="N144"/>
  <c r="N143"/>
  <c r="N142"/>
  <c r="N141"/>
  <c r="N140"/>
  <c r="N139"/>
  <c r="N138"/>
  <c r="N137"/>
  <c r="N136"/>
  <c r="N135"/>
  <c r="N134"/>
  <c r="N133"/>
  <c r="N132"/>
  <c r="N131"/>
  <c r="N130"/>
  <c r="N129"/>
  <c r="N128"/>
  <c r="N127"/>
  <c r="N126"/>
  <c r="N125"/>
  <c r="N122"/>
  <c r="N120"/>
  <c r="N119"/>
  <c r="N118"/>
  <c r="N117"/>
  <c r="N113"/>
  <c r="N112"/>
  <c r="N111"/>
  <c r="N110"/>
  <c r="N109"/>
  <c r="N108"/>
  <c r="N107"/>
  <c r="N10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6"/>
  <c r="N45"/>
  <c r="N44"/>
  <c r="N43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1"/>
  <c r="N19"/>
  <c r="N18"/>
  <c r="N16"/>
  <c r="N15"/>
  <c r="N14"/>
  <c r="N13"/>
  <c r="N12"/>
  <c r="N11"/>
  <c r="N10"/>
  <c r="N315" l="1"/>
  <c r="K315"/>
</calcChain>
</file>

<file path=xl/sharedStrings.xml><?xml version="1.0" encoding="utf-8"?>
<sst xmlns="http://schemas.openxmlformats.org/spreadsheetml/2006/main" count="939" uniqueCount="534">
  <si>
    <t xml:space="preserve"> Industry</t>
  </si>
  <si>
    <t>No.</t>
  </si>
  <si>
    <t xml:space="preserve">        1</t>
  </si>
  <si>
    <t>TRADE UNIONS</t>
  </si>
  <si>
    <t xml:space="preserve">  02 Forestry, logging and realated activities</t>
  </si>
  <si>
    <t xml:space="preserve">      Services activities incidental to fishing</t>
  </si>
  <si>
    <t xml:space="preserve">05 Fishing, Operation of fish hatcheries and fish farms: </t>
  </si>
  <si>
    <t>10 Mining of Coal and Lignite; extraction of Peat</t>
  </si>
  <si>
    <t>12 Mining of Uranium and Thorium</t>
  </si>
  <si>
    <t>13 Mining of Metal Ores</t>
  </si>
  <si>
    <t>14 Other Mining and Quarrying</t>
  </si>
  <si>
    <t>15 Manufacture of Food products and Beverages</t>
  </si>
  <si>
    <t>16 Manufacture of Tobacco Products</t>
  </si>
  <si>
    <t>17 Manufacture of Textiles</t>
  </si>
  <si>
    <t>21 Manufacture of Paper and Paper Products</t>
  </si>
  <si>
    <t>25 Manufacture of  Rubber and Plastic products</t>
  </si>
  <si>
    <t>27 Manufacture of  Basic Metals</t>
  </si>
  <si>
    <t>35 Manufacture of  other Transport Equipment</t>
  </si>
  <si>
    <t>37 Recycling</t>
  </si>
  <si>
    <t>40 Electricity, Gas, Steam and Hot Water Supply</t>
  </si>
  <si>
    <t>41 Collection, Purification and distribution of water</t>
  </si>
  <si>
    <t>45 Construction</t>
  </si>
  <si>
    <t>55 Hotels and Restaurants</t>
  </si>
  <si>
    <t>60 Land Transport, Transport via Pipelines</t>
  </si>
  <si>
    <t>61 Water Transport</t>
  </si>
  <si>
    <t>62 Air Transport</t>
  </si>
  <si>
    <t>64 Post and Telecommunications</t>
  </si>
  <si>
    <t>67 Activities Auxiliary to Financial Intermediation</t>
  </si>
  <si>
    <t>70 Real Estate Activities</t>
  </si>
  <si>
    <t>72 Computer and Related Activities</t>
  </si>
  <si>
    <t>73 Research and Development</t>
  </si>
  <si>
    <t>74 Other Business Activities</t>
  </si>
  <si>
    <t>91 Activities of Membership Organisations N.E.C.</t>
  </si>
  <si>
    <t>92 Recreational, Cultural and Sporting Activities</t>
  </si>
  <si>
    <t>93 Other Service Activities</t>
  </si>
  <si>
    <t xml:space="preserve">11Extraction of Crude Petroleum and Natural Gas; </t>
  </si>
  <si>
    <t>gas extraction excluding surveying</t>
  </si>
  <si>
    <t>18 Manufacture of Wearing Apparel;</t>
  </si>
  <si>
    <t>Dressing and dying of fur</t>
  </si>
  <si>
    <t xml:space="preserve">19 Tanning and Dressing of Leather: </t>
  </si>
  <si>
    <t>manufacture of luggage, hand bags,saddelary</t>
  </si>
  <si>
    <t>harness and footwear.</t>
  </si>
  <si>
    <t>furniture:manufacture of articles of staw and plating materials</t>
  </si>
  <si>
    <t>23 Manufacture of Coke, Refined Petroleum</t>
  </si>
  <si>
    <t>products and nuclear fuel</t>
  </si>
  <si>
    <t xml:space="preserve">28 Manufacture of  Fabricated Metal </t>
  </si>
  <si>
    <t>products exept machienery and equipment n.e.c.</t>
  </si>
  <si>
    <t xml:space="preserve">32 Manufacture of  Radio, Television and </t>
  </si>
  <si>
    <t>communication equipment and apparatus.</t>
  </si>
  <si>
    <t>33 Manufacture of  Medical, Precision and</t>
  </si>
  <si>
    <t>and optical instruments, watches and clocks.</t>
  </si>
  <si>
    <t>repair of motor vehiccles, motorcycles</t>
  </si>
  <si>
    <t>personnel and household goods.</t>
  </si>
  <si>
    <t>50 Sale, Maintenance and Repair of Motor Vehicles</t>
  </si>
  <si>
    <t>and motor cycles, retail sale of automative fuels</t>
  </si>
  <si>
    <t xml:space="preserve">51 Wholesale Trade and Commission Trade, </t>
  </si>
  <si>
    <t>exept of motor vehicles and motor cycles</t>
  </si>
  <si>
    <t xml:space="preserve">52 Retail Trade except of Motor Vehicles and </t>
  </si>
  <si>
    <t>Motor Cycles and personnel household goods</t>
  </si>
  <si>
    <t xml:space="preserve">63 Supporting and Auxiliary Transport Activities, </t>
  </si>
  <si>
    <t>Activities and Travel Agencies</t>
  </si>
  <si>
    <t xml:space="preserve">65 Financial Intermediation, Except </t>
  </si>
  <si>
    <t>Insurance and Pension Funding</t>
  </si>
  <si>
    <t xml:space="preserve">66 Insurance and Pension Funding, Except </t>
  </si>
  <si>
    <t>compulsary Social Security</t>
  </si>
  <si>
    <t xml:space="preserve">71 Renting of Machinery and Equipment </t>
  </si>
  <si>
    <t>personnel Social Security</t>
  </si>
  <si>
    <t xml:space="preserve">90 Sewage and Refuse Disposal, </t>
  </si>
  <si>
    <t>Sanitation and similar activities</t>
  </si>
  <si>
    <t xml:space="preserve">20 Manufacture of Wood and Products of Wood and Cork, </t>
  </si>
  <si>
    <t>29 Manufacture of Machinery and equipment n.e.c</t>
  </si>
  <si>
    <t>coputing</t>
  </si>
  <si>
    <t xml:space="preserve">30 Manufacture of  Office, Accounting and </t>
  </si>
  <si>
    <t xml:space="preserve">31 Manufacture of  Electrical Machinery and </t>
  </si>
  <si>
    <t>Apparatus N.E.C.</t>
  </si>
  <si>
    <t xml:space="preserve">34 Manufacture of  Motor Vehicles, Trailers </t>
  </si>
  <si>
    <t>and Semi-Trailers</t>
  </si>
  <si>
    <t>36 Manufacture of Furniture,</t>
  </si>
  <si>
    <t xml:space="preserve"> Manufacturing N.E.C.</t>
  </si>
  <si>
    <t xml:space="preserve">26 Manufacture of other Non-Metallic </t>
  </si>
  <si>
    <t>Mineral products</t>
  </si>
  <si>
    <t xml:space="preserve">24 Manufacture of Chemicals and </t>
  </si>
  <si>
    <t>Chemical products</t>
  </si>
  <si>
    <t xml:space="preserve">22 Publishing, Printing and Reproduction  </t>
  </si>
  <si>
    <t>of Recorded Media</t>
  </si>
  <si>
    <t>(*)</t>
  </si>
  <si>
    <t>Source : Labour Bureau, Ministry of Labour and Employment</t>
  </si>
  <si>
    <t>B. Fishing</t>
  </si>
  <si>
    <t>C. Mining and quarrying</t>
  </si>
  <si>
    <t>D. Manufacturing</t>
  </si>
  <si>
    <t>E. Electricity, Gas and Water Supply</t>
  </si>
  <si>
    <t>F. Construction</t>
  </si>
  <si>
    <t xml:space="preserve">G. Wholesale and Retail Trade, </t>
  </si>
  <si>
    <t>H. Hotels and Restaurants</t>
  </si>
  <si>
    <t>I. Transport, Storage and Communication</t>
  </si>
  <si>
    <t>J. Financial Intermediation</t>
  </si>
  <si>
    <t>K. Real Estate Renting and Business Activities</t>
  </si>
  <si>
    <t xml:space="preserve">L. Public Administration and Defence </t>
  </si>
  <si>
    <t>M. Eduation</t>
  </si>
  <si>
    <t>N. Health and Social Work</t>
  </si>
  <si>
    <t xml:space="preserve">O. Other Community, Social and </t>
  </si>
  <si>
    <t>$</t>
  </si>
  <si>
    <t>-</t>
  </si>
  <si>
    <t xml:space="preserve">  $*=  Less then 500.</t>
  </si>
  <si>
    <t>Membership</t>
  </si>
  <si>
    <t xml:space="preserve">  01 Agriculture, hunting and related service activities</t>
  </si>
  <si>
    <t>Service activities incidental to oil and</t>
  </si>
  <si>
    <t xml:space="preserve">              1. Figures in Brackets relates to Employers'Unions and are not included in the respective workers' Unions.</t>
  </si>
  <si>
    <t>2875(4)</t>
  </si>
  <si>
    <t>1275(*)</t>
  </si>
  <si>
    <t>421(1)</t>
  </si>
  <si>
    <t>142(*)</t>
  </si>
  <si>
    <t>155(1)</t>
  </si>
  <si>
    <t>161(*)</t>
  </si>
  <si>
    <t>174(1)</t>
  </si>
  <si>
    <t>91(*)</t>
  </si>
  <si>
    <t>76(1)</t>
  </si>
  <si>
    <t>28(*)</t>
  </si>
  <si>
    <t>352(5)</t>
  </si>
  <si>
    <t>104(1)</t>
  </si>
  <si>
    <t>219(4)</t>
  </si>
  <si>
    <t>1073(4)</t>
  </si>
  <si>
    <t>911(4)</t>
  </si>
  <si>
    <t>125(1)</t>
  </si>
  <si>
    <t>68(1)</t>
  </si>
  <si>
    <t>87(1)</t>
  </si>
  <si>
    <t>116(2)</t>
  </si>
  <si>
    <t>681(5)</t>
  </si>
  <si>
    <t>64(1)</t>
  </si>
  <si>
    <t>95(1)</t>
  </si>
  <si>
    <t>453(3)</t>
  </si>
  <si>
    <t>136(2)</t>
  </si>
  <si>
    <t>81(2)</t>
  </si>
  <si>
    <t>1013(*)</t>
  </si>
  <si>
    <t>929(*)</t>
  </si>
  <si>
    <t>42(*)</t>
  </si>
  <si>
    <t>14($)</t>
  </si>
  <si>
    <t>20(*)</t>
  </si>
  <si>
    <t>50(*)</t>
  </si>
  <si>
    <t>378(*)</t>
  </si>
  <si>
    <t>63(*)</t>
  </si>
  <si>
    <t>25(*)</t>
  </si>
  <si>
    <t>247(*)</t>
  </si>
  <si>
    <t>156(1)</t>
  </si>
  <si>
    <t>49(1)</t>
  </si>
  <si>
    <t>2817(15)</t>
  </si>
  <si>
    <t>3350(2)</t>
  </si>
  <si>
    <t>2949(4)</t>
  </si>
  <si>
    <t>574(1)</t>
  </si>
  <si>
    <t>775(1)</t>
  </si>
  <si>
    <t>378(2)</t>
  </si>
  <si>
    <t>315(1)</t>
  </si>
  <si>
    <t>348(1)</t>
  </si>
  <si>
    <t>42(3)</t>
  </si>
  <si>
    <t>128(1)</t>
  </si>
  <si>
    <t>121(1)</t>
  </si>
  <si>
    <t>314(10)</t>
  </si>
  <si>
    <t>24(1)</t>
  </si>
  <si>
    <t>263(3)</t>
  </si>
  <si>
    <t>58(2)</t>
  </si>
  <si>
    <t>169(1)</t>
  </si>
  <si>
    <t>1526(10)</t>
  </si>
  <si>
    <t>1353(9)</t>
  </si>
  <si>
    <t>105(1)</t>
  </si>
  <si>
    <t>513(2)</t>
  </si>
  <si>
    <t>447(2)</t>
  </si>
  <si>
    <t>309(23)</t>
  </si>
  <si>
    <t>271(23)</t>
  </si>
  <si>
    <t>1069(6)</t>
  </si>
  <si>
    <t>179(6)</t>
  </si>
  <si>
    <t>957(1)</t>
  </si>
  <si>
    <t>928($)</t>
  </si>
  <si>
    <t>886(1)</t>
  </si>
  <si>
    <t>896($)</t>
  </si>
  <si>
    <t>135($)</t>
  </si>
  <si>
    <t>39.($)</t>
  </si>
  <si>
    <t>31.($)</t>
  </si>
  <si>
    <t>56.($)</t>
  </si>
  <si>
    <t>4($)</t>
  </si>
  <si>
    <t>139.($)</t>
  </si>
  <si>
    <t>23.($)</t>
  </si>
  <si>
    <t>95.($)</t>
  </si>
  <si>
    <t>1702.(1)</t>
  </si>
  <si>
    <t>1604.(1)</t>
  </si>
  <si>
    <t>71($)</t>
  </si>
  <si>
    <t>304.(4)</t>
  </si>
  <si>
    <t>270.(4)</t>
  </si>
  <si>
    <t>1208(2)</t>
  </si>
  <si>
    <t>1196.(2)</t>
  </si>
  <si>
    <t>75.Public Administrrtion and Defence,compulsory social security</t>
  </si>
  <si>
    <t>99. Extra Territorial Organisation and Bodies</t>
  </si>
  <si>
    <t>Q. Extra Territorial Organisation and Bdies</t>
  </si>
  <si>
    <t>95.Activities of private households asemployers of domastic sttaff.</t>
  </si>
  <si>
    <t>P. Private House holdse with employrd Persons</t>
  </si>
  <si>
    <t>143.($)</t>
  </si>
  <si>
    <t>896.($)</t>
  </si>
  <si>
    <t>85.. Health and Social Work</t>
  </si>
  <si>
    <t>80.Education</t>
  </si>
  <si>
    <t xml:space="preserve">                  For other notes and footnotes, please see last page of table no. 41.2.</t>
  </si>
  <si>
    <t>A. Agriculture,hunting and related service activities</t>
  </si>
  <si>
    <t>3906(4)</t>
  </si>
  <si>
    <t>394(1)</t>
  </si>
  <si>
    <t>192(1)</t>
  </si>
  <si>
    <t>46(1)</t>
  </si>
  <si>
    <t>82(1)</t>
  </si>
  <si>
    <t>3452(3)</t>
  </si>
  <si>
    <t>65(1)</t>
  </si>
  <si>
    <t>114(1)</t>
  </si>
  <si>
    <t>42($)</t>
  </si>
  <si>
    <t>8(1)</t>
  </si>
  <si>
    <t>382(3)</t>
  </si>
  <si>
    <t>364(3)</t>
  </si>
  <si>
    <t>258(4)</t>
  </si>
  <si>
    <t>251(4)</t>
  </si>
  <si>
    <t xml:space="preserve">Table 41.3-NUMBER OF WORKERS' AND EMPLOYERS' UNIONS SUBMITTING RETURNS </t>
  </si>
  <si>
    <t>@</t>
  </si>
  <si>
    <t>432(1)</t>
  </si>
  <si>
    <t>496($)</t>
  </si>
  <si>
    <t>*</t>
  </si>
  <si>
    <t>No. of Unions submitting returns</t>
  </si>
  <si>
    <t>Average membership per union submitting returns</t>
  </si>
  <si>
    <t>A</t>
  </si>
  <si>
    <t>Agriculture, forestry and fishing</t>
  </si>
  <si>
    <t>Crop and animal production, hunting and related service activities</t>
  </si>
  <si>
    <t>Growing of non-perennial crops</t>
  </si>
  <si>
    <t>Growing of perennial crops</t>
  </si>
  <si>
    <t>Animal production</t>
  </si>
  <si>
    <t>Mixed farming</t>
  </si>
  <si>
    <t>Support activities to agriculture and post-harvest crop activities</t>
  </si>
  <si>
    <t>Hunting, trapping and related service activities</t>
  </si>
  <si>
    <t>Forestry and logging</t>
  </si>
  <si>
    <t>Silviculture and other forestry activities</t>
  </si>
  <si>
    <t>Logging</t>
  </si>
  <si>
    <t>Gathering of non-wood forest products</t>
  </si>
  <si>
    <t>Support services to forestry</t>
  </si>
  <si>
    <t>Fishing and aquaculture</t>
  </si>
  <si>
    <t>Fishing</t>
  </si>
  <si>
    <t>Aquaculture</t>
  </si>
  <si>
    <t>B</t>
  </si>
  <si>
    <t>Mining and quarrying</t>
  </si>
  <si>
    <t>Mining of coal and lignite</t>
  </si>
  <si>
    <t>Mining of hard coal</t>
  </si>
  <si>
    <t>Extraction of crude petroleum and natural gas</t>
  </si>
  <si>
    <t>Extraction of crude petroleum</t>
  </si>
  <si>
    <t>Mining of metal ores</t>
  </si>
  <si>
    <t>Mining of non-ferrous metal ores</t>
  </si>
  <si>
    <t>Other mining and quarrying</t>
  </si>
  <si>
    <t>Quarrying of stone, sand and clay</t>
  </si>
  <si>
    <t>Mining and quarrying n.e.c.</t>
  </si>
  <si>
    <t>C</t>
  </si>
  <si>
    <t>Manufacturing</t>
  </si>
  <si>
    <t>Manufacture of food products</t>
  </si>
  <si>
    <t>Processing and preserving of meat</t>
  </si>
  <si>
    <t>Processing and preserving of fish, crustaceans and molluscs</t>
  </si>
  <si>
    <t>Processing and preserving of fruit and vegetables</t>
  </si>
  <si>
    <t>Manufacture of vegetable and animal oils and fats</t>
  </si>
  <si>
    <t>Manufacture of dairy products</t>
  </si>
  <si>
    <t>Manufacture of grain mill products, starches and starch products</t>
  </si>
  <si>
    <t>Manufacture of other food products</t>
  </si>
  <si>
    <t>Manufacture of prepared animal feeds</t>
  </si>
  <si>
    <t>Manufacture of beverages</t>
  </si>
  <si>
    <t>Manufacture of tobacco products</t>
  </si>
  <si>
    <t>Manufacture of textiles</t>
  </si>
  <si>
    <t>Spinning, weaving and finishing of textiles</t>
  </si>
  <si>
    <t>Manufacture of other textiles</t>
  </si>
  <si>
    <t>Manufacture of wearing apparel</t>
  </si>
  <si>
    <t>Manufacture of wearing apparel, except fur apparel</t>
  </si>
  <si>
    <t>Manufacture of leather and related products</t>
  </si>
  <si>
    <t>Tanning and dressing of leather; manufacture of luggage, handbags, saddlery and harness; dressing and dyeing of fur</t>
  </si>
  <si>
    <t>Manufacture of footwear</t>
  </si>
  <si>
    <t>Manufacture of wood and products of wood and cork, except furniture; manufacture of articles of straw and plaiting materials</t>
  </si>
  <si>
    <t>Sawmilling and planing of wood</t>
  </si>
  <si>
    <t>Manufacture of products of wood, cork, straw and plaiting materials</t>
  </si>
  <si>
    <t>Manufacture of paper and paper products</t>
  </si>
  <si>
    <t>Printing and reproduction of recorded media</t>
  </si>
  <si>
    <t>Printing and service activities related to printing</t>
  </si>
  <si>
    <t>Manufacture of coke and refined petroleum products</t>
  </si>
  <si>
    <t>Manufacture of coke oven products</t>
  </si>
  <si>
    <t>Manufacture of refined petroleum products</t>
  </si>
  <si>
    <t>Manufacture of chemicals and chemical products</t>
  </si>
  <si>
    <t>Manufacture of basic chemicals, fertilizer and nitrogen compounds, plastics and synthetic rubber in primary forms</t>
  </si>
  <si>
    <t>Manufacture of other chemical products</t>
  </si>
  <si>
    <t>Manufacture of pharmaceuticals, medicinal chemical and botanical products</t>
  </si>
  <si>
    <t>Manufacture of rubber and plastics products</t>
  </si>
  <si>
    <t>Manufacture of rubber products</t>
  </si>
  <si>
    <t>Manufacture of plastics products</t>
  </si>
  <si>
    <t>Manufacture of other non-metallic mineral products</t>
  </si>
  <si>
    <t>Manufacture of glass and glass products</t>
  </si>
  <si>
    <t>Manufacture of non-metallic mineral products n.e.c.</t>
  </si>
  <si>
    <t>Manufacture of basic metals</t>
  </si>
  <si>
    <t>Manufacture of basic iron and steel</t>
  </si>
  <si>
    <t>Manufacture of basic precious and other non-ferrous metals</t>
  </si>
  <si>
    <t>Casting of metals</t>
  </si>
  <si>
    <t>Manufacture of fabricated metal products, except machinery and equipment</t>
  </si>
  <si>
    <t>Manufacture of structural metal products, tanks, reservoirs and steam generators</t>
  </si>
  <si>
    <t>Manufacture of weapons and ammunition</t>
  </si>
  <si>
    <t>Manufacture of other fabricated metal products; metalworking service activities</t>
  </si>
  <si>
    <t>Manufacture of computer, electronic and optical products</t>
  </si>
  <si>
    <t>Manufacture of electronic components</t>
  </si>
  <si>
    <t>Manufacture of computers and peripheral equipment</t>
  </si>
  <si>
    <t>Manufacture of communication equipment</t>
  </si>
  <si>
    <t>Manufacture of consumer electronics</t>
  </si>
  <si>
    <t>Manufacture of measuring, testing, navigating and control equipment; watches and clocks</t>
  </si>
  <si>
    <t>Manufacture of irradiation, electromedical and electrotherapeutic equipment</t>
  </si>
  <si>
    <t>Manufacture of optical instruments and equipment</t>
  </si>
  <si>
    <t>Manufacture of magnetic and optical media</t>
  </si>
  <si>
    <t>Manufacture of electrical equipment</t>
  </si>
  <si>
    <t>Manufacture of electric motors, generators, transformers and electricity distribution and control apparatus</t>
  </si>
  <si>
    <t>Manufacture of batteries and accumulators</t>
  </si>
  <si>
    <t>Manufacture of wiring and wiring devices</t>
  </si>
  <si>
    <t>Manufacture of electric lighting equipment</t>
  </si>
  <si>
    <t>Manufacture of domestic appliances</t>
  </si>
  <si>
    <t>Manufacture of other electrical equipment</t>
  </si>
  <si>
    <t>Manufacture of machinery and equipment n.e.c.</t>
  </si>
  <si>
    <t>Manufacture of general purpose machinery</t>
  </si>
  <si>
    <t>Manufacture of special-purpose machinery</t>
  </si>
  <si>
    <t>Manufacture of motor vehicles, trailers and semi-trailers</t>
  </si>
  <si>
    <t>Manufacture of motor vehicles</t>
  </si>
  <si>
    <t>Manufacture of bodies (coachwork) for motor vehicles; manufacture of trailers and semi-trailers</t>
  </si>
  <si>
    <t>Manufacture of parts and accessories for motor vehicles</t>
  </si>
  <si>
    <t>Manufacture of other transport equipment</t>
  </si>
  <si>
    <t>Building of ships and boats</t>
  </si>
  <si>
    <t>Manufacture of railway locomotives and rolling stock</t>
  </si>
  <si>
    <t>Manufacture of air and spacecraft and related machinery</t>
  </si>
  <si>
    <t>Manufacture of military fighting vehicles</t>
  </si>
  <si>
    <t>Manufacture of transport equipment n.e.c.</t>
  </si>
  <si>
    <t>Manufacture of furniture</t>
  </si>
  <si>
    <t>Other manufacturing</t>
  </si>
  <si>
    <t>Manufacture of jewellery, bijouterie and related articles</t>
  </si>
  <si>
    <t>Manufacture of sports goods</t>
  </si>
  <si>
    <t>Manufacture of games and toys</t>
  </si>
  <si>
    <t>Other manufacturing n.e.c.</t>
  </si>
  <si>
    <t>Repair and installation of machinery and equipment</t>
  </si>
  <si>
    <t>Repair of fabricated metal products, machinery and equipment</t>
  </si>
  <si>
    <t>Installation of industrial machinery and equipment</t>
  </si>
  <si>
    <t>D</t>
  </si>
  <si>
    <t>Electricity, gas, steam and air conditioning supply</t>
  </si>
  <si>
    <t>Electric power generation, transmission and distribution</t>
  </si>
  <si>
    <t>Manufacture of gas; distribution of gaseous fuels through mains</t>
  </si>
  <si>
    <t>E</t>
  </si>
  <si>
    <t>Water supply; sewerage, waste management and remediation Activities</t>
  </si>
  <si>
    <t>Water collection, treatment and supply</t>
  </si>
  <si>
    <t>Sewerage</t>
  </si>
  <si>
    <t>Waste collection, treatment and disposal activities; materials recovery</t>
  </si>
  <si>
    <t>Waste collection</t>
  </si>
  <si>
    <t>F</t>
  </si>
  <si>
    <t>Construction</t>
  </si>
  <si>
    <t>Construction of buildings</t>
  </si>
  <si>
    <t>Construction of roads and railways</t>
  </si>
  <si>
    <t>Construction of utility projects</t>
  </si>
  <si>
    <t>Construction of other civil engineering projects</t>
  </si>
  <si>
    <t>Demolition and site preparation</t>
  </si>
  <si>
    <t>Electrical, plumbing and other construction installation activities</t>
  </si>
  <si>
    <t>Building completion and finishing</t>
  </si>
  <si>
    <t>Other specialized construction activities</t>
  </si>
  <si>
    <t>G</t>
  </si>
  <si>
    <t>Wholesale and retail trade; repair of motor vehicles and motorcycles</t>
  </si>
  <si>
    <t>Wholesale and retail trade and repair of motor vehicles and motorcycles</t>
  </si>
  <si>
    <t>Sale of motor vehicles</t>
  </si>
  <si>
    <t>Maintenance and repair of motor vehicles</t>
  </si>
  <si>
    <t>Sale of motor vehicle parts and accessories</t>
  </si>
  <si>
    <t>Sale, maintenance and repair of motorcycles and related parts and accessories</t>
  </si>
  <si>
    <t>Wholesale trade, except of motor vehicles and motorcycles</t>
  </si>
  <si>
    <t>Wholesale on a fee or contract basis</t>
  </si>
  <si>
    <t>Wholesale of agricultural raw materials and live animals</t>
  </si>
  <si>
    <t>Wholesale of food, beverages and tobacco</t>
  </si>
  <si>
    <t>Wholesale of household goods</t>
  </si>
  <si>
    <t>Non-specialized wholesale trade</t>
  </si>
  <si>
    <t>Retail trade, except of motor vehicles and motorcycles</t>
  </si>
  <si>
    <t>Retail sale in non-specialized stores</t>
  </si>
  <si>
    <t>Retail sale of food, beverages and tobacco in specialized stores</t>
  </si>
  <si>
    <t>Retail sale of automotive fuel in specialized stores</t>
  </si>
  <si>
    <t>Retail sale of information and communications equipment in specialized stores</t>
  </si>
  <si>
    <t>Retail sale of cultural and recreation goods in specialized stores</t>
  </si>
  <si>
    <t>Retail sale of other goods in specialized stores</t>
  </si>
  <si>
    <t>Retail sale via stalls and markets</t>
  </si>
  <si>
    <t>Retail trade not in stores, stalls or markets</t>
  </si>
  <si>
    <t>H</t>
  </si>
  <si>
    <t>Transportation and storage</t>
  </si>
  <si>
    <t>Land transport and transport via pipelines</t>
  </si>
  <si>
    <t>Transport via railways</t>
  </si>
  <si>
    <t>Other land transport</t>
  </si>
  <si>
    <t>Water transport</t>
  </si>
  <si>
    <t>Sea and coastal water transport</t>
  </si>
  <si>
    <t>Inland water transport</t>
  </si>
  <si>
    <t>Air transport</t>
  </si>
  <si>
    <t>Passenger air transport</t>
  </si>
  <si>
    <t>Freight air transport</t>
  </si>
  <si>
    <t>Warehousing and support activities for transportation</t>
  </si>
  <si>
    <t>Warehousing and storage</t>
  </si>
  <si>
    <t>Support activities for transportation</t>
  </si>
  <si>
    <t>Postal and courier activities</t>
  </si>
  <si>
    <t>Postal activities</t>
  </si>
  <si>
    <t>Courier activities</t>
  </si>
  <si>
    <t>I</t>
  </si>
  <si>
    <t>Accommodation and Food service activities</t>
  </si>
  <si>
    <t>Accommodation</t>
  </si>
  <si>
    <t>Short term accommodation activities</t>
  </si>
  <si>
    <t>Camping grounds, recreational vehicle parks and trailer parks</t>
  </si>
  <si>
    <t>Other accommodation</t>
  </si>
  <si>
    <t>Food and beverage service activities</t>
  </si>
  <si>
    <t>Restaurants and mobile food service activities</t>
  </si>
  <si>
    <t>Event catering and other food service activities</t>
  </si>
  <si>
    <t>Beverage serving activities</t>
  </si>
  <si>
    <t>J</t>
  </si>
  <si>
    <t>Information and communication</t>
  </si>
  <si>
    <t>Publishing activities</t>
  </si>
  <si>
    <t>Publishing of books, periodicals and other publishing activities</t>
  </si>
  <si>
    <t>Motion picture, video and television programme production, sound recording and music publishing activities</t>
  </si>
  <si>
    <t>Motion picture, video and television programme activities</t>
  </si>
  <si>
    <t>Sound recording and music publishing activities</t>
  </si>
  <si>
    <t>Broadcasting and programming activities</t>
  </si>
  <si>
    <t>Radio broadcasting</t>
  </si>
  <si>
    <t>Television programming and broadcasting activities</t>
  </si>
  <si>
    <t>Telecommunications</t>
  </si>
  <si>
    <t>Wired telecommunications activities</t>
  </si>
  <si>
    <t>Other telecommunications activities</t>
  </si>
  <si>
    <t>Computer programming, consultancy and related activities</t>
  </si>
  <si>
    <t>Information service activities</t>
  </si>
  <si>
    <t>Data processing, hosting and related activities; web portals</t>
  </si>
  <si>
    <t>Other information service activities</t>
  </si>
  <si>
    <t>K</t>
  </si>
  <si>
    <t>Financial and insurance activities</t>
  </si>
  <si>
    <t>Financial service activities, except insurance and pension funding</t>
  </si>
  <si>
    <t>Monetary intermediation</t>
  </si>
  <si>
    <t>Activities of holding companies</t>
  </si>
  <si>
    <t>Other financial service activities, except insurance and pension funding activities</t>
  </si>
  <si>
    <t>Insurance, reinsurance and pension funding, except compulsory social security</t>
  </si>
  <si>
    <t>Insurance</t>
  </si>
  <si>
    <t>Pension funding</t>
  </si>
  <si>
    <t>Other financial activities</t>
  </si>
  <si>
    <t>Activities auxiliary to financial service activities, except insurance and pension funding</t>
  </si>
  <si>
    <t>L</t>
  </si>
  <si>
    <t>Real estate activities</t>
  </si>
  <si>
    <t>Real estate activities with own or leased property</t>
  </si>
  <si>
    <t>Real estate activities on a fee or contract basis</t>
  </si>
  <si>
    <t>M</t>
  </si>
  <si>
    <t>Professional, scientific and technical activities</t>
  </si>
  <si>
    <t>Legal and accounting activities</t>
  </si>
  <si>
    <t>Accounting, bookkeeping and auditing activities; tax consultancy</t>
  </si>
  <si>
    <t>Architecture and engineering activities; technical testing and analysis</t>
  </si>
  <si>
    <t>Architectural and engineering activities and related technical consultancy</t>
  </si>
  <si>
    <t>Scientific research and development</t>
  </si>
  <si>
    <t>Research and experimental development on natural sciences and engineering</t>
  </si>
  <si>
    <t>Research and experimental development on social sciences and humanities</t>
  </si>
  <si>
    <t>Advertising and market research</t>
  </si>
  <si>
    <t>Other professional, scientific and technical activities n.e.c.</t>
  </si>
  <si>
    <t>Veterinary activities</t>
  </si>
  <si>
    <t>N</t>
  </si>
  <si>
    <t>Administrative and support service activities</t>
  </si>
  <si>
    <t>Rental and leasing activities</t>
  </si>
  <si>
    <t>Renting and leasing of motor vehicles</t>
  </si>
  <si>
    <t>Employment activities</t>
  </si>
  <si>
    <t>Human resources provision and management of human resources functions</t>
  </si>
  <si>
    <t>Travel agency, tour operator and other reservation service activities</t>
  </si>
  <si>
    <t>Travel agency and tour operator activities</t>
  </si>
  <si>
    <t>Security and investigation activities</t>
  </si>
  <si>
    <t>Private security activities</t>
  </si>
  <si>
    <t>Security systems service activities</t>
  </si>
  <si>
    <t>Investigation activities</t>
  </si>
  <si>
    <t>Services to buildings and landscape activities</t>
  </si>
  <si>
    <t>Combined facilities support activities</t>
  </si>
  <si>
    <t>Cleaning activities</t>
  </si>
  <si>
    <t>Landscape care and maintenance service activities</t>
  </si>
  <si>
    <t>Office administrative, office support and other business support activities</t>
  </si>
  <si>
    <t>Office administrative and support activities</t>
  </si>
  <si>
    <t>Business support service activities n.e.c.</t>
  </si>
  <si>
    <t>O</t>
  </si>
  <si>
    <t>Public administration and defence; compulsory social  security</t>
  </si>
  <si>
    <t>Public administration and defence; compulsory social security</t>
  </si>
  <si>
    <t>Administration of the State and the economic and social policy of the community</t>
  </si>
  <si>
    <t>Provision of services to the community as a whole</t>
  </si>
  <si>
    <t>Compulsory social security activities</t>
  </si>
  <si>
    <t>P</t>
  </si>
  <si>
    <t>Education</t>
  </si>
  <si>
    <t>Primary education</t>
  </si>
  <si>
    <t>Secondary education</t>
  </si>
  <si>
    <t>Higher education</t>
  </si>
  <si>
    <t>Other education</t>
  </si>
  <si>
    <t>Educational support services</t>
  </si>
  <si>
    <t>Q</t>
  </si>
  <si>
    <t>Human health and social work activities</t>
  </si>
  <si>
    <t>Human health activities</t>
  </si>
  <si>
    <t>Hospital activities</t>
  </si>
  <si>
    <t>Medical and dental practice activities</t>
  </si>
  <si>
    <t>Other human health activities</t>
  </si>
  <si>
    <t>Social work activities without accommodation</t>
  </si>
  <si>
    <t>Social work activities without accommodation for the elderly and disabled</t>
  </si>
  <si>
    <t>Other social work activities without accommodation n.e.c.</t>
  </si>
  <si>
    <t>R</t>
  </si>
  <si>
    <t>Arts, entertainment and recreation</t>
  </si>
  <si>
    <t>Creative, arts and entertainment activities</t>
  </si>
  <si>
    <t>Libraries, archives, museums and other cultural activities</t>
  </si>
  <si>
    <t>Gambling and betting activities</t>
  </si>
  <si>
    <t>Sports activities and amusement and recreation activities</t>
  </si>
  <si>
    <t>Sports activities</t>
  </si>
  <si>
    <t>S</t>
  </si>
  <si>
    <t>Other service activities</t>
  </si>
  <si>
    <t>Activities of membership organizations</t>
  </si>
  <si>
    <t>Activities of business, employers and professional membership organizations</t>
  </si>
  <si>
    <t>Activities of trade unions</t>
  </si>
  <si>
    <t>Activities of other membership organizations</t>
  </si>
  <si>
    <t>Repair of computers and personal and household goods</t>
  </si>
  <si>
    <t>Repair of computers and communication equipment</t>
  </si>
  <si>
    <t>Repair of personal and household goods</t>
  </si>
  <si>
    <t>Other personal service activities</t>
  </si>
  <si>
    <t>T</t>
  </si>
  <si>
    <t>Activities of households as employers; undifferentiated goods- and services producing activities of households for own use</t>
  </si>
  <si>
    <t>Activities of households as employers of domestic personnel</t>
  </si>
  <si>
    <t>Undifferentiated goods- and services-producing activities of private households for own use</t>
  </si>
  <si>
    <t>Undifferentiated goods-producing activities of private households for own use</t>
  </si>
  <si>
    <t>Undifferentiated service-producing activities of private households for own use</t>
  </si>
  <si>
    <t>U</t>
  </si>
  <si>
    <t xml:space="preserve">Activities of extraterritorial organizations and bodies </t>
  </si>
  <si>
    <t>Activities of extraterritorial organizations and bodies</t>
  </si>
  <si>
    <t>Total</t>
  </si>
  <si>
    <t>Table 41.3-NUMBER AND MEMBERSHIP OF WORKERS' UNIONS CLASSIFIED ACCORDING TO INDUSTRIES</t>
  </si>
  <si>
    <t>Industry</t>
  </si>
  <si>
    <t>AND THEIR MEMBERSHIP BY INDUSTRIES(NIC-2004)</t>
  </si>
  <si>
    <r>
      <t xml:space="preserve">2000 </t>
    </r>
    <r>
      <rPr>
        <b/>
        <vertAlign val="superscript"/>
        <sz val="10"/>
        <rFont val="Times New Roman"/>
        <family val="1"/>
      </rPr>
      <t>2</t>
    </r>
  </si>
  <si>
    <t xml:space="preserve">          2. Based on NIC-1998</t>
  </si>
  <si>
    <t xml:space="preserve">                                                                                                              </t>
  </si>
  <si>
    <t>Mining of lignite</t>
  </si>
  <si>
    <t>Mining of iron ores</t>
  </si>
  <si>
    <t>Transport via pipeline</t>
  </si>
  <si>
    <t xml:space="preserve">Fund management activities </t>
  </si>
  <si>
    <t>Activities of head offices</t>
  </si>
  <si>
    <t>Specialized design activities</t>
  </si>
  <si>
    <t>photographic activities</t>
  </si>
  <si>
    <t>Activities of employment placement agencies</t>
  </si>
  <si>
    <t>Other amusement and recreation activities</t>
  </si>
  <si>
    <t xml:space="preserve">Source:Labour Bureau;Annual Returns received </t>
  </si>
  <si>
    <t>under the Trade Union Act,1926</t>
  </si>
  <si>
    <t>Industry code (NIC-2008)</t>
  </si>
</sst>
</file>

<file path=xl/styles.xml><?xml version="1.0" encoding="utf-8"?>
<styleSheet xmlns="http://schemas.openxmlformats.org/spreadsheetml/2006/main">
  <numFmts count="1">
    <numFmt numFmtId="164" formatCode="0_);\(0\)"/>
  </numFmts>
  <fonts count="17">
    <font>
      <sz val="10"/>
      <name val="Courier"/>
    </font>
    <font>
      <sz val="10"/>
      <name val="Arial"/>
      <family val="2"/>
    </font>
    <font>
      <b/>
      <sz val="10"/>
      <name val="Arial"/>
      <family val="2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sz val="10"/>
      <name val="Courier"/>
      <family val="3"/>
    </font>
    <font>
      <b/>
      <sz val="11"/>
      <name val="Times New Roman"/>
      <family val="1"/>
    </font>
    <font>
      <b/>
      <sz val="11"/>
      <color theme="1"/>
      <name val="Times New Roman"/>
      <family val="1"/>
    </font>
    <font>
      <b/>
      <sz val="10"/>
      <color theme="1"/>
      <name val="Times New Roman"/>
      <family val="1"/>
    </font>
    <font>
      <b/>
      <sz val="10"/>
      <color rgb="FF000000"/>
      <name val="Times New Roman"/>
      <family val="1"/>
    </font>
    <font>
      <sz val="10"/>
      <color rgb="FF000000"/>
      <name val="Times New Roman"/>
      <family val="1"/>
    </font>
    <font>
      <b/>
      <sz val="11"/>
      <color rgb="FF000000"/>
      <name val="Times New Roman"/>
      <family val="1"/>
    </font>
    <font>
      <b/>
      <vertAlign val="superscript"/>
      <sz val="10"/>
      <name val="Times New Roman"/>
      <family val="1"/>
    </font>
    <font>
      <sz val="12"/>
      <color rgb="FF000000"/>
      <name val="Times New Roman"/>
      <family val="1"/>
    </font>
    <font>
      <sz val="10.5"/>
      <color rgb="FF00000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1">
    <xf numFmtId="0" fontId="0" fillId="0" borderId="0" xfId="0"/>
    <xf numFmtId="49" fontId="6" fillId="3" borderId="1" xfId="0" applyNumberFormat="1" applyFont="1" applyFill="1" applyBorder="1" applyAlignment="1" applyProtection="1">
      <alignment horizontal="center"/>
    </xf>
    <xf numFmtId="0" fontId="5" fillId="3" borderId="0" xfId="0" applyFont="1" applyFill="1" applyBorder="1" applyProtection="1"/>
    <xf numFmtId="0" fontId="6" fillId="3" borderId="5" xfId="0" applyFont="1" applyFill="1" applyBorder="1"/>
    <xf numFmtId="0" fontId="6" fillId="3" borderId="4" xfId="0" applyFont="1" applyFill="1" applyBorder="1" applyAlignment="1" applyProtection="1">
      <alignment horizontal="center"/>
    </xf>
    <xf numFmtId="0" fontId="3" fillId="0" borderId="0" xfId="0" applyFont="1" applyFill="1" applyAlignment="1" applyProtection="1">
      <alignment horizontal="left"/>
    </xf>
    <xf numFmtId="0" fontId="3" fillId="0" borderId="0" xfId="0" applyFont="1" applyFill="1"/>
    <xf numFmtId="0" fontId="6" fillId="3" borderId="5" xfId="0" applyFont="1" applyFill="1" applyBorder="1" applyAlignment="1" applyProtection="1">
      <alignment horizontal="right"/>
    </xf>
    <xf numFmtId="0" fontId="6" fillId="3" borderId="1" xfId="0" applyFont="1" applyFill="1" applyBorder="1" applyAlignment="1" applyProtection="1">
      <alignment horizontal="right"/>
    </xf>
    <xf numFmtId="0" fontId="0" fillId="0" borderId="0" xfId="0" applyBorder="1"/>
    <xf numFmtId="49" fontId="6" fillId="3" borderId="8" xfId="0" applyNumberFormat="1" applyFont="1" applyFill="1" applyBorder="1" applyAlignment="1" applyProtection="1">
      <alignment horizontal="center"/>
    </xf>
    <xf numFmtId="49" fontId="6" fillId="3" borderId="10" xfId="0" applyNumberFormat="1" applyFont="1" applyFill="1" applyBorder="1" applyAlignment="1" applyProtection="1">
      <alignment horizontal="center"/>
    </xf>
    <xf numFmtId="0" fontId="6" fillId="3" borderId="12" xfId="0" applyFont="1" applyFill="1" applyBorder="1" applyAlignment="1" applyProtection="1">
      <alignment horizontal="center"/>
    </xf>
    <xf numFmtId="0" fontId="6" fillId="3" borderId="13" xfId="0" applyFont="1" applyFill="1" applyBorder="1" applyAlignment="1">
      <alignment horizontal="center"/>
    </xf>
    <xf numFmtId="0" fontId="6" fillId="3" borderId="14" xfId="0" applyFont="1" applyFill="1" applyBorder="1" applyAlignment="1">
      <alignment horizontal="center"/>
    </xf>
    <xf numFmtId="0" fontId="6" fillId="3" borderId="15" xfId="0" applyFont="1" applyFill="1" applyBorder="1" applyAlignment="1">
      <alignment horizontal="center"/>
    </xf>
    <xf numFmtId="0" fontId="4" fillId="3" borderId="0" xfId="0" applyFont="1" applyFill="1" applyBorder="1" applyAlignment="1" applyProtection="1"/>
    <xf numFmtId="0" fontId="0" fillId="5" borderId="4" xfId="0" applyFill="1" applyBorder="1"/>
    <xf numFmtId="0" fontId="0" fillId="5" borderId="0" xfId="0" applyFill="1" applyBorder="1"/>
    <xf numFmtId="0" fontId="0" fillId="5" borderId="11" xfId="0" applyFill="1" applyBorder="1"/>
    <xf numFmtId="0" fontId="0" fillId="5" borderId="6" xfId="0" applyFill="1" applyBorder="1"/>
    <xf numFmtId="0" fontId="0" fillId="5" borderId="7" xfId="0" applyFill="1" applyBorder="1"/>
    <xf numFmtId="0" fontId="0" fillId="5" borderId="19" xfId="0" applyFill="1" applyBorder="1"/>
    <xf numFmtId="0" fontId="1" fillId="3" borderId="3" xfId="0" applyFont="1" applyFill="1" applyBorder="1" applyProtection="1"/>
    <xf numFmtId="0" fontId="1" fillId="3" borderId="0" xfId="0" applyFont="1" applyFill="1" applyBorder="1" applyProtection="1"/>
    <xf numFmtId="0" fontId="10" fillId="3" borderId="24" xfId="0" applyFont="1" applyFill="1" applyBorder="1" applyAlignment="1">
      <alignment horizontal="center" vertical="top" wrapText="1"/>
    </xf>
    <xf numFmtId="0" fontId="1" fillId="3" borderId="2" xfId="0" applyFont="1" applyFill="1" applyBorder="1" applyProtection="1"/>
    <xf numFmtId="0" fontId="4" fillId="3" borderId="4" xfId="0" applyFont="1" applyFill="1" applyBorder="1" applyAlignment="1" applyProtection="1"/>
    <xf numFmtId="0" fontId="10" fillId="3" borderId="26" xfId="0" applyFont="1" applyFill="1" applyBorder="1" applyAlignment="1">
      <alignment horizontal="center" vertical="top" wrapText="1"/>
    </xf>
    <xf numFmtId="0" fontId="4" fillId="3" borderId="0" xfId="0" applyFont="1" applyFill="1" applyBorder="1" applyAlignment="1" applyProtection="1">
      <alignment horizontal="center"/>
    </xf>
    <xf numFmtId="37" fontId="3" fillId="2" borderId="24" xfId="0" applyNumberFormat="1" applyFont="1" applyFill="1" applyBorder="1" applyAlignment="1" applyProtection="1">
      <alignment horizontal="left"/>
    </xf>
    <xf numFmtId="37" fontId="3" fillId="2" borderId="24" xfId="0" applyNumberFormat="1" applyFont="1" applyFill="1" applyBorder="1" applyAlignment="1" applyProtection="1">
      <alignment horizontal="center"/>
    </xf>
    <xf numFmtId="0" fontId="6" fillId="4" borderId="24" xfId="0" applyFont="1" applyFill="1" applyBorder="1" applyAlignment="1">
      <alignment horizontal="left" vertical="center" wrapText="1"/>
    </xf>
    <xf numFmtId="0" fontId="6" fillId="4" borderId="24" xfId="0" applyFont="1" applyFill="1" applyBorder="1" applyAlignment="1">
      <alignment horizontal="center" vertical="center" wrapText="1"/>
    </xf>
    <xf numFmtId="0" fontId="6" fillId="4" borderId="24" xfId="0" applyFont="1" applyFill="1" applyBorder="1" applyAlignment="1">
      <alignment horizontal="center" vertical="center"/>
    </xf>
    <xf numFmtId="1" fontId="6" fillId="4" borderId="24" xfId="0" applyNumberFormat="1" applyFont="1" applyFill="1" applyBorder="1" applyAlignment="1">
      <alignment horizontal="center" vertical="center"/>
    </xf>
    <xf numFmtId="37" fontId="6" fillId="4" borderId="24" xfId="0" applyNumberFormat="1" applyFont="1" applyFill="1" applyBorder="1" applyAlignment="1" applyProtection="1">
      <alignment horizontal="center" vertical="center"/>
    </xf>
    <xf numFmtId="164" fontId="6" fillId="4" borderId="24" xfId="0" applyNumberFormat="1" applyFont="1" applyFill="1" applyBorder="1" applyAlignment="1" applyProtection="1">
      <alignment horizontal="center" vertical="center"/>
    </xf>
    <xf numFmtId="0" fontId="3" fillId="2" borderId="24" xfId="0" applyFont="1" applyFill="1" applyBorder="1" applyAlignment="1">
      <alignment horizontal="left" vertical="center" wrapText="1"/>
    </xf>
    <xf numFmtId="0" fontId="3" fillId="2" borderId="24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center" vertical="center"/>
    </xf>
    <xf numFmtId="1" fontId="3" fillId="2" borderId="24" xfId="0" applyNumberFormat="1" applyFont="1" applyFill="1" applyBorder="1" applyAlignment="1">
      <alignment horizontal="center" vertical="center"/>
    </xf>
    <xf numFmtId="0" fontId="3" fillId="4" borderId="24" xfId="0" applyFont="1" applyFill="1" applyBorder="1" applyAlignment="1">
      <alignment horizontal="left" vertical="center" wrapText="1"/>
    </xf>
    <xf numFmtId="0" fontId="3" fillId="4" borderId="24" xfId="0" applyFont="1" applyFill="1" applyBorder="1" applyAlignment="1">
      <alignment horizontal="center" vertical="center" wrapText="1"/>
    </xf>
    <xf numFmtId="0" fontId="3" fillId="4" borderId="24" xfId="0" applyFont="1" applyFill="1" applyBorder="1" applyAlignment="1">
      <alignment horizontal="center" vertical="center"/>
    </xf>
    <xf numFmtId="1" fontId="3" fillId="4" borderId="24" xfId="0" applyNumberFormat="1" applyFont="1" applyFill="1" applyBorder="1" applyAlignment="1">
      <alignment horizontal="center" vertical="center"/>
    </xf>
    <xf numFmtId="2" fontId="3" fillId="2" borderId="24" xfId="0" applyNumberFormat="1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left" vertical="center"/>
    </xf>
    <xf numFmtId="0" fontId="6" fillId="2" borderId="24" xfId="0" applyFont="1" applyFill="1" applyBorder="1" applyAlignment="1">
      <alignment horizontal="left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/>
    </xf>
    <xf numFmtId="1" fontId="6" fillId="2" borderId="24" xfId="0" applyNumberFormat="1" applyFont="1" applyFill="1" applyBorder="1" applyAlignment="1">
      <alignment horizontal="center" vertical="center"/>
    </xf>
    <xf numFmtId="0" fontId="1" fillId="4" borderId="24" xfId="0" applyFont="1" applyFill="1" applyBorder="1" applyAlignment="1">
      <alignment horizontal="left" vertical="center"/>
    </xf>
    <xf numFmtId="0" fontId="1" fillId="4" borderId="24" xfId="0" applyFont="1" applyFill="1" applyBorder="1" applyAlignment="1">
      <alignment horizontal="center" vertical="center"/>
    </xf>
    <xf numFmtId="0" fontId="3" fillId="4" borderId="24" xfId="0" applyFont="1" applyFill="1" applyBorder="1" applyAlignment="1">
      <alignment horizontal="left" vertical="center"/>
    </xf>
    <xf numFmtId="0" fontId="6" fillId="5" borderId="21" xfId="0" applyFont="1" applyFill="1" applyBorder="1" applyAlignment="1" applyProtection="1"/>
    <xf numFmtId="0" fontId="6" fillId="5" borderId="9" xfId="0" applyFont="1" applyFill="1" applyBorder="1" applyAlignment="1" applyProtection="1"/>
    <xf numFmtId="0" fontId="7" fillId="5" borderId="9" xfId="0" applyFont="1" applyFill="1" applyBorder="1"/>
    <xf numFmtId="0" fontId="3" fillId="5" borderId="4" xfId="0" applyFont="1" applyFill="1" applyBorder="1" applyAlignment="1" applyProtection="1">
      <alignment horizontal="left"/>
    </xf>
    <xf numFmtId="0" fontId="3" fillId="5" borderId="0" xfId="0" applyFont="1" applyFill="1" applyBorder="1"/>
    <xf numFmtId="0" fontId="1" fillId="5" borderId="0" xfId="0" applyFont="1" applyFill="1" applyBorder="1"/>
    <xf numFmtId="0" fontId="7" fillId="5" borderId="0" xfId="0" applyFont="1" applyFill="1" applyBorder="1"/>
    <xf numFmtId="0" fontId="1" fillId="5" borderId="4" xfId="0" applyFont="1" applyFill="1" applyBorder="1" applyAlignment="1">
      <alignment horizontal="left"/>
    </xf>
    <xf numFmtId="0" fontId="1" fillId="5" borderId="0" xfId="0" applyFont="1" applyFill="1" applyBorder="1" applyAlignment="1">
      <alignment horizontal="center"/>
    </xf>
    <xf numFmtId="0" fontId="6" fillId="5" borderId="4" xfId="0" applyFont="1" applyFill="1" applyBorder="1" applyAlignment="1" applyProtection="1">
      <alignment horizontal="right"/>
    </xf>
    <xf numFmtId="0" fontId="6" fillId="5" borderId="0" xfId="0" applyFont="1" applyFill="1" applyBorder="1" applyAlignment="1" applyProtection="1">
      <alignment horizontal="right"/>
    </xf>
    <xf numFmtId="0" fontId="1" fillId="5" borderId="4" xfId="0" applyFont="1" applyFill="1" applyBorder="1" applyAlignment="1" applyProtection="1">
      <alignment horizontal="left"/>
    </xf>
    <xf numFmtId="0" fontId="2" fillId="5" borderId="0" xfId="0" applyFont="1" applyFill="1" applyBorder="1" applyAlignment="1">
      <alignment horizontal="right" vertical="top" wrapText="1"/>
    </xf>
    <xf numFmtId="0" fontId="1" fillId="5" borderId="0" xfId="0" applyFont="1" applyFill="1" applyBorder="1" applyAlignment="1">
      <alignment horizontal="right" vertical="top" wrapText="1"/>
    </xf>
    <xf numFmtId="0" fontId="3" fillId="5" borderId="6" xfId="0" applyFont="1" applyFill="1" applyBorder="1" applyAlignment="1" applyProtection="1">
      <alignment horizontal="left"/>
    </xf>
    <xf numFmtId="0" fontId="3" fillId="5" borderId="7" xfId="0" applyFont="1" applyFill="1" applyBorder="1" applyAlignment="1" applyProtection="1">
      <alignment horizontal="left"/>
    </xf>
    <xf numFmtId="0" fontId="7" fillId="5" borderId="7" xfId="0" applyFont="1" applyFill="1" applyBorder="1"/>
    <xf numFmtId="0" fontId="1" fillId="0" borderId="0" xfId="0" applyFont="1" applyFill="1"/>
    <xf numFmtId="0" fontId="4" fillId="0" borderId="0" xfId="0" applyFont="1" applyFill="1" applyBorder="1" applyAlignment="1" applyProtection="1"/>
    <xf numFmtId="0" fontId="11" fillId="2" borderId="24" xfId="0" applyFont="1" applyFill="1" applyBorder="1" applyAlignment="1">
      <alignment vertical="top" wrapText="1"/>
    </xf>
    <xf numFmtId="0" fontId="12" fillId="4" borderId="24" xfId="0" applyFont="1" applyFill="1" applyBorder="1" applyAlignment="1">
      <alignment vertical="top" wrapText="1"/>
    </xf>
    <xf numFmtId="0" fontId="12" fillId="2" borderId="24" xfId="0" applyFont="1" applyFill="1" applyBorder="1" applyAlignment="1">
      <alignment vertical="top" wrapText="1"/>
    </xf>
    <xf numFmtId="0" fontId="7" fillId="0" borderId="0" xfId="0" applyFont="1"/>
    <xf numFmtId="0" fontId="0" fillId="6" borderId="0" xfId="0" applyFill="1"/>
    <xf numFmtId="0" fontId="15" fillId="4" borderId="24" xfId="0" applyFont="1" applyFill="1" applyBorder="1" applyAlignment="1">
      <alignment vertical="top"/>
    </xf>
    <xf numFmtId="0" fontId="0" fillId="4" borderId="0" xfId="0" applyFill="1"/>
    <xf numFmtId="0" fontId="0" fillId="2" borderId="0" xfId="0" applyFill="1"/>
    <xf numFmtId="0" fontId="12" fillId="6" borderId="24" xfId="0" applyFont="1" applyFill="1" applyBorder="1" applyAlignment="1">
      <alignment vertical="top" wrapText="1"/>
    </xf>
    <xf numFmtId="0" fontId="11" fillId="4" borderId="24" xfId="0" applyFont="1" applyFill="1" applyBorder="1" applyAlignment="1">
      <alignment vertical="top" wrapText="1"/>
    </xf>
    <xf numFmtId="0" fontId="15" fillId="2" borderId="24" xfId="0" applyFont="1" applyFill="1" applyBorder="1" applyAlignment="1">
      <alignment vertical="top"/>
    </xf>
    <xf numFmtId="0" fontId="0" fillId="6" borderId="0" xfId="0" applyFill="1" applyBorder="1"/>
    <xf numFmtId="0" fontId="11" fillId="6" borderId="24" xfId="0" applyFont="1" applyFill="1" applyBorder="1" applyAlignment="1">
      <alignment vertical="top" wrapText="1"/>
    </xf>
    <xf numFmtId="0" fontId="15" fillId="6" borderId="24" xfId="0" applyFont="1" applyFill="1" applyBorder="1" applyAlignment="1">
      <alignment vertical="top"/>
    </xf>
    <xf numFmtId="0" fontId="16" fillId="6" borderId="24" xfId="0" applyFont="1" applyFill="1" applyBorder="1" applyAlignment="1">
      <alignment vertical="top"/>
    </xf>
    <xf numFmtId="0" fontId="16" fillId="4" borderId="24" xfId="0" applyFont="1" applyFill="1" applyBorder="1" applyAlignment="1">
      <alignment vertical="top"/>
    </xf>
    <xf numFmtId="0" fontId="0" fillId="0" borderId="0" xfId="0" applyFill="1"/>
    <xf numFmtId="0" fontId="6" fillId="5" borderId="0" xfId="0" applyFont="1" applyFill="1" applyBorder="1"/>
    <xf numFmtId="0" fontId="4" fillId="3" borderId="1" xfId="0" applyFont="1" applyFill="1" applyBorder="1" applyAlignment="1" applyProtection="1"/>
    <xf numFmtId="0" fontId="1" fillId="3" borderId="1" xfId="0" applyFont="1" applyFill="1" applyBorder="1" applyProtection="1"/>
    <xf numFmtId="0" fontId="13" fillId="4" borderId="16" xfId="0" applyFont="1" applyFill="1" applyBorder="1" applyAlignment="1">
      <alignment horizontal="center" vertical="top"/>
    </xf>
    <xf numFmtId="0" fontId="0" fillId="5" borderId="9" xfId="0" applyFill="1" applyBorder="1"/>
    <xf numFmtId="1" fontId="12" fillId="2" borderId="24" xfId="0" applyNumberFormat="1" applyFont="1" applyFill="1" applyBorder="1" applyAlignment="1">
      <alignment horizontal="right" vertical="top"/>
    </xf>
    <xf numFmtId="1" fontId="12" fillId="4" borderId="24" xfId="0" applyNumberFormat="1" applyFont="1" applyFill="1" applyBorder="1" applyAlignment="1">
      <alignment horizontal="right" vertical="top"/>
    </xf>
    <xf numFmtId="0" fontId="0" fillId="3" borderId="3" xfId="0" applyFill="1" applyBorder="1"/>
    <xf numFmtId="0" fontId="0" fillId="3" borderId="20" xfId="0" applyFill="1" applyBorder="1"/>
    <xf numFmtId="0" fontId="4" fillId="3" borderId="5" xfId="0" applyFont="1" applyFill="1" applyBorder="1" applyAlignment="1" applyProtection="1"/>
    <xf numFmtId="0" fontId="10" fillId="3" borderId="30" xfId="0" applyFont="1" applyFill="1" applyBorder="1" applyAlignment="1">
      <alignment horizontal="center" vertical="top" wrapText="1"/>
    </xf>
    <xf numFmtId="0" fontId="11" fillId="2" borderId="30" xfId="0" applyFont="1" applyFill="1" applyBorder="1" applyAlignment="1">
      <alignment vertical="top"/>
    </xf>
    <xf numFmtId="1" fontId="12" fillId="2" borderId="26" xfId="0" applyNumberFormat="1" applyFont="1" applyFill="1" applyBorder="1" applyAlignment="1">
      <alignment horizontal="right" vertical="top"/>
    </xf>
    <xf numFmtId="0" fontId="12" fillId="4" borderId="30" xfId="0" applyFont="1" applyFill="1" applyBorder="1" applyAlignment="1">
      <alignment horizontal="center" vertical="top"/>
    </xf>
    <xf numFmtId="1" fontId="12" fillId="4" borderId="26" xfId="0" applyNumberFormat="1" applyFont="1" applyFill="1" applyBorder="1" applyAlignment="1">
      <alignment horizontal="right" vertical="top"/>
    </xf>
    <xf numFmtId="0" fontId="12" fillId="2" borderId="30" xfId="0" applyFont="1" applyFill="1" applyBorder="1" applyAlignment="1">
      <alignment horizontal="right" vertical="top"/>
    </xf>
    <xf numFmtId="0" fontId="12" fillId="4" borderId="30" xfId="0" applyFont="1" applyFill="1" applyBorder="1" applyAlignment="1">
      <alignment horizontal="right" vertical="top"/>
    </xf>
    <xf numFmtId="0" fontId="12" fillId="2" borderId="30" xfId="0" applyFont="1" applyFill="1" applyBorder="1" applyAlignment="1">
      <alignment horizontal="center" vertical="top"/>
    </xf>
    <xf numFmtId="0" fontId="12" fillId="6" borderId="30" xfId="0" applyFont="1" applyFill="1" applyBorder="1" applyAlignment="1">
      <alignment horizontal="center" vertical="top"/>
    </xf>
    <xf numFmtId="0" fontId="11" fillId="4" borderId="30" xfId="0" applyFont="1" applyFill="1" applyBorder="1" applyAlignment="1">
      <alignment vertical="top"/>
    </xf>
    <xf numFmtId="0" fontId="12" fillId="6" borderId="30" xfId="0" applyFont="1" applyFill="1" applyBorder="1" applyAlignment="1">
      <alignment horizontal="right" vertical="top"/>
    </xf>
    <xf numFmtId="0" fontId="11" fillId="6" borderId="30" xfId="0" applyFont="1" applyFill="1" applyBorder="1" applyAlignment="1">
      <alignment vertical="top"/>
    </xf>
    <xf numFmtId="0" fontId="0" fillId="4" borderId="31" xfId="0" applyFill="1" applyBorder="1"/>
    <xf numFmtId="0" fontId="0" fillId="5" borderId="21" xfId="0" applyFill="1" applyBorder="1"/>
    <xf numFmtId="0" fontId="0" fillId="5" borderId="23" xfId="0" applyFill="1" applyBorder="1"/>
    <xf numFmtId="0" fontId="1" fillId="0" borderId="0" xfId="0" applyFont="1" applyFill="1" applyAlignment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6" fillId="3" borderId="22" xfId="0" applyFont="1" applyFill="1" applyBorder="1" applyAlignment="1">
      <alignment horizontal="center"/>
    </xf>
    <xf numFmtId="0" fontId="6" fillId="3" borderId="9" xfId="0" applyFont="1" applyFill="1" applyBorder="1" applyAlignment="1">
      <alignment horizontal="center"/>
    </xf>
    <xf numFmtId="0" fontId="6" fillId="3" borderId="23" xfId="0" applyFont="1" applyFill="1" applyBorder="1" applyAlignment="1">
      <alignment horizontal="center"/>
    </xf>
    <xf numFmtId="0" fontId="1" fillId="3" borderId="1" xfId="0" applyFont="1" applyFill="1" applyBorder="1" applyAlignment="1" applyProtection="1">
      <alignment horizontal="center"/>
    </xf>
    <xf numFmtId="0" fontId="1" fillId="3" borderId="10" xfId="0" applyFont="1" applyFill="1" applyBorder="1" applyAlignment="1" applyProtection="1">
      <alignment horizontal="center"/>
    </xf>
    <xf numFmtId="0" fontId="4" fillId="3" borderId="4" xfId="0" applyFont="1" applyFill="1" applyBorder="1" applyAlignment="1" applyProtection="1">
      <alignment horizontal="center" vertical="center"/>
    </xf>
    <xf numFmtId="0" fontId="4" fillId="3" borderId="0" xfId="0" applyFont="1" applyFill="1" applyBorder="1" applyAlignment="1" applyProtection="1">
      <alignment horizontal="center" vertical="center"/>
    </xf>
    <xf numFmtId="0" fontId="4" fillId="3" borderId="11" xfId="0" applyFont="1" applyFill="1" applyBorder="1" applyAlignment="1" applyProtection="1">
      <alignment horizontal="center" vertical="center"/>
    </xf>
    <xf numFmtId="0" fontId="1" fillId="3" borderId="0" xfId="0" applyFont="1" applyFill="1" applyBorder="1" applyAlignment="1" applyProtection="1">
      <alignment horizontal="center"/>
    </xf>
    <xf numFmtId="0" fontId="1" fillId="3" borderId="11" xfId="0" applyFont="1" applyFill="1" applyBorder="1" applyAlignment="1" applyProtection="1">
      <alignment horizontal="center"/>
    </xf>
    <xf numFmtId="0" fontId="4" fillId="3" borderId="4" xfId="0" applyFont="1" applyFill="1" applyBorder="1" applyAlignment="1" applyProtection="1">
      <alignment horizontal="center"/>
    </xf>
    <xf numFmtId="0" fontId="4" fillId="3" borderId="11" xfId="0" applyFont="1" applyFill="1" applyBorder="1" applyAlignment="1" applyProtection="1">
      <alignment horizontal="center"/>
    </xf>
    <xf numFmtId="0" fontId="10" fillId="3" borderId="17" xfId="0" applyFont="1" applyFill="1" applyBorder="1" applyAlignment="1">
      <alignment horizontal="center" vertical="center" wrapText="1"/>
    </xf>
    <xf numFmtId="0" fontId="10" fillId="3" borderId="18" xfId="0" applyFont="1" applyFill="1" applyBorder="1" applyAlignment="1">
      <alignment horizontal="center" vertical="center" wrapText="1"/>
    </xf>
    <xf numFmtId="0" fontId="10" fillId="3" borderId="28" xfId="0" applyFont="1" applyFill="1" applyBorder="1" applyAlignment="1">
      <alignment horizontal="center" vertical="center" wrapText="1"/>
    </xf>
    <xf numFmtId="0" fontId="10" fillId="3" borderId="25" xfId="0" applyFont="1" applyFill="1" applyBorder="1" applyAlignment="1">
      <alignment horizontal="center" vertical="center" wrapText="1"/>
    </xf>
    <xf numFmtId="0" fontId="10" fillId="3" borderId="27" xfId="0" applyFont="1" applyFill="1" applyBorder="1" applyAlignment="1">
      <alignment horizontal="center" vertical="top" wrapText="1"/>
    </xf>
    <xf numFmtId="0" fontId="10" fillId="3" borderId="29" xfId="0" applyFont="1" applyFill="1" applyBorder="1" applyAlignment="1">
      <alignment horizontal="center" vertical="top" wrapText="1"/>
    </xf>
    <xf numFmtId="0" fontId="9" fillId="3" borderId="17" xfId="0" applyFont="1" applyFill="1" applyBorder="1" applyAlignment="1">
      <alignment horizontal="center" vertical="center" wrapText="1"/>
    </xf>
    <xf numFmtId="0" fontId="9" fillId="3" borderId="18" xfId="0" applyFont="1" applyFill="1" applyBorder="1" applyAlignment="1">
      <alignment horizontal="center" vertical="center" wrapText="1"/>
    </xf>
    <xf numFmtId="0" fontId="10" fillId="3" borderId="24" xfId="0" applyFont="1" applyFill="1" applyBorder="1" applyAlignment="1">
      <alignment horizontal="center" wrapText="1"/>
    </xf>
    <xf numFmtId="0" fontId="10" fillId="3" borderId="26" xfId="0" applyFont="1" applyFill="1" applyBorder="1" applyAlignment="1">
      <alignment horizontal="center" wrapText="1"/>
    </xf>
    <xf numFmtId="0" fontId="8" fillId="5" borderId="9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41"/>
  <sheetViews>
    <sheetView view="pageBreakPreview" zoomScale="60" workbookViewId="0">
      <selection activeCell="R15" sqref="R15"/>
    </sheetView>
  </sheetViews>
  <sheetFormatPr defaultRowHeight="12"/>
  <cols>
    <col min="1" max="1" width="45.375" customWidth="1"/>
    <col min="2" max="13" width="10" customWidth="1"/>
  </cols>
  <sheetData>
    <row r="1" spans="1:14" ht="12.75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9"/>
    </row>
    <row r="2" spans="1:14" ht="12.75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9"/>
    </row>
    <row r="3" spans="1:14" ht="15.75">
      <c r="A3" s="117" t="s">
        <v>3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9"/>
    </row>
    <row r="4" spans="1:14" ht="15.75">
      <c r="A4" s="29"/>
      <c r="B4" s="29"/>
      <c r="C4" s="29"/>
      <c r="D4" s="2"/>
      <c r="E4" s="2"/>
      <c r="F4" s="2"/>
      <c r="G4" s="2"/>
      <c r="H4" s="24"/>
      <c r="I4" s="24"/>
      <c r="J4" s="24"/>
      <c r="K4" s="24"/>
      <c r="L4" s="24"/>
      <c r="M4" s="24"/>
      <c r="N4" s="9"/>
    </row>
    <row r="5" spans="1:14" ht="15.75">
      <c r="A5" s="117" t="s">
        <v>214</v>
      </c>
      <c r="B5" s="117"/>
      <c r="C5" s="117"/>
      <c r="D5" s="117"/>
      <c r="E5" s="117"/>
      <c r="F5" s="117"/>
      <c r="G5" s="117"/>
      <c r="H5" s="117"/>
      <c r="I5" s="117"/>
      <c r="J5" s="117"/>
      <c r="K5" s="117"/>
      <c r="L5" s="117"/>
      <c r="M5" s="117"/>
      <c r="N5" s="9"/>
    </row>
    <row r="6" spans="1:14" ht="15.75">
      <c r="A6" s="117" t="s">
        <v>518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9"/>
    </row>
    <row r="7" spans="1:14" ht="12.7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9"/>
    </row>
    <row r="8" spans="1:14" ht="24" customHeight="1">
      <c r="A8" s="4" t="s">
        <v>0</v>
      </c>
      <c r="B8" s="118" t="s">
        <v>519</v>
      </c>
      <c r="C8" s="119"/>
      <c r="D8" s="118">
        <v>2006</v>
      </c>
      <c r="E8" s="119"/>
      <c r="F8" s="118">
        <v>2007</v>
      </c>
      <c r="G8" s="119"/>
      <c r="H8" s="118">
        <v>2008</v>
      </c>
      <c r="I8" s="119"/>
      <c r="J8" s="118">
        <v>2009</v>
      </c>
      <c r="K8" s="119"/>
      <c r="L8" s="118">
        <v>2010</v>
      </c>
      <c r="M8" s="120"/>
      <c r="N8" s="9"/>
    </row>
    <row r="9" spans="1:14" ht="24" customHeight="1">
      <c r="A9" s="3"/>
      <c r="B9" s="10" t="s">
        <v>1</v>
      </c>
      <c r="C9" s="1" t="s">
        <v>104</v>
      </c>
      <c r="D9" s="10" t="s">
        <v>1</v>
      </c>
      <c r="E9" s="1" t="s">
        <v>104</v>
      </c>
      <c r="F9" s="10" t="s">
        <v>1</v>
      </c>
      <c r="G9" s="1" t="s">
        <v>104</v>
      </c>
      <c r="H9" s="10" t="s">
        <v>1</v>
      </c>
      <c r="I9" s="1" t="s">
        <v>104</v>
      </c>
      <c r="J9" s="10" t="s">
        <v>1</v>
      </c>
      <c r="K9" s="1" t="s">
        <v>104</v>
      </c>
      <c r="L9" s="10" t="s">
        <v>1</v>
      </c>
      <c r="M9" s="11" t="s">
        <v>104</v>
      </c>
      <c r="N9" s="9"/>
    </row>
    <row r="10" spans="1:14" ht="24" customHeight="1">
      <c r="A10" s="12" t="s">
        <v>2</v>
      </c>
      <c r="B10" s="13">
        <v>2</v>
      </c>
      <c r="C10" s="14">
        <v>3</v>
      </c>
      <c r="D10" s="13">
        <v>4</v>
      </c>
      <c r="E10" s="14">
        <v>5</v>
      </c>
      <c r="F10" s="13">
        <v>6</v>
      </c>
      <c r="G10" s="14">
        <v>7</v>
      </c>
      <c r="H10" s="13">
        <v>8</v>
      </c>
      <c r="I10" s="14">
        <v>9</v>
      </c>
      <c r="J10" s="13">
        <v>10</v>
      </c>
      <c r="K10" s="14">
        <v>11</v>
      </c>
      <c r="L10" s="13">
        <v>12</v>
      </c>
      <c r="M10" s="15">
        <v>13</v>
      </c>
      <c r="N10" s="9"/>
    </row>
    <row r="11" spans="1:14" ht="24" customHeight="1">
      <c r="A11" s="30"/>
      <c r="B11" s="31"/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9"/>
    </row>
    <row r="12" spans="1:14" ht="24" customHeight="1">
      <c r="A12" s="32" t="s">
        <v>199</v>
      </c>
      <c r="B12" s="33">
        <v>326</v>
      </c>
      <c r="C12" s="33">
        <v>1115</v>
      </c>
      <c r="D12" s="34">
        <v>274</v>
      </c>
      <c r="E12" s="35">
        <v>1311.424</v>
      </c>
      <c r="F12" s="34">
        <v>228</v>
      </c>
      <c r="G12" s="34">
        <v>1640</v>
      </c>
      <c r="H12" s="36">
        <v>114</v>
      </c>
      <c r="I12" s="37">
        <v>1259</v>
      </c>
      <c r="J12" s="36">
        <v>202</v>
      </c>
      <c r="K12" s="37">
        <v>2450</v>
      </c>
      <c r="L12" s="36">
        <v>202</v>
      </c>
      <c r="M12" s="37">
        <v>1352</v>
      </c>
      <c r="N12" s="9"/>
    </row>
    <row r="13" spans="1:14" ht="24" customHeight="1">
      <c r="A13" s="38" t="s">
        <v>105</v>
      </c>
      <c r="B13" s="39">
        <v>294</v>
      </c>
      <c r="C13" s="39">
        <v>1107</v>
      </c>
      <c r="D13" s="40">
        <v>251</v>
      </c>
      <c r="E13" s="41">
        <v>1304</v>
      </c>
      <c r="F13" s="40">
        <v>215</v>
      </c>
      <c r="G13" s="40">
        <v>1638</v>
      </c>
      <c r="H13" s="40">
        <v>108</v>
      </c>
      <c r="I13" s="40">
        <v>1258</v>
      </c>
      <c r="J13" s="40">
        <v>190</v>
      </c>
      <c r="K13" s="40">
        <v>2446</v>
      </c>
      <c r="L13" s="40">
        <v>186</v>
      </c>
      <c r="M13" s="40">
        <v>1346</v>
      </c>
      <c r="N13" s="9"/>
    </row>
    <row r="14" spans="1:14" ht="24" customHeight="1">
      <c r="A14" s="42" t="s">
        <v>4</v>
      </c>
      <c r="B14" s="43">
        <v>26</v>
      </c>
      <c r="C14" s="43">
        <v>8</v>
      </c>
      <c r="D14" s="44">
        <v>23</v>
      </c>
      <c r="E14" s="45">
        <v>6.8719999999999999</v>
      </c>
      <c r="F14" s="44">
        <v>13</v>
      </c>
      <c r="G14" s="44">
        <v>2</v>
      </c>
      <c r="H14" s="44">
        <v>6</v>
      </c>
      <c r="I14" s="44">
        <v>1</v>
      </c>
      <c r="J14" s="44">
        <v>12</v>
      </c>
      <c r="K14" s="44">
        <v>4</v>
      </c>
      <c r="L14" s="44">
        <v>16</v>
      </c>
      <c r="M14" s="44">
        <v>6</v>
      </c>
      <c r="N14" s="9"/>
    </row>
    <row r="15" spans="1:14" ht="24" customHeight="1">
      <c r="A15" s="38"/>
      <c r="B15" s="39"/>
      <c r="C15" s="39"/>
      <c r="D15" s="40"/>
      <c r="E15" s="41"/>
      <c r="F15" s="40"/>
      <c r="G15" s="40"/>
      <c r="H15" s="40"/>
      <c r="I15" s="46"/>
      <c r="J15" s="40"/>
      <c r="K15" s="46"/>
      <c r="L15" s="40"/>
      <c r="M15" s="46"/>
      <c r="N15" s="9"/>
    </row>
    <row r="16" spans="1:14" ht="24" customHeight="1">
      <c r="A16" s="32" t="s">
        <v>87</v>
      </c>
      <c r="B16" s="33">
        <v>19</v>
      </c>
      <c r="C16" s="33">
        <v>6</v>
      </c>
      <c r="D16" s="34">
        <v>33</v>
      </c>
      <c r="E16" s="35">
        <v>62.186999999999998</v>
      </c>
      <c r="F16" s="34">
        <v>29</v>
      </c>
      <c r="G16" s="34">
        <v>89</v>
      </c>
      <c r="H16" s="34">
        <v>4</v>
      </c>
      <c r="I16" s="34">
        <v>3</v>
      </c>
      <c r="J16" s="34">
        <v>43</v>
      </c>
      <c r="K16" s="34">
        <v>86</v>
      </c>
      <c r="L16" s="34">
        <v>31</v>
      </c>
      <c r="M16" s="34">
        <v>35</v>
      </c>
      <c r="N16" s="9"/>
    </row>
    <row r="17" spans="1:14" ht="24" customHeight="1">
      <c r="A17" s="47" t="s">
        <v>6</v>
      </c>
      <c r="B17" s="40"/>
      <c r="C17" s="40"/>
      <c r="D17" s="40"/>
      <c r="E17" s="41"/>
      <c r="F17" s="40"/>
      <c r="G17" s="40"/>
      <c r="H17" s="40"/>
      <c r="I17" s="40"/>
      <c r="J17" s="40">
        <v>43</v>
      </c>
      <c r="K17" s="40">
        <v>86</v>
      </c>
      <c r="L17" s="40">
        <v>31</v>
      </c>
      <c r="M17" s="40">
        <v>35</v>
      </c>
      <c r="N17" s="9"/>
    </row>
    <row r="18" spans="1:14" ht="24" customHeight="1">
      <c r="A18" s="42" t="s">
        <v>5</v>
      </c>
      <c r="B18" s="43">
        <v>19</v>
      </c>
      <c r="C18" s="43">
        <v>6</v>
      </c>
      <c r="D18" s="44">
        <v>33</v>
      </c>
      <c r="E18" s="45">
        <v>62.186999999999998</v>
      </c>
      <c r="F18" s="44">
        <v>29</v>
      </c>
      <c r="G18" s="44">
        <v>89</v>
      </c>
      <c r="H18" s="44">
        <v>4</v>
      </c>
      <c r="I18" s="44">
        <v>3</v>
      </c>
      <c r="J18" s="44"/>
      <c r="K18" s="44"/>
      <c r="L18" s="44"/>
      <c r="M18" s="44"/>
      <c r="N18" s="9"/>
    </row>
    <row r="19" spans="1:14" ht="24" customHeight="1">
      <c r="A19" s="38"/>
      <c r="B19" s="39"/>
      <c r="C19" s="39"/>
      <c r="D19" s="40"/>
      <c r="E19" s="41"/>
      <c r="F19" s="40"/>
      <c r="G19" s="40"/>
      <c r="H19" s="40"/>
      <c r="I19" s="40"/>
      <c r="J19" s="40"/>
      <c r="K19" s="40"/>
      <c r="L19" s="40"/>
      <c r="M19" s="40"/>
      <c r="N19" s="9"/>
    </row>
    <row r="20" spans="1:14" ht="24" customHeight="1">
      <c r="A20" s="32" t="s">
        <v>88</v>
      </c>
      <c r="B20" s="33">
        <v>178</v>
      </c>
      <c r="C20" s="33">
        <v>167</v>
      </c>
      <c r="D20" s="34" t="s">
        <v>143</v>
      </c>
      <c r="E20" s="35" t="s">
        <v>174</v>
      </c>
      <c r="F20" s="34">
        <v>131</v>
      </c>
      <c r="G20" s="34">
        <v>132</v>
      </c>
      <c r="H20" s="34">
        <v>225</v>
      </c>
      <c r="I20" s="34">
        <v>263</v>
      </c>
      <c r="J20" s="34">
        <v>130</v>
      </c>
      <c r="K20" s="34">
        <v>115</v>
      </c>
      <c r="L20" s="34">
        <v>45</v>
      </c>
      <c r="M20" s="34">
        <v>26</v>
      </c>
      <c r="N20" s="9"/>
    </row>
    <row r="21" spans="1:14" ht="24" customHeight="1">
      <c r="A21" s="38" t="s">
        <v>7</v>
      </c>
      <c r="B21" s="39">
        <v>46</v>
      </c>
      <c r="C21" s="39">
        <v>93</v>
      </c>
      <c r="D21" s="40">
        <v>27</v>
      </c>
      <c r="E21" s="41">
        <v>38</v>
      </c>
      <c r="F21" s="40">
        <v>15</v>
      </c>
      <c r="G21" s="40">
        <v>7</v>
      </c>
      <c r="H21" s="40">
        <v>32</v>
      </c>
      <c r="I21" s="40">
        <v>94</v>
      </c>
      <c r="J21" s="40">
        <v>22</v>
      </c>
      <c r="K21" s="40">
        <v>15</v>
      </c>
      <c r="L21" s="40"/>
      <c r="M21" s="40"/>
      <c r="N21" s="9"/>
    </row>
    <row r="22" spans="1:14" ht="24" customHeight="1">
      <c r="A22" s="42" t="s">
        <v>35</v>
      </c>
      <c r="B22" s="43">
        <v>36</v>
      </c>
      <c r="C22" s="43">
        <v>19</v>
      </c>
      <c r="D22" s="44">
        <v>43</v>
      </c>
      <c r="E22" s="45">
        <v>47.902000000000001</v>
      </c>
      <c r="F22" s="44">
        <v>23</v>
      </c>
      <c r="G22" s="44">
        <v>11</v>
      </c>
      <c r="H22" s="44">
        <v>75</v>
      </c>
      <c r="I22" s="44">
        <v>104</v>
      </c>
      <c r="J22" s="44">
        <v>15</v>
      </c>
      <c r="K22" s="44">
        <v>16</v>
      </c>
      <c r="L22" s="44">
        <v>10</v>
      </c>
      <c r="M22" s="44">
        <v>6</v>
      </c>
      <c r="N22" s="9"/>
    </row>
    <row r="23" spans="1:14" ht="24" customHeight="1">
      <c r="A23" s="38" t="s">
        <v>106</v>
      </c>
      <c r="B23" s="39"/>
      <c r="C23" s="39"/>
      <c r="D23" s="40"/>
      <c r="E23" s="41"/>
      <c r="F23" s="40"/>
      <c r="G23" s="40"/>
      <c r="H23" s="40"/>
      <c r="I23" s="40"/>
      <c r="J23" s="40"/>
      <c r="K23" s="40"/>
      <c r="L23" s="40"/>
      <c r="M23" s="40"/>
      <c r="N23" s="9"/>
    </row>
    <row r="24" spans="1:14" ht="24" customHeight="1">
      <c r="A24" s="42" t="s">
        <v>36</v>
      </c>
      <c r="B24" s="43"/>
      <c r="C24" s="43"/>
      <c r="D24" s="44"/>
      <c r="E24" s="45"/>
      <c r="F24" s="44"/>
      <c r="G24" s="44"/>
      <c r="H24" s="44"/>
      <c r="I24" s="44"/>
      <c r="J24" s="44"/>
      <c r="K24" s="44"/>
      <c r="L24" s="44"/>
      <c r="M24" s="44"/>
      <c r="N24" s="9"/>
    </row>
    <row r="25" spans="1:14" ht="24" customHeight="1">
      <c r="A25" s="38" t="s">
        <v>8</v>
      </c>
      <c r="B25" s="39">
        <v>1</v>
      </c>
      <c r="C25" s="39" t="s">
        <v>85</v>
      </c>
      <c r="D25" s="40">
        <v>3</v>
      </c>
      <c r="E25" s="41" t="s">
        <v>101</v>
      </c>
      <c r="F25" s="40">
        <v>3</v>
      </c>
      <c r="G25" s="40" t="s">
        <v>101</v>
      </c>
      <c r="H25" s="40">
        <v>14</v>
      </c>
      <c r="I25" s="40">
        <v>4</v>
      </c>
      <c r="J25" s="40">
        <v>6</v>
      </c>
      <c r="K25" s="40">
        <v>17</v>
      </c>
      <c r="L25" s="40"/>
      <c r="M25" s="40"/>
      <c r="N25" s="9"/>
    </row>
    <row r="26" spans="1:14" ht="24" customHeight="1">
      <c r="A26" s="42" t="s">
        <v>9</v>
      </c>
      <c r="B26" s="43">
        <v>30</v>
      </c>
      <c r="C26" s="43">
        <v>36</v>
      </c>
      <c r="D26" s="44">
        <v>34</v>
      </c>
      <c r="E26" s="45">
        <v>9.89</v>
      </c>
      <c r="F26" s="44">
        <v>30</v>
      </c>
      <c r="G26" s="44">
        <v>16</v>
      </c>
      <c r="H26" s="44">
        <v>24</v>
      </c>
      <c r="I26" s="44">
        <v>18</v>
      </c>
      <c r="J26" s="44">
        <v>66</v>
      </c>
      <c r="K26" s="44">
        <v>58</v>
      </c>
      <c r="L26" s="44">
        <v>13</v>
      </c>
      <c r="M26" s="44">
        <v>1</v>
      </c>
      <c r="N26" s="9"/>
    </row>
    <row r="27" spans="1:14" ht="24" customHeight="1">
      <c r="A27" s="38" t="s">
        <v>10</v>
      </c>
      <c r="B27" s="39">
        <v>65</v>
      </c>
      <c r="C27" s="39">
        <v>18</v>
      </c>
      <c r="D27" s="40" t="s">
        <v>144</v>
      </c>
      <c r="E27" s="41" t="s">
        <v>175</v>
      </c>
      <c r="F27" s="40">
        <v>60</v>
      </c>
      <c r="G27" s="40">
        <v>97</v>
      </c>
      <c r="H27" s="40">
        <v>80</v>
      </c>
      <c r="I27" s="40">
        <v>43</v>
      </c>
      <c r="J27" s="40">
        <v>21</v>
      </c>
      <c r="K27" s="40">
        <v>9</v>
      </c>
      <c r="L27" s="40">
        <v>22</v>
      </c>
      <c r="M27" s="40">
        <v>19</v>
      </c>
      <c r="N27" s="9"/>
    </row>
    <row r="28" spans="1:14" ht="24" customHeight="1">
      <c r="A28" s="42"/>
      <c r="B28" s="43"/>
      <c r="C28" s="43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9"/>
    </row>
    <row r="29" spans="1:14" ht="24" customHeight="1">
      <c r="A29" s="48" t="s">
        <v>89</v>
      </c>
      <c r="B29" s="49" t="s">
        <v>108</v>
      </c>
      <c r="C29" s="49" t="s">
        <v>109</v>
      </c>
      <c r="D29" s="50" t="s">
        <v>145</v>
      </c>
      <c r="E29" s="51">
        <v>1717.829</v>
      </c>
      <c r="F29" s="50" t="s">
        <v>146</v>
      </c>
      <c r="G29" s="50" t="s">
        <v>147</v>
      </c>
      <c r="H29" s="50" t="s">
        <v>200</v>
      </c>
      <c r="I29" s="50" t="s">
        <v>205</v>
      </c>
      <c r="J29" s="50">
        <v>1673</v>
      </c>
      <c r="K29" s="50">
        <v>1675</v>
      </c>
      <c r="L29" s="50">
        <v>995</v>
      </c>
      <c r="M29" s="50">
        <v>1339</v>
      </c>
      <c r="N29" s="9"/>
    </row>
    <row r="30" spans="1:14" ht="24" customHeight="1">
      <c r="A30" s="42" t="s">
        <v>11</v>
      </c>
      <c r="B30" s="43" t="s">
        <v>110</v>
      </c>
      <c r="C30" s="43" t="s">
        <v>111</v>
      </c>
      <c r="D30" s="44">
        <v>430</v>
      </c>
      <c r="E30" s="45">
        <v>227.68299999999999</v>
      </c>
      <c r="F30" s="44">
        <v>373</v>
      </c>
      <c r="G30" s="44">
        <v>176</v>
      </c>
      <c r="H30" s="44">
        <v>407</v>
      </c>
      <c r="I30" s="44">
        <v>111</v>
      </c>
      <c r="J30" s="44">
        <v>308</v>
      </c>
      <c r="K30" s="44">
        <v>329</v>
      </c>
      <c r="L30" s="44">
        <v>207</v>
      </c>
      <c r="M30" s="44">
        <v>214</v>
      </c>
      <c r="N30" s="9"/>
    </row>
    <row r="31" spans="1:14" ht="24" customHeight="1">
      <c r="A31" s="38" t="s">
        <v>12</v>
      </c>
      <c r="B31" s="39">
        <v>100</v>
      </c>
      <c r="C31" s="39">
        <v>79</v>
      </c>
      <c r="D31" s="40">
        <v>87</v>
      </c>
      <c r="E31" s="41">
        <v>57.863</v>
      </c>
      <c r="F31" s="40">
        <v>305</v>
      </c>
      <c r="G31" s="40">
        <v>1180</v>
      </c>
      <c r="H31" s="40">
        <v>350</v>
      </c>
      <c r="I31" s="40">
        <v>1238</v>
      </c>
      <c r="J31" s="40">
        <v>45</v>
      </c>
      <c r="K31" s="40">
        <v>77</v>
      </c>
      <c r="L31" s="40">
        <v>18</v>
      </c>
      <c r="M31" s="40">
        <v>25</v>
      </c>
      <c r="N31" s="9"/>
    </row>
    <row r="32" spans="1:14" ht="24" customHeight="1">
      <c r="A32" s="42" t="s">
        <v>13</v>
      </c>
      <c r="B32" s="43">
        <v>611</v>
      </c>
      <c r="C32" s="43">
        <v>290</v>
      </c>
      <c r="D32" s="44" t="s">
        <v>148</v>
      </c>
      <c r="E32" s="45">
        <v>377.39499999999998</v>
      </c>
      <c r="F32" s="44" t="s">
        <v>149</v>
      </c>
      <c r="G32" s="44" t="s">
        <v>150</v>
      </c>
      <c r="H32" s="44">
        <v>901</v>
      </c>
      <c r="I32" s="44">
        <v>1230</v>
      </c>
      <c r="J32" s="44">
        <v>189</v>
      </c>
      <c r="K32" s="44">
        <v>162</v>
      </c>
      <c r="L32" s="44">
        <v>174</v>
      </c>
      <c r="M32" s="44">
        <v>150</v>
      </c>
      <c r="N32" s="9"/>
    </row>
    <row r="33" spans="1:14" ht="24" customHeight="1">
      <c r="A33" s="38" t="s">
        <v>37</v>
      </c>
      <c r="B33" s="39">
        <v>36</v>
      </c>
      <c r="C33" s="39">
        <v>27</v>
      </c>
      <c r="D33" s="40">
        <v>50</v>
      </c>
      <c r="E33" s="41">
        <v>350.41300000000001</v>
      </c>
      <c r="F33" s="40">
        <v>26</v>
      </c>
      <c r="G33" s="40">
        <v>28</v>
      </c>
      <c r="H33" s="40">
        <v>78</v>
      </c>
      <c r="I33" s="40">
        <v>42</v>
      </c>
      <c r="J33" s="40">
        <v>33</v>
      </c>
      <c r="K33" s="40">
        <v>384</v>
      </c>
      <c r="L33" s="40">
        <v>32</v>
      </c>
      <c r="M33" s="40">
        <v>406</v>
      </c>
      <c r="N33" s="9"/>
    </row>
    <row r="34" spans="1:14" ht="24" customHeight="1">
      <c r="A34" s="42" t="s">
        <v>38</v>
      </c>
      <c r="B34" s="43"/>
      <c r="C34" s="43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9"/>
    </row>
    <row r="35" spans="1:14" ht="24" customHeight="1">
      <c r="A35" s="38" t="s">
        <v>39</v>
      </c>
      <c r="B35" s="39">
        <v>80</v>
      </c>
      <c r="C35" s="39">
        <v>22</v>
      </c>
      <c r="D35" s="40">
        <v>44</v>
      </c>
      <c r="E35" s="41">
        <v>12.786</v>
      </c>
      <c r="F35" s="40">
        <v>26</v>
      </c>
      <c r="G35" s="40">
        <v>6</v>
      </c>
      <c r="H35" s="40">
        <v>69</v>
      </c>
      <c r="I35" s="40">
        <v>22</v>
      </c>
      <c r="J35" s="40">
        <v>14</v>
      </c>
      <c r="K35" s="40">
        <v>3</v>
      </c>
      <c r="L35" s="40">
        <v>8</v>
      </c>
      <c r="M35" s="40">
        <v>2</v>
      </c>
      <c r="N35" s="9"/>
    </row>
    <row r="36" spans="1:14" ht="24" customHeight="1">
      <c r="A36" s="42" t="s">
        <v>40</v>
      </c>
      <c r="B36" s="43"/>
      <c r="C36" s="43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9"/>
    </row>
    <row r="37" spans="1:14" ht="24" customHeight="1">
      <c r="A37" s="38" t="s">
        <v>41</v>
      </c>
      <c r="B37" s="39"/>
      <c r="C37" s="39"/>
      <c r="D37" s="40"/>
      <c r="E37" s="41"/>
      <c r="F37" s="40"/>
      <c r="G37" s="40"/>
      <c r="H37" s="40"/>
      <c r="I37" s="40"/>
      <c r="J37" s="40"/>
      <c r="K37" s="40"/>
      <c r="L37" s="40"/>
      <c r="M37" s="40"/>
      <c r="N37" s="9"/>
    </row>
    <row r="38" spans="1:14" ht="24" customHeight="1">
      <c r="A38" s="42" t="s">
        <v>69</v>
      </c>
      <c r="B38" s="43">
        <v>42</v>
      </c>
      <c r="C38" s="43">
        <v>8</v>
      </c>
      <c r="D38" s="44">
        <v>37</v>
      </c>
      <c r="E38" s="45">
        <v>15.737</v>
      </c>
      <c r="F38" s="44">
        <v>36</v>
      </c>
      <c r="G38" s="44">
        <v>12</v>
      </c>
      <c r="H38" s="44">
        <v>24</v>
      </c>
      <c r="I38" s="44">
        <v>6</v>
      </c>
      <c r="J38" s="44">
        <v>50</v>
      </c>
      <c r="K38" s="44">
        <v>9</v>
      </c>
      <c r="L38" s="44">
        <v>32</v>
      </c>
      <c r="M38" s="44">
        <v>10</v>
      </c>
      <c r="N38" s="9"/>
    </row>
    <row r="39" spans="1:14" ht="24" customHeight="1">
      <c r="A39" s="38" t="s">
        <v>42</v>
      </c>
      <c r="B39" s="39"/>
      <c r="C39" s="39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9"/>
    </row>
    <row r="40" spans="1:14" ht="24" customHeight="1">
      <c r="A40" s="42" t="s">
        <v>14</v>
      </c>
      <c r="B40" s="43">
        <v>90</v>
      </c>
      <c r="C40" s="43">
        <v>26</v>
      </c>
      <c r="D40" s="44">
        <v>111</v>
      </c>
      <c r="E40" s="45">
        <v>22.824999999999999</v>
      </c>
      <c r="F40" s="44">
        <v>83</v>
      </c>
      <c r="G40" s="44">
        <v>24</v>
      </c>
      <c r="H40" s="44">
        <v>107</v>
      </c>
      <c r="I40" s="44">
        <v>22</v>
      </c>
      <c r="J40" s="44">
        <v>64</v>
      </c>
      <c r="K40" s="44">
        <v>15</v>
      </c>
      <c r="L40" s="44">
        <v>31</v>
      </c>
      <c r="M40" s="44">
        <v>9</v>
      </c>
      <c r="N40" s="9"/>
    </row>
    <row r="41" spans="1:14" ht="24" customHeight="1">
      <c r="A41" s="38" t="s">
        <v>83</v>
      </c>
      <c r="B41" s="39">
        <v>86</v>
      </c>
      <c r="C41" s="39">
        <v>16</v>
      </c>
      <c r="D41" s="40">
        <v>66</v>
      </c>
      <c r="E41" s="41">
        <v>17.062000000000001</v>
      </c>
      <c r="F41" s="40">
        <v>73</v>
      </c>
      <c r="G41" s="40">
        <v>14</v>
      </c>
      <c r="H41" s="40">
        <v>93</v>
      </c>
      <c r="I41" s="40">
        <v>19</v>
      </c>
      <c r="J41" s="40">
        <v>58</v>
      </c>
      <c r="K41" s="40">
        <v>16</v>
      </c>
      <c r="L41" s="40">
        <v>28</v>
      </c>
      <c r="M41" s="40">
        <v>10</v>
      </c>
      <c r="N41" s="9"/>
    </row>
    <row r="42" spans="1:14" ht="24" customHeight="1">
      <c r="A42" s="42" t="s">
        <v>84</v>
      </c>
      <c r="B42" s="43"/>
      <c r="C42" s="43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9"/>
    </row>
    <row r="43" spans="1:14" ht="24" customHeight="1">
      <c r="A43" s="38" t="s">
        <v>43</v>
      </c>
      <c r="B43" s="39">
        <v>32</v>
      </c>
      <c r="C43" s="39">
        <v>16</v>
      </c>
      <c r="D43" s="40">
        <v>61</v>
      </c>
      <c r="E43" s="41">
        <v>31.463999999999999</v>
      </c>
      <c r="F43" s="40">
        <v>50</v>
      </c>
      <c r="G43" s="40">
        <v>32</v>
      </c>
      <c r="H43" s="40">
        <v>47</v>
      </c>
      <c r="I43" s="40">
        <v>39</v>
      </c>
      <c r="J43" s="40">
        <v>91</v>
      </c>
      <c r="K43" s="40">
        <v>57</v>
      </c>
      <c r="L43" s="40">
        <v>21</v>
      </c>
      <c r="M43" s="40">
        <v>28</v>
      </c>
      <c r="N43" s="9"/>
    </row>
    <row r="44" spans="1:14" ht="24" customHeight="1">
      <c r="A44" s="42" t="s">
        <v>44</v>
      </c>
      <c r="B44" s="43"/>
      <c r="C44" s="43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9"/>
    </row>
    <row r="45" spans="1:14" ht="24" customHeight="1">
      <c r="A45" s="38" t="s">
        <v>81</v>
      </c>
      <c r="B45" s="39">
        <v>260</v>
      </c>
      <c r="C45" s="39">
        <v>46</v>
      </c>
      <c r="D45" s="40" t="s">
        <v>151</v>
      </c>
      <c r="E45" s="41">
        <v>75.474999999999994</v>
      </c>
      <c r="F45" s="40" t="s">
        <v>152</v>
      </c>
      <c r="G45" s="40" t="s">
        <v>153</v>
      </c>
      <c r="H45" s="40" t="s">
        <v>201</v>
      </c>
      <c r="I45" s="40" t="s">
        <v>206</v>
      </c>
      <c r="J45" s="40">
        <v>124</v>
      </c>
      <c r="K45" s="40">
        <v>69</v>
      </c>
      <c r="L45" s="40">
        <v>63</v>
      </c>
      <c r="M45" s="40">
        <v>14</v>
      </c>
      <c r="N45" s="9"/>
    </row>
    <row r="46" spans="1:14" ht="24" customHeight="1">
      <c r="A46" s="42" t="s">
        <v>82</v>
      </c>
      <c r="B46" s="43"/>
      <c r="C46" s="43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9"/>
    </row>
    <row r="47" spans="1:14" ht="24" customHeight="1">
      <c r="A47" s="38" t="s">
        <v>15</v>
      </c>
      <c r="B47" s="39">
        <v>87</v>
      </c>
      <c r="C47" s="39">
        <v>41</v>
      </c>
      <c r="D47" s="40">
        <v>69</v>
      </c>
      <c r="E47" s="41">
        <v>27.754000000000001</v>
      </c>
      <c r="F47" s="40">
        <v>46</v>
      </c>
      <c r="G47" s="40">
        <v>18</v>
      </c>
      <c r="H47" s="40">
        <v>45</v>
      </c>
      <c r="I47" s="40">
        <v>19</v>
      </c>
      <c r="J47" s="40">
        <v>57</v>
      </c>
      <c r="K47" s="40">
        <v>17</v>
      </c>
      <c r="L47" s="40">
        <v>51</v>
      </c>
      <c r="M47" s="40">
        <v>17</v>
      </c>
      <c r="N47" s="9"/>
    </row>
    <row r="48" spans="1:14" ht="24" customHeight="1">
      <c r="A48" s="42" t="s">
        <v>79</v>
      </c>
      <c r="B48" s="43" t="s">
        <v>112</v>
      </c>
      <c r="C48" s="43" t="s">
        <v>113</v>
      </c>
      <c r="D48" s="44">
        <v>166</v>
      </c>
      <c r="E48" s="45">
        <v>145.85</v>
      </c>
      <c r="F48" s="44">
        <v>195</v>
      </c>
      <c r="G48" s="44">
        <v>300</v>
      </c>
      <c r="H48" s="44">
        <v>221</v>
      </c>
      <c r="I48" s="44">
        <v>263</v>
      </c>
      <c r="J48" s="44">
        <v>92</v>
      </c>
      <c r="K48" s="44">
        <v>103</v>
      </c>
      <c r="L48" s="44">
        <v>67</v>
      </c>
      <c r="M48" s="44">
        <v>169</v>
      </c>
      <c r="N48" s="9"/>
    </row>
    <row r="49" spans="1:14" ht="24" customHeight="1">
      <c r="A49" s="38" t="s">
        <v>80</v>
      </c>
      <c r="B49" s="39"/>
      <c r="C49" s="39"/>
      <c r="D49" s="40"/>
      <c r="E49" s="40"/>
      <c r="F49" s="40"/>
      <c r="G49" s="40"/>
      <c r="H49" s="40"/>
      <c r="I49" s="40"/>
      <c r="J49" s="40"/>
      <c r="K49" s="40"/>
      <c r="L49" s="40"/>
      <c r="M49" s="40"/>
      <c r="N49" s="9"/>
    </row>
    <row r="50" spans="1:14" ht="24" customHeight="1">
      <c r="A50" s="42" t="s">
        <v>16</v>
      </c>
      <c r="B50" s="43" t="s">
        <v>114</v>
      </c>
      <c r="C50" s="43" t="s">
        <v>115</v>
      </c>
      <c r="D50" s="44" t="s">
        <v>154</v>
      </c>
      <c r="E50" s="45" t="s">
        <v>176</v>
      </c>
      <c r="F50" s="44">
        <v>172</v>
      </c>
      <c r="G50" s="44">
        <v>48</v>
      </c>
      <c r="H50" s="44" t="s">
        <v>202</v>
      </c>
      <c r="I50" s="44" t="s">
        <v>207</v>
      </c>
      <c r="J50" s="44">
        <v>51</v>
      </c>
      <c r="K50" s="44">
        <v>22</v>
      </c>
      <c r="L50" s="44">
        <v>37</v>
      </c>
      <c r="M50" s="44">
        <v>27</v>
      </c>
      <c r="N50" s="9"/>
    </row>
    <row r="51" spans="1:14" ht="24" customHeight="1">
      <c r="A51" s="38" t="s">
        <v>45</v>
      </c>
      <c r="B51" s="39" t="s">
        <v>116</v>
      </c>
      <c r="C51" s="39" t="s">
        <v>117</v>
      </c>
      <c r="D51" s="40" t="s">
        <v>155</v>
      </c>
      <c r="E51" s="41" t="s">
        <v>177</v>
      </c>
      <c r="F51" s="40">
        <v>27</v>
      </c>
      <c r="G51" s="40">
        <v>21</v>
      </c>
      <c r="H51" s="40" t="s">
        <v>203</v>
      </c>
      <c r="I51" s="40" t="s">
        <v>208</v>
      </c>
      <c r="J51" s="40">
        <v>59</v>
      </c>
      <c r="K51" s="40">
        <v>41</v>
      </c>
      <c r="L51" s="40">
        <v>31</v>
      </c>
      <c r="M51" s="40">
        <v>35</v>
      </c>
      <c r="N51" s="9"/>
    </row>
    <row r="52" spans="1:14" ht="24" customHeight="1">
      <c r="A52" s="42" t="s">
        <v>46</v>
      </c>
      <c r="B52" s="43"/>
      <c r="C52" s="43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9"/>
    </row>
    <row r="53" spans="1:14" ht="24" customHeight="1">
      <c r="A53" s="38" t="s">
        <v>70</v>
      </c>
      <c r="B53" s="39">
        <v>327</v>
      </c>
      <c r="C53" s="39">
        <v>157</v>
      </c>
      <c r="D53" s="40" t="s">
        <v>156</v>
      </c>
      <c r="E53" s="41">
        <v>157.596</v>
      </c>
      <c r="F53" s="40">
        <v>626</v>
      </c>
      <c r="G53" s="40">
        <v>292</v>
      </c>
      <c r="H53" s="40">
        <v>699</v>
      </c>
      <c r="I53" s="40">
        <v>169</v>
      </c>
      <c r="J53" s="40">
        <v>168</v>
      </c>
      <c r="K53" s="40">
        <v>75</v>
      </c>
      <c r="L53" s="40">
        <v>15</v>
      </c>
      <c r="M53" s="40">
        <v>6</v>
      </c>
      <c r="N53" s="9"/>
    </row>
    <row r="54" spans="1:14" ht="24" customHeight="1">
      <c r="A54" s="42"/>
      <c r="B54" s="43"/>
      <c r="C54" s="43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9"/>
    </row>
    <row r="55" spans="1:14" ht="24" customHeight="1">
      <c r="A55" s="38" t="s">
        <v>72</v>
      </c>
      <c r="B55" s="39">
        <v>10</v>
      </c>
      <c r="C55" s="39">
        <v>2</v>
      </c>
      <c r="D55" s="40">
        <v>4</v>
      </c>
      <c r="E55" s="41" t="s">
        <v>101</v>
      </c>
      <c r="F55" s="40">
        <v>5</v>
      </c>
      <c r="G55" s="40">
        <v>1</v>
      </c>
      <c r="H55" s="40">
        <v>7</v>
      </c>
      <c r="I55" s="40">
        <v>1</v>
      </c>
      <c r="J55" s="40">
        <v>8</v>
      </c>
      <c r="K55" s="40">
        <v>3</v>
      </c>
      <c r="L55" s="40">
        <v>39</v>
      </c>
      <c r="M55" s="40">
        <v>4</v>
      </c>
      <c r="N55" s="9"/>
    </row>
    <row r="56" spans="1:14" ht="24" customHeight="1">
      <c r="A56" s="42" t="s">
        <v>71</v>
      </c>
      <c r="B56" s="43"/>
      <c r="C56" s="43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9"/>
    </row>
    <row r="57" spans="1:14" ht="24" customHeight="1">
      <c r="A57" s="38" t="s">
        <v>73</v>
      </c>
      <c r="B57" s="39">
        <v>100</v>
      </c>
      <c r="C57" s="39">
        <v>24</v>
      </c>
      <c r="D57" s="40">
        <v>77</v>
      </c>
      <c r="E57" s="41">
        <v>11.53</v>
      </c>
      <c r="F57" s="40">
        <v>51</v>
      </c>
      <c r="G57" s="40">
        <v>7</v>
      </c>
      <c r="H57" s="40">
        <v>47</v>
      </c>
      <c r="I57" s="40">
        <v>9</v>
      </c>
      <c r="J57" s="40">
        <v>50</v>
      </c>
      <c r="K57" s="40">
        <v>9</v>
      </c>
      <c r="L57" s="40">
        <v>68</v>
      </c>
      <c r="M57" s="40">
        <v>33</v>
      </c>
      <c r="N57" s="9"/>
    </row>
    <row r="58" spans="1:14" ht="24" customHeight="1">
      <c r="A58" s="42" t="s">
        <v>74</v>
      </c>
      <c r="B58" s="43"/>
      <c r="C58" s="43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9"/>
    </row>
    <row r="59" spans="1:14" ht="24" customHeight="1">
      <c r="A59" s="38" t="s">
        <v>47</v>
      </c>
      <c r="B59" s="39">
        <v>18</v>
      </c>
      <c r="C59" s="39">
        <v>11</v>
      </c>
      <c r="D59" s="40" t="s">
        <v>157</v>
      </c>
      <c r="E59" s="41" t="s">
        <v>178</v>
      </c>
      <c r="F59" s="40">
        <v>16</v>
      </c>
      <c r="G59" s="40">
        <v>3</v>
      </c>
      <c r="H59" s="40">
        <v>10</v>
      </c>
      <c r="I59" s="40">
        <v>1</v>
      </c>
      <c r="J59" s="40">
        <v>17</v>
      </c>
      <c r="K59" s="40">
        <v>3</v>
      </c>
      <c r="L59" s="40"/>
      <c r="M59" s="40"/>
      <c r="N59" s="9"/>
    </row>
    <row r="60" spans="1:14" ht="24" customHeight="1">
      <c r="A60" s="42" t="s">
        <v>48</v>
      </c>
      <c r="B60" s="43"/>
      <c r="C60" s="43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9"/>
    </row>
    <row r="61" spans="1:14" ht="24" customHeight="1">
      <c r="A61" s="38" t="s">
        <v>49</v>
      </c>
      <c r="B61" s="39">
        <v>20</v>
      </c>
      <c r="C61" s="39">
        <v>4</v>
      </c>
      <c r="D61" s="40">
        <v>17</v>
      </c>
      <c r="E61" s="41">
        <v>4.3630000000000004</v>
      </c>
      <c r="F61" s="40">
        <v>10</v>
      </c>
      <c r="G61" s="40">
        <v>2</v>
      </c>
      <c r="H61" s="40">
        <v>16</v>
      </c>
      <c r="I61" s="40">
        <v>3</v>
      </c>
      <c r="J61" s="40">
        <v>25</v>
      </c>
      <c r="K61" s="40">
        <v>5</v>
      </c>
      <c r="L61" s="40"/>
      <c r="M61" s="40"/>
      <c r="N61" s="9"/>
    </row>
    <row r="62" spans="1:14" ht="24" customHeight="1">
      <c r="A62" s="42" t="s">
        <v>50</v>
      </c>
      <c r="B62" s="43"/>
      <c r="C62" s="43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9"/>
    </row>
    <row r="63" spans="1:14" ht="24" customHeight="1">
      <c r="A63" s="38" t="s">
        <v>75</v>
      </c>
      <c r="B63" s="39">
        <v>75</v>
      </c>
      <c r="C63" s="39">
        <v>33</v>
      </c>
      <c r="D63" s="40">
        <v>37</v>
      </c>
      <c r="E63" s="41">
        <v>15.11</v>
      </c>
      <c r="F63" s="40">
        <v>15</v>
      </c>
      <c r="G63" s="40">
        <v>3</v>
      </c>
      <c r="H63" s="40">
        <v>36</v>
      </c>
      <c r="I63" s="40">
        <v>9</v>
      </c>
      <c r="J63" s="40">
        <v>24</v>
      </c>
      <c r="K63" s="40">
        <v>3</v>
      </c>
      <c r="L63" s="40">
        <v>15</v>
      </c>
      <c r="M63" s="40">
        <v>2</v>
      </c>
      <c r="N63" s="9"/>
    </row>
    <row r="64" spans="1:14" ht="24" customHeight="1">
      <c r="A64" s="42" t="s">
        <v>76</v>
      </c>
      <c r="B64" s="43"/>
      <c r="C64" s="43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9"/>
    </row>
    <row r="65" spans="1:14" ht="24" customHeight="1">
      <c r="A65" s="38" t="s">
        <v>17</v>
      </c>
      <c r="B65" s="39">
        <v>36</v>
      </c>
      <c r="C65" s="39">
        <v>42</v>
      </c>
      <c r="D65" s="40">
        <v>30</v>
      </c>
      <c r="E65" s="41">
        <v>31.763999999999999</v>
      </c>
      <c r="F65" s="40">
        <v>22</v>
      </c>
      <c r="G65" s="40">
        <v>18</v>
      </c>
      <c r="H65" s="40">
        <v>35</v>
      </c>
      <c r="I65" s="40">
        <v>21</v>
      </c>
      <c r="J65" s="40">
        <v>34</v>
      </c>
      <c r="K65" s="40">
        <v>29</v>
      </c>
      <c r="L65" s="40">
        <v>22</v>
      </c>
      <c r="M65" s="40">
        <v>11</v>
      </c>
      <c r="N65" s="9"/>
    </row>
    <row r="66" spans="1:14" ht="24" customHeight="1">
      <c r="A66" s="42" t="s">
        <v>77</v>
      </c>
      <c r="B66" s="43">
        <v>39</v>
      </c>
      <c r="C66" s="43">
        <v>10</v>
      </c>
      <c r="D66" s="44">
        <v>51</v>
      </c>
      <c r="E66" s="45">
        <v>28.850999999999999</v>
      </c>
      <c r="F66" s="44">
        <v>69</v>
      </c>
      <c r="G66" s="44">
        <v>145</v>
      </c>
      <c r="H66" s="44" t="s">
        <v>204</v>
      </c>
      <c r="I66" s="44" t="s">
        <v>209</v>
      </c>
      <c r="J66" s="44">
        <v>68</v>
      </c>
      <c r="K66" s="44">
        <v>223</v>
      </c>
      <c r="L66" s="44">
        <v>36</v>
      </c>
      <c r="M66" s="44">
        <v>167</v>
      </c>
      <c r="N66" s="9"/>
    </row>
    <row r="67" spans="1:14" ht="24" customHeight="1">
      <c r="A67" s="38" t="s">
        <v>78</v>
      </c>
      <c r="B67" s="39"/>
      <c r="C67" s="39"/>
      <c r="D67" s="40"/>
      <c r="E67" s="40"/>
      <c r="F67" s="40"/>
      <c r="G67" s="40"/>
      <c r="H67" s="40"/>
      <c r="I67" s="40"/>
      <c r="J67" s="40"/>
      <c r="K67" s="40"/>
      <c r="L67" s="40"/>
      <c r="M67" s="40"/>
      <c r="N67" s="9"/>
    </row>
    <row r="68" spans="1:14" ht="24" customHeight="1">
      <c r="A68" s="42" t="s">
        <v>18</v>
      </c>
      <c r="B68" s="43" t="s">
        <v>102</v>
      </c>
      <c r="C68" s="43" t="s">
        <v>102</v>
      </c>
      <c r="D68" s="44">
        <v>4</v>
      </c>
      <c r="E68" s="45">
        <v>15.057</v>
      </c>
      <c r="F68" s="44">
        <v>1</v>
      </c>
      <c r="G68" s="44" t="s">
        <v>101</v>
      </c>
      <c r="H68" s="44" t="s">
        <v>102</v>
      </c>
      <c r="I68" s="44" t="s">
        <v>102</v>
      </c>
      <c r="J68" s="44">
        <v>44</v>
      </c>
      <c r="K68" s="44">
        <v>21</v>
      </c>
      <c r="L68" s="44"/>
      <c r="M68" s="44"/>
      <c r="N68" s="9"/>
    </row>
    <row r="69" spans="1:14" ht="24" customHeight="1">
      <c r="A69" s="48"/>
      <c r="B69" s="49"/>
      <c r="C69" s="49"/>
      <c r="D69" s="40"/>
      <c r="E69" s="40"/>
      <c r="F69" s="40"/>
      <c r="G69" s="40"/>
      <c r="H69" s="40"/>
      <c r="I69" s="40"/>
      <c r="J69" s="40"/>
      <c r="K69" s="40"/>
      <c r="L69" s="40"/>
      <c r="M69" s="40"/>
      <c r="N69" s="9"/>
    </row>
    <row r="70" spans="1:14" ht="24" customHeight="1">
      <c r="A70" s="52"/>
      <c r="B70" s="53"/>
      <c r="C70" s="53"/>
      <c r="D70" s="53"/>
      <c r="E70" s="53"/>
      <c r="F70" s="53"/>
      <c r="G70" s="53"/>
      <c r="H70" s="53"/>
      <c r="I70" s="53"/>
      <c r="J70" s="53"/>
      <c r="K70" s="53"/>
      <c r="L70" s="53"/>
      <c r="M70" s="53"/>
      <c r="N70" s="9"/>
    </row>
    <row r="71" spans="1:14" ht="24" customHeight="1">
      <c r="A71" s="48" t="s">
        <v>90</v>
      </c>
      <c r="B71" s="49">
        <v>199</v>
      </c>
      <c r="C71" s="49">
        <v>339</v>
      </c>
      <c r="D71" s="50">
        <v>186</v>
      </c>
      <c r="E71" s="51">
        <v>384.84300000000002</v>
      </c>
      <c r="F71" s="50">
        <v>257</v>
      </c>
      <c r="G71" s="50">
        <v>220</v>
      </c>
      <c r="H71" s="50">
        <v>274</v>
      </c>
      <c r="I71" s="50">
        <v>346</v>
      </c>
      <c r="J71" s="50">
        <v>80</v>
      </c>
      <c r="K71" s="50">
        <v>260</v>
      </c>
      <c r="L71" s="50">
        <v>34</v>
      </c>
      <c r="M71" s="50">
        <v>129</v>
      </c>
      <c r="N71" s="9"/>
    </row>
    <row r="72" spans="1:14" ht="24" customHeight="1">
      <c r="A72" s="42" t="s">
        <v>19</v>
      </c>
      <c r="B72" s="43">
        <v>158</v>
      </c>
      <c r="C72" s="43">
        <v>317</v>
      </c>
      <c r="D72" s="44">
        <v>150</v>
      </c>
      <c r="E72" s="45">
        <v>352.95800000000003</v>
      </c>
      <c r="F72" s="44">
        <v>230</v>
      </c>
      <c r="G72" s="44">
        <v>211</v>
      </c>
      <c r="H72" s="44">
        <v>239</v>
      </c>
      <c r="I72" s="44">
        <v>306</v>
      </c>
      <c r="J72" s="44">
        <v>51</v>
      </c>
      <c r="K72" s="44">
        <v>155</v>
      </c>
      <c r="L72" s="44">
        <v>26</v>
      </c>
      <c r="M72" s="44">
        <v>119</v>
      </c>
      <c r="N72" s="9"/>
    </row>
    <row r="73" spans="1:14" ht="24" customHeight="1">
      <c r="A73" s="38" t="s">
        <v>20</v>
      </c>
      <c r="B73" s="39">
        <v>41</v>
      </c>
      <c r="C73" s="39">
        <v>22</v>
      </c>
      <c r="D73" s="40">
        <v>36</v>
      </c>
      <c r="E73" s="41">
        <v>31.885000000000002</v>
      </c>
      <c r="F73" s="40">
        <v>27</v>
      </c>
      <c r="G73" s="40">
        <v>9</v>
      </c>
      <c r="H73" s="40">
        <v>35</v>
      </c>
      <c r="I73" s="40">
        <v>40</v>
      </c>
      <c r="J73" s="40">
        <v>29</v>
      </c>
      <c r="K73" s="40">
        <v>105</v>
      </c>
      <c r="L73" s="40">
        <v>8</v>
      </c>
      <c r="M73" s="40">
        <v>10</v>
      </c>
      <c r="N73" s="9"/>
    </row>
    <row r="74" spans="1:14" ht="24" customHeight="1">
      <c r="A74" s="42"/>
      <c r="B74" s="43"/>
      <c r="C74" s="43"/>
      <c r="D74" s="43"/>
      <c r="E74" s="43"/>
      <c r="F74" s="44"/>
      <c r="G74" s="44"/>
      <c r="H74" s="44"/>
      <c r="I74" s="44"/>
      <c r="J74" s="44"/>
      <c r="K74" s="44"/>
      <c r="L74" s="44"/>
      <c r="M74" s="44"/>
      <c r="N74" s="9"/>
    </row>
    <row r="75" spans="1:14" ht="24" customHeight="1">
      <c r="A75" s="48" t="s">
        <v>91</v>
      </c>
      <c r="B75" s="49">
        <v>348</v>
      </c>
      <c r="C75" s="49">
        <v>337</v>
      </c>
      <c r="D75" s="50">
        <v>558</v>
      </c>
      <c r="E75" s="51">
        <v>755.87900000000002</v>
      </c>
      <c r="F75" s="50">
        <v>288</v>
      </c>
      <c r="G75" s="50">
        <v>679</v>
      </c>
      <c r="H75" s="50">
        <v>488</v>
      </c>
      <c r="I75" s="50">
        <v>432</v>
      </c>
      <c r="J75" s="50">
        <v>336</v>
      </c>
      <c r="K75" s="50">
        <v>1207</v>
      </c>
      <c r="L75" s="50">
        <v>226</v>
      </c>
      <c r="M75" s="50">
        <v>832</v>
      </c>
      <c r="N75" s="9"/>
    </row>
    <row r="76" spans="1:14" ht="24" customHeight="1">
      <c r="A76" s="42" t="s">
        <v>21</v>
      </c>
      <c r="B76" s="43">
        <v>348</v>
      </c>
      <c r="C76" s="43">
        <v>337</v>
      </c>
      <c r="D76" s="44">
        <v>558</v>
      </c>
      <c r="E76" s="45">
        <v>755.87900000000002</v>
      </c>
      <c r="F76" s="44">
        <v>288</v>
      </c>
      <c r="G76" s="44">
        <v>379</v>
      </c>
      <c r="H76" s="44">
        <v>488</v>
      </c>
      <c r="I76" s="44">
        <v>432</v>
      </c>
      <c r="J76" s="44">
        <v>336</v>
      </c>
      <c r="K76" s="44">
        <v>1207</v>
      </c>
      <c r="L76" s="44">
        <v>226</v>
      </c>
      <c r="M76" s="44">
        <v>832</v>
      </c>
      <c r="N76" s="9"/>
    </row>
    <row r="77" spans="1:14" ht="24" customHeight="1">
      <c r="A77" s="38"/>
      <c r="B77" s="39"/>
      <c r="C77" s="39"/>
      <c r="D77" s="39"/>
      <c r="E77" s="39"/>
      <c r="F77" s="40"/>
      <c r="G77" s="40"/>
      <c r="H77" s="40"/>
      <c r="I77" s="40"/>
      <c r="J77" s="40"/>
      <c r="K77" s="40"/>
      <c r="L77" s="40"/>
      <c r="M77" s="40"/>
      <c r="N77" s="9"/>
    </row>
    <row r="78" spans="1:14" ht="24" customHeight="1">
      <c r="A78" s="32" t="s">
        <v>92</v>
      </c>
      <c r="B78" s="33" t="s">
        <v>118</v>
      </c>
      <c r="C78" s="33" t="s">
        <v>131</v>
      </c>
      <c r="D78" s="34" t="s">
        <v>158</v>
      </c>
      <c r="E78" s="35" t="s">
        <v>179</v>
      </c>
      <c r="F78" s="34">
        <v>291</v>
      </c>
      <c r="G78" s="34">
        <v>233</v>
      </c>
      <c r="H78" s="34">
        <v>288</v>
      </c>
      <c r="I78" s="34">
        <v>200</v>
      </c>
      <c r="J78" s="34">
        <v>236</v>
      </c>
      <c r="K78" s="34">
        <v>184</v>
      </c>
      <c r="L78" s="34">
        <v>148</v>
      </c>
      <c r="M78" s="34">
        <v>141</v>
      </c>
      <c r="N78" s="9"/>
    </row>
    <row r="79" spans="1:14" ht="24" customHeight="1">
      <c r="A79" s="48" t="s">
        <v>51</v>
      </c>
      <c r="B79" s="49"/>
      <c r="C79" s="49"/>
      <c r="D79" s="40"/>
      <c r="E79" s="41"/>
      <c r="F79" s="40"/>
      <c r="G79" s="40"/>
      <c r="H79" s="40"/>
      <c r="I79" s="40"/>
      <c r="J79" s="40"/>
      <c r="K79" s="40"/>
      <c r="L79" s="40"/>
      <c r="M79" s="40"/>
      <c r="N79" s="9"/>
    </row>
    <row r="80" spans="1:14" ht="24" customHeight="1">
      <c r="A80" s="32" t="s">
        <v>52</v>
      </c>
      <c r="B80" s="33"/>
      <c r="C80" s="33"/>
      <c r="D80" s="44"/>
      <c r="E80" s="45"/>
      <c r="F80" s="44"/>
      <c r="G80" s="44"/>
      <c r="H80" s="44"/>
      <c r="I80" s="44"/>
      <c r="J80" s="44"/>
      <c r="K80" s="44"/>
      <c r="L80" s="44"/>
      <c r="M80" s="44"/>
      <c r="N80" s="9"/>
    </row>
    <row r="81" spans="1:14" ht="24" customHeight="1">
      <c r="A81" s="38" t="s">
        <v>53</v>
      </c>
      <c r="B81" s="39">
        <v>29</v>
      </c>
      <c r="C81" s="39">
        <v>16</v>
      </c>
      <c r="D81" s="40">
        <v>36</v>
      </c>
      <c r="E81" s="41">
        <v>20.727</v>
      </c>
      <c r="F81" s="40">
        <v>34</v>
      </c>
      <c r="G81" s="40">
        <v>41</v>
      </c>
      <c r="H81" s="40">
        <v>28</v>
      </c>
      <c r="I81" s="40">
        <v>11</v>
      </c>
      <c r="J81" s="40">
        <v>36</v>
      </c>
      <c r="K81" s="40">
        <v>66</v>
      </c>
      <c r="L81" s="40">
        <v>21</v>
      </c>
      <c r="M81" s="40">
        <v>46</v>
      </c>
      <c r="N81" s="9"/>
    </row>
    <row r="82" spans="1:14" ht="24" customHeight="1">
      <c r="A82" s="54" t="s">
        <v>54</v>
      </c>
      <c r="B82" s="44"/>
      <c r="C82" s="43"/>
      <c r="D82" s="44"/>
      <c r="E82" s="45"/>
      <c r="F82" s="44"/>
      <c r="G82" s="44"/>
      <c r="H82" s="44"/>
      <c r="I82" s="44"/>
      <c r="J82" s="44"/>
      <c r="K82" s="44"/>
      <c r="L82" s="44"/>
      <c r="M82" s="44"/>
      <c r="N82" s="9"/>
    </row>
    <row r="83" spans="1:14" ht="24" customHeight="1">
      <c r="A83" s="38" t="s">
        <v>55</v>
      </c>
      <c r="B83" s="39" t="s">
        <v>119</v>
      </c>
      <c r="C83" s="39">
        <v>39</v>
      </c>
      <c r="D83" s="40" t="s">
        <v>159</v>
      </c>
      <c r="E83" s="41" t="s">
        <v>180</v>
      </c>
      <c r="F83" s="40">
        <v>34</v>
      </c>
      <c r="G83" s="40">
        <v>5</v>
      </c>
      <c r="H83" s="40">
        <v>63</v>
      </c>
      <c r="I83" s="40">
        <v>25</v>
      </c>
      <c r="J83" s="40">
        <v>45</v>
      </c>
      <c r="K83" s="40">
        <v>16</v>
      </c>
      <c r="L83" s="40">
        <v>18</v>
      </c>
      <c r="M83" s="40">
        <v>9</v>
      </c>
      <c r="N83" s="9"/>
    </row>
    <row r="84" spans="1:14" ht="24" customHeight="1">
      <c r="A84" s="42" t="s">
        <v>56</v>
      </c>
      <c r="B84" s="43"/>
      <c r="C84" s="43"/>
      <c r="D84" s="44"/>
      <c r="E84" s="45"/>
      <c r="F84" s="44"/>
      <c r="G84" s="44"/>
      <c r="H84" s="44"/>
      <c r="I84" s="44"/>
      <c r="J84" s="44"/>
      <c r="K84" s="44"/>
      <c r="L84" s="44"/>
      <c r="M84" s="44"/>
      <c r="N84" s="9"/>
    </row>
    <row r="85" spans="1:14" ht="24" customHeight="1">
      <c r="A85" s="38" t="s">
        <v>57</v>
      </c>
      <c r="B85" s="39" t="s">
        <v>120</v>
      </c>
      <c r="C85" s="39" t="s">
        <v>132</v>
      </c>
      <c r="D85" s="40" t="s">
        <v>160</v>
      </c>
      <c r="E85" s="41" t="s">
        <v>181</v>
      </c>
      <c r="F85" s="40">
        <v>223</v>
      </c>
      <c r="G85" s="40">
        <v>186</v>
      </c>
      <c r="H85" s="40">
        <v>197</v>
      </c>
      <c r="I85" s="40">
        <v>165</v>
      </c>
      <c r="J85" s="40">
        <v>155</v>
      </c>
      <c r="K85" s="40">
        <v>102</v>
      </c>
      <c r="L85" s="40">
        <v>109</v>
      </c>
      <c r="M85" s="40">
        <v>86</v>
      </c>
      <c r="N85" s="9"/>
    </row>
    <row r="86" spans="1:14" ht="24" customHeight="1">
      <c r="A86" s="42" t="s">
        <v>58</v>
      </c>
      <c r="B86" s="43"/>
      <c r="C86" s="43"/>
      <c r="D86" s="43"/>
      <c r="E86" s="43"/>
      <c r="F86" s="44"/>
      <c r="G86" s="44"/>
      <c r="H86" s="44"/>
      <c r="I86" s="44"/>
      <c r="J86" s="44"/>
      <c r="K86" s="44"/>
      <c r="L86" s="44"/>
      <c r="M86" s="44"/>
      <c r="N86" s="9"/>
    </row>
    <row r="87" spans="1:14" ht="24" customHeight="1">
      <c r="A87" s="38"/>
      <c r="B87" s="39"/>
      <c r="C87" s="39"/>
      <c r="D87" s="39"/>
      <c r="E87" s="39"/>
      <c r="F87" s="40"/>
      <c r="G87" s="40"/>
      <c r="H87" s="40"/>
      <c r="I87" s="40"/>
      <c r="J87" s="40"/>
      <c r="K87" s="40"/>
      <c r="L87" s="40"/>
      <c r="M87" s="40"/>
      <c r="N87" s="9"/>
    </row>
    <row r="88" spans="1:14" ht="24" customHeight="1">
      <c r="A88" s="32" t="s">
        <v>93</v>
      </c>
      <c r="B88" s="33">
        <v>125</v>
      </c>
      <c r="C88" s="33">
        <v>29</v>
      </c>
      <c r="D88" s="34">
        <v>96</v>
      </c>
      <c r="E88" s="35">
        <v>18.908000000000001</v>
      </c>
      <c r="F88" s="34">
        <v>165</v>
      </c>
      <c r="G88" s="34">
        <v>23</v>
      </c>
      <c r="H88" s="34">
        <v>153</v>
      </c>
      <c r="I88" s="34">
        <v>68</v>
      </c>
      <c r="J88" s="34">
        <v>71</v>
      </c>
      <c r="K88" s="34">
        <v>18</v>
      </c>
      <c r="L88" s="34">
        <v>55</v>
      </c>
      <c r="M88" s="34">
        <v>12</v>
      </c>
      <c r="N88" s="9"/>
    </row>
    <row r="89" spans="1:14" ht="24" customHeight="1">
      <c r="A89" s="38" t="s">
        <v>22</v>
      </c>
      <c r="B89" s="39">
        <v>125</v>
      </c>
      <c r="C89" s="39">
        <v>29</v>
      </c>
      <c r="D89" s="40">
        <v>96</v>
      </c>
      <c r="E89" s="41">
        <v>18.908000000000001</v>
      </c>
      <c r="F89" s="40">
        <v>165</v>
      </c>
      <c r="G89" s="40">
        <v>23</v>
      </c>
      <c r="H89" s="40">
        <v>153</v>
      </c>
      <c r="I89" s="40">
        <v>68</v>
      </c>
      <c r="J89" s="40">
        <v>71</v>
      </c>
      <c r="K89" s="40">
        <v>18</v>
      </c>
      <c r="L89" s="40">
        <v>55</v>
      </c>
      <c r="M89" s="40">
        <v>12</v>
      </c>
      <c r="N89" s="9"/>
    </row>
    <row r="90" spans="1:14" ht="24" customHeight="1">
      <c r="A90" s="42"/>
      <c r="B90" s="43"/>
      <c r="C90" s="43"/>
      <c r="D90" s="44"/>
      <c r="E90" s="44"/>
      <c r="F90" s="44"/>
      <c r="G90" s="44"/>
      <c r="H90" s="44"/>
      <c r="I90" s="44"/>
      <c r="J90" s="44"/>
      <c r="K90" s="44"/>
      <c r="L90" s="44"/>
      <c r="M90" s="44"/>
      <c r="N90" s="9"/>
    </row>
    <row r="91" spans="1:14" ht="24" customHeight="1">
      <c r="A91" s="48" t="s">
        <v>94</v>
      </c>
      <c r="B91" s="49" t="s">
        <v>121</v>
      </c>
      <c r="C91" s="49" t="s">
        <v>133</v>
      </c>
      <c r="D91" s="50" t="s">
        <v>161</v>
      </c>
      <c r="E91" s="51" t="s">
        <v>182</v>
      </c>
      <c r="F91" s="50" t="s">
        <v>170</v>
      </c>
      <c r="G91" s="50" t="s">
        <v>171</v>
      </c>
      <c r="H91" s="50">
        <v>1334</v>
      </c>
      <c r="I91" s="50">
        <v>1364</v>
      </c>
      <c r="J91" s="50">
        <v>681</v>
      </c>
      <c r="K91" s="50">
        <v>620</v>
      </c>
      <c r="L91" s="50">
        <v>495</v>
      </c>
      <c r="M91" s="50">
        <v>629</v>
      </c>
      <c r="N91" s="9"/>
    </row>
    <row r="92" spans="1:14" ht="24" customHeight="1">
      <c r="A92" s="42" t="s">
        <v>23</v>
      </c>
      <c r="B92" s="43" t="s">
        <v>122</v>
      </c>
      <c r="C92" s="43" t="s">
        <v>134</v>
      </c>
      <c r="D92" s="44" t="s">
        <v>162</v>
      </c>
      <c r="E92" s="45" t="s">
        <v>183</v>
      </c>
      <c r="F92" s="44" t="s">
        <v>172</v>
      </c>
      <c r="G92" s="44" t="s">
        <v>173</v>
      </c>
      <c r="H92" s="44">
        <v>1172</v>
      </c>
      <c r="I92" s="44">
        <v>1303</v>
      </c>
      <c r="J92" s="44">
        <v>582</v>
      </c>
      <c r="K92" s="44">
        <v>538</v>
      </c>
      <c r="L92" s="44" t="s">
        <v>216</v>
      </c>
      <c r="M92" s="44" t="s">
        <v>217</v>
      </c>
      <c r="N92" s="9"/>
    </row>
    <row r="93" spans="1:14" ht="24" customHeight="1">
      <c r="A93" s="38" t="s">
        <v>24</v>
      </c>
      <c r="B93" s="39">
        <v>77</v>
      </c>
      <c r="C93" s="39">
        <v>23</v>
      </c>
      <c r="D93" s="40">
        <v>40</v>
      </c>
      <c r="E93" s="41">
        <v>22.451000000000001</v>
      </c>
      <c r="F93" s="40">
        <v>19</v>
      </c>
      <c r="G93" s="40">
        <v>6</v>
      </c>
      <c r="H93" s="40">
        <v>33</v>
      </c>
      <c r="I93" s="40">
        <v>13</v>
      </c>
      <c r="J93" s="40">
        <v>21</v>
      </c>
      <c r="K93" s="40">
        <v>10</v>
      </c>
      <c r="L93" s="40">
        <v>8</v>
      </c>
      <c r="M93" s="40">
        <v>1</v>
      </c>
      <c r="N93" s="9"/>
    </row>
    <row r="94" spans="1:14" ht="24" customHeight="1">
      <c r="A94" s="42" t="s">
        <v>25</v>
      </c>
      <c r="B94" s="43">
        <v>11</v>
      </c>
      <c r="C94" s="43">
        <v>6</v>
      </c>
      <c r="D94" s="44">
        <v>15</v>
      </c>
      <c r="E94" s="45">
        <v>1.2809999999999999</v>
      </c>
      <c r="F94" s="44">
        <v>5</v>
      </c>
      <c r="G94" s="44">
        <v>403</v>
      </c>
      <c r="H94" s="44">
        <v>10</v>
      </c>
      <c r="I94" s="44">
        <v>1</v>
      </c>
      <c r="J94" s="44">
        <v>21</v>
      </c>
      <c r="K94" s="44">
        <v>39</v>
      </c>
      <c r="L94" s="44">
        <v>3</v>
      </c>
      <c r="M94" s="44" t="s">
        <v>218</v>
      </c>
      <c r="N94" s="9"/>
    </row>
    <row r="95" spans="1:14" ht="24" customHeight="1">
      <c r="A95" s="38" t="s">
        <v>59</v>
      </c>
      <c r="B95" s="39">
        <v>58</v>
      </c>
      <c r="C95" s="39">
        <v>52</v>
      </c>
      <c r="D95" s="40" t="s">
        <v>163</v>
      </c>
      <c r="E95" s="41" t="s">
        <v>184</v>
      </c>
      <c r="F95" s="40">
        <v>46</v>
      </c>
      <c r="G95" s="40">
        <v>24</v>
      </c>
      <c r="H95" s="40">
        <v>112</v>
      </c>
      <c r="I95" s="40">
        <v>37</v>
      </c>
      <c r="J95" s="40">
        <v>29</v>
      </c>
      <c r="K95" s="40">
        <v>16</v>
      </c>
      <c r="L95" s="40">
        <v>43</v>
      </c>
      <c r="M95" s="40">
        <v>118</v>
      </c>
      <c r="N95" s="9"/>
    </row>
    <row r="96" spans="1:14" ht="24" customHeight="1">
      <c r="A96" s="42" t="s">
        <v>60</v>
      </c>
      <c r="B96" s="43"/>
      <c r="C96" s="43"/>
      <c r="D96" s="44"/>
      <c r="E96" s="45"/>
      <c r="F96" s="44"/>
      <c r="G96" s="44"/>
      <c r="H96" s="44"/>
      <c r="I96" s="44"/>
      <c r="J96" s="44"/>
      <c r="K96" s="44"/>
      <c r="L96" s="44"/>
      <c r="M96" s="44"/>
      <c r="N96" s="9"/>
    </row>
    <row r="97" spans="1:14" ht="24" customHeight="1">
      <c r="A97" s="38" t="s">
        <v>26</v>
      </c>
      <c r="B97" s="39">
        <v>16</v>
      </c>
      <c r="C97" s="39">
        <v>3</v>
      </c>
      <c r="D97" s="40">
        <v>13</v>
      </c>
      <c r="E97" s="41">
        <v>3.5720000000000001</v>
      </c>
      <c r="F97" s="40">
        <v>2</v>
      </c>
      <c r="G97" s="40" t="s">
        <v>101</v>
      </c>
      <c r="H97" s="40">
        <v>7</v>
      </c>
      <c r="I97" s="40">
        <v>10</v>
      </c>
      <c r="J97" s="40">
        <v>28</v>
      </c>
      <c r="K97" s="40">
        <v>17</v>
      </c>
      <c r="L97" s="40">
        <v>9</v>
      </c>
      <c r="M97" s="40">
        <v>14</v>
      </c>
      <c r="N97" s="9"/>
    </row>
    <row r="98" spans="1:14" ht="24" customHeight="1">
      <c r="A98" s="42"/>
      <c r="B98" s="43"/>
      <c r="C98" s="43"/>
      <c r="D98" s="44"/>
      <c r="E98" s="44"/>
      <c r="F98" s="44"/>
      <c r="G98" s="44"/>
      <c r="H98" s="44"/>
      <c r="I98" s="44"/>
      <c r="J98" s="44"/>
      <c r="K98" s="44"/>
      <c r="L98" s="44"/>
      <c r="M98" s="44"/>
      <c r="N98" s="9"/>
    </row>
    <row r="99" spans="1:14" ht="24" customHeight="1">
      <c r="A99" s="48" t="s">
        <v>95</v>
      </c>
      <c r="B99" s="49">
        <v>397</v>
      </c>
      <c r="C99" s="49">
        <v>334</v>
      </c>
      <c r="D99" s="50" t="s">
        <v>164</v>
      </c>
      <c r="E99" s="51" t="s">
        <v>185</v>
      </c>
      <c r="F99" s="50">
        <v>530</v>
      </c>
      <c r="G99" s="50">
        <v>144</v>
      </c>
      <c r="H99" s="50">
        <v>683</v>
      </c>
      <c r="I99" s="50">
        <v>332</v>
      </c>
      <c r="J99" s="50">
        <v>176</v>
      </c>
      <c r="K99" s="50">
        <v>226</v>
      </c>
      <c r="L99" s="50">
        <v>125</v>
      </c>
      <c r="M99" s="50">
        <v>149</v>
      </c>
      <c r="N99" s="9"/>
    </row>
    <row r="100" spans="1:14" ht="24" customHeight="1">
      <c r="A100" s="42" t="s">
        <v>61</v>
      </c>
      <c r="B100" s="43">
        <v>350</v>
      </c>
      <c r="C100" s="43">
        <v>280</v>
      </c>
      <c r="D100" s="44" t="s">
        <v>165</v>
      </c>
      <c r="E100" s="45" t="s">
        <v>186</v>
      </c>
      <c r="F100" s="44">
        <v>493</v>
      </c>
      <c r="G100" s="44">
        <v>126</v>
      </c>
      <c r="H100" s="44">
        <v>644</v>
      </c>
      <c r="I100" s="44">
        <v>315</v>
      </c>
      <c r="J100" s="44">
        <v>143</v>
      </c>
      <c r="K100" s="44">
        <v>112</v>
      </c>
      <c r="L100" s="44">
        <v>87</v>
      </c>
      <c r="M100" s="44">
        <v>57</v>
      </c>
      <c r="N100" s="9"/>
    </row>
    <row r="101" spans="1:14" ht="24" customHeight="1">
      <c r="A101" s="38" t="s">
        <v>62</v>
      </c>
      <c r="B101" s="39"/>
      <c r="C101" s="39"/>
      <c r="D101" s="40"/>
      <c r="E101" s="41"/>
      <c r="F101" s="40"/>
      <c r="G101" s="40"/>
      <c r="H101" s="40"/>
      <c r="I101" s="40"/>
      <c r="J101" s="40"/>
      <c r="K101" s="40"/>
      <c r="L101" s="40"/>
      <c r="M101" s="40"/>
      <c r="N101" s="9"/>
    </row>
    <row r="102" spans="1:14" ht="24" customHeight="1">
      <c r="A102" s="42" t="s">
        <v>63</v>
      </c>
      <c r="B102" s="43">
        <v>44</v>
      </c>
      <c r="C102" s="43">
        <v>53</v>
      </c>
      <c r="D102" s="44">
        <v>62</v>
      </c>
      <c r="E102" s="45">
        <v>32.747999999999998</v>
      </c>
      <c r="F102" s="44">
        <v>36</v>
      </c>
      <c r="G102" s="44">
        <v>17</v>
      </c>
      <c r="H102" s="44">
        <v>38</v>
      </c>
      <c r="I102" s="44">
        <v>16</v>
      </c>
      <c r="J102" s="44">
        <v>31</v>
      </c>
      <c r="K102" s="44">
        <v>114</v>
      </c>
      <c r="L102" s="44">
        <v>38</v>
      </c>
      <c r="M102" s="44">
        <v>92</v>
      </c>
      <c r="N102" s="9"/>
    </row>
    <row r="103" spans="1:14" ht="24" customHeight="1">
      <c r="A103" s="38" t="s">
        <v>64</v>
      </c>
      <c r="B103" s="39"/>
      <c r="C103" s="39"/>
      <c r="D103" s="40"/>
      <c r="E103" s="41"/>
      <c r="F103" s="40"/>
      <c r="G103" s="40"/>
      <c r="H103" s="40"/>
      <c r="I103" s="40"/>
      <c r="J103" s="40"/>
      <c r="K103" s="40"/>
      <c r="L103" s="40"/>
      <c r="M103" s="40"/>
      <c r="N103" s="9"/>
    </row>
    <row r="104" spans="1:14" ht="24" customHeight="1">
      <c r="A104" s="42" t="s">
        <v>27</v>
      </c>
      <c r="B104" s="43">
        <v>3</v>
      </c>
      <c r="C104" s="43">
        <v>0</v>
      </c>
      <c r="D104" s="44">
        <v>4</v>
      </c>
      <c r="E104" s="45">
        <v>1.2050000000000001</v>
      </c>
      <c r="F104" s="44">
        <v>1</v>
      </c>
      <c r="G104" s="44" t="s">
        <v>101</v>
      </c>
      <c r="H104" s="44">
        <v>1</v>
      </c>
      <c r="I104" s="44" t="s">
        <v>101</v>
      </c>
      <c r="J104" s="44">
        <v>2</v>
      </c>
      <c r="K104" s="44" t="s">
        <v>215</v>
      </c>
      <c r="L104" s="44"/>
      <c r="M104" s="44"/>
      <c r="N104" s="9"/>
    </row>
    <row r="105" spans="1:14" ht="24" customHeight="1">
      <c r="A105" s="38"/>
      <c r="B105" s="39"/>
      <c r="C105" s="39"/>
      <c r="D105" s="39"/>
      <c r="E105" s="39"/>
      <c r="F105" s="40"/>
      <c r="G105" s="40"/>
      <c r="H105" s="40"/>
      <c r="I105" s="40"/>
      <c r="J105" s="40"/>
      <c r="K105" s="40"/>
      <c r="L105" s="40"/>
      <c r="M105" s="40"/>
      <c r="N105" s="9"/>
    </row>
    <row r="106" spans="1:14" ht="24" customHeight="1">
      <c r="A106" s="32" t="s">
        <v>96</v>
      </c>
      <c r="B106" s="33" t="s">
        <v>123</v>
      </c>
      <c r="C106" s="33" t="s">
        <v>135</v>
      </c>
      <c r="D106" s="34" t="s">
        <v>166</v>
      </c>
      <c r="E106" s="35" t="s">
        <v>187</v>
      </c>
      <c r="F106" s="34">
        <v>334</v>
      </c>
      <c r="G106" s="34">
        <v>247</v>
      </c>
      <c r="H106" s="34" t="s">
        <v>210</v>
      </c>
      <c r="I106" s="34" t="s">
        <v>212</v>
      </c>
      <c r="J106" s="34">
        <v>57</v>
      </c>
      <c r="K106" s="34">
        <v>48</v>
      </c>
      <c r="L106" s="34">
        <v>181</v>
      </c>
      <c r="M106" s="34">
        <v>105</v>
      </c>
      <c r="N106" s="9"/>
    </row>
    <row r="107" spans="1:14" ht="24" customHeight="1">
      <c r="A107" s="38" t="s">
        <v>28</v>
      </c>
      <c r="B107" s="39">
        <v>40</v>
      </c>
      <c r="C107" s="39">
        <v>24</v>
      </c>
      <c r="D107" s="40">
        <v>7</v>
      </c>
      <c r="E107" s="41">
        <v>2.6429999999999998</v>
      </c>
      <c r="F107" s="40">
        <v>6</v>
      </c>
      <c r="G107" s="40">
        <v>26</v>
      </c>
      <c r="H107" s="40">
        <v>6</v>
      </c>
      <c r="I107" s="40">
        <v>4</v>
      </c>
      <c r="J107" s="40">
        <v>3</v>
      </c>
      <c r="K107" s="40">
        <v>3</v>
      </c>
      <c r="L107" s="40">
        <v>3</v>
      </c>
      <c r="M107" s="40">
        <v>4</v>
      </c>
      <c r="N107" s="9"/>
    </row>
    <row r="108" spans="1:14" ht="24" customHeight="1">
      <c r="A108" s="54" t="s">
        <v>65</v>
      </c>
      <c r="B108" s="44">
        <v>2</v>
      </c>
      <c r="C108" s="43">
        <v>0</v>
      </c>
      <c r="D108" s="44">
        <v>4</v>
      </c>
      <c r="E108" s="45" t="s">
        <v>101</v>
      </c>
      <c r="F108" s="44"/>
      <c r="G108" s="44"/>
      <c r="H108" s="44">
        <v>1</v>
      </c>
      <c r="I108" s="44" t="s">
        <v>101</v>
      </c>
      <c r="J108" s="44">
        <v>19</v>
      </c>
      <c r="K108" s="44">
        <v>6</v>
      </c>
      <c r="L108" s="44">
        <v>1</v>
      </c>
      <c r="M108" s="44" t="s">
        <v>218</v>
      </c>
      <c r="N108" s="9"/>
    </row>
    <row r="109" spans="1:14" ht="24" customHeight="1">
      <c r="A109" s="38" t="s">
        <v>29</v>
      </c>
      <c r="B109" s="39">
        <v>4</v>
      </c>
      <c r="C109" s="39">
        <v>0</v>
      </c>
      <c r="D109" s="40">
        <v>13</v>
      </c>
      <c r="E109" s="41">
        <v>4.6390000000000002</v>
      </c>
      <c r="F109" s="40">
        <v>1</v>
      </c>
      <c r="G109" s="40">
        <v>1</v>
      </c>
      <c r="H109" s="40">
        <v>8</v>
      </c>
      <c r="I109" s="40">
        <v>2</v>
      </c>
      <c r="J109" s="40">
        <v>1</v>
      </c>
      <c r="K109" s="40">
        <v>1</v>
      </c>
      <c r="L109" s="40"/>
      <c r="M109" s="40"/>
      <c r="N109" s="9"/>
    </row>
    <row r="110" spans="1:14" ht="24" customHeight="1">
      <c r="A110" s="42" t="s">
        <v>30</v>
      </c>
      <c r="B110" s="43">
        <v>11</v>
      </c>
      <c r="C110" s="43">
        <v>3</v>
      </c>
      <c r="D110" s="44">
        <v>14</v>
      </c>
      <c r="E110" s="45">
        <v>3.95</v>
      </c>
      <c r="F110" s="44">
        <v>3</v>
      </c>
      <c r="G110" s="44" t="s">
        <v>101</v>
      </c>
      <c r="H110" s="44">
        <v>3</v>
      </c>
      <c r="I110" s="44" t="s">
        <v>101</v>
      </c>
      <c r="J110" s="44">
        <v>2</v>
      </c>
      <c r="K110" s="44">
        <v>1</v>
      </c>
      <c r="L110" s="44">
        <v>3</v>
      </c>
      <c r="M110" s="44" t="s">
        <v>218</v>
      </c>
      <c r="N110" s="9"/>
    </row>
    <row r="111" spans="1:14" ht="24" customHeight="1">
      <c r="A111" s="38" t="s">
        <v>31</v>
      </c>
      <c r="B111" s="39" t="s">
        <v>124</v>
      </c>
      <c r="C111" s="39" t="s">
        <v>136</v>
      </c>
      <c r="D111" s="40" t="s">
        <v>167</v>
      </c>
      <c r="E111" s="41" t="s">
        <v>188</v>
      </c>
      <c r="F111" s="40">
        <v>324</v>
      </c>
      <c r="G111" s="40">
        <v>220</v>
      </c>
      <c r="H111" s="40" t="s">
        <v>211</v>
      </c>
      <c r="I111" s="40" t="s">
        <v>213</v>
      </c>
      <c r="J111" s="40">
        <v>32</v>
      </c>
      <c r="K111" s="40">
        <v>37</v>
      </c>
      <c r="L111" s="40">
        <v>174</v>
      </c>
      <c r="M111" s="40">
        <v>101</v>
      </c>
      <c r="N111" s="9"/>
    </row>
    <row r="112" spans="1:14" ht="24" customHeight="1">
      <c r="A112" s="32" t="s">
        <v>97</v>
      </c>
      <c r="B112" s="33">
        <v>327</v>
      </c>
      <c r="C112" s="33">
        <v>173</v>
      </c>
      <c r="D112" s="34">
        <v>407</v>
      </c>
      <c r="E112" s="35">
        <v>208.77</v>
      </c>
      <c r="F112" s="34">
        <v>225</v>
      </c>
      <c r="G112" s="34">
        <v>83</v>
      </c>
      <c r="H112" s="34">
        <v>226</v>
      </c>
      <c r="I112" s="34">
        <v>112</v>
      </c>
      <c r="J112" s="34">
        <v>179</v>
      </c>
      <c r="K112" s="34">
        <v>84</v>
      </c>
      <c r="L112" s="34">
        <v>144</v>
      </c>
      <c r="M112" s="34">
        <v>63</v>
      </c>
      <c r="N112" s="9"/>
    </row>
    <row r="113" spans="1:14" ht="24" customHeight="1">
      <c r="A113" s="48" t="s">
        <v>64</v>
      </c>
      <c r="B113" s="49"/>
      <c r="C113" s="49"/>
      <c r="D113" s="50"/>
      <c r="E113" s="51"/>
      <c r="F113" s="50"/>
      <c r="G113" s="50"/>
      <c r="H113" s="50"/>
      <c r="I113" s="50"/>
      <c r="J113" s="50"/>
      <c r="K113" s="50"/>
      <c r="L113" s="50"/>
      <c r="M113" s="50"/>
      <c r="N113" s="9"/>
    </row>
    <row r="114" spans="1:14" ht="24" customHeight="1">
      <c r="A114" s="42" t="s">
        <v>189</v>
      </c>
      <c r="B114" s="43">
        <v>327</v>
      </c>
      <c r="C114" s="43">
        <v>173</v>
      </c>
      <c r="D114" s="44">
        <v>407</v>
      </c>
      <c r="E114" s="45">
        <v>208.77</v>
      </c>
      <c r="F114" s="44">
        <v>225</v>
      </c>
      <c r="G114" s="44">
        <v>83</v>
      </c>
      <c r="H114" s="44">
        <v>226</v>
      </c>
      <c r="I114" s="44">
        <v>112</v>
      </c>
      <c r="J114" s="44">
        <v>179</v>
      </c>
      <c r="K114" s="44">
        <v>84</v>
      </c>
      <c r="L114" s="44">
        <v>144</v>
      </c>
      <c r="M114" s="44">
        <v>63</v>
      </c>
      <c r="N114" s="9"/>
    </row>
    <row r="115" spans="1:14" ht="24" customHeight="1">
      <c r="A115" s="48" t="s">
        <v>98</v>
      </c>
      <c r="B115" s="49" t="s">
        <v>125</v>
      </c>
      <c r="C115" s="49" t="s">
        <v>137</v>
      </c>
      <c r="D115" s="50">
        <v>85</v>
      </c>
      <c r="E115" s="51">
        <v>57.881999999999998</v>
      </c>
      <c r="F115" s="50">
        <v>52</v>
      </c>
      <c r="G115" s="50">
        <v>70</v>
      </c>
      <c r="H115" s="50">
        <v>34</v>
      </c>
      <c r="I115" s="50">
        <v>3</v>
      </c>
      <c r="J115" s="50">
        <v>115</v>
      </c>
      <c r="K115" s="50">
        <v>137</v>
      </c>
      <c r="L115" s="50">
        <v>38</v>
      </c>
      <c r="M115" s="50">
        <v>58</v>
      </c>
      <c r="N115" s="9"/>
    </row>
    <row r="116" spans="1:14" ht="24" customHeight="1">
      <c r="A116" s="42" t="s">
        <v>197</v>
      </c>
      <c r="B116" s="43">
        <v>87</v>
      </c>
      <c r="C116" s="43">
        <v>20</v>
      </c>
      <c r="D116" s="44">
        <v>85</v>
      </c>
      <c r="E116" s="45">
        <v>58</v>
      </c>
      <c r="F116" s="44">
        <v>52</v>
      </c>
      <c r="G116" s="44">
        <v>70</v>
      </c>
      <c r="H116" s="44">
        <v>34</v>
      </c>
      <c r="I116" s="44">
        <v>3</v>
      </c>
      <c r="J116" s="44">
        <v>115</v>
      </c>
      <c r="K116" s="44">
        <v>137</v>
      </c>
      <c r="L116" s="44">
        <v>38</v>
      </c>
      <c r="M116" s="44">
        <v>58</v>
      </c>
      <c r="N116" s="9"/>
    </row>
    <row r="117" spans="1:14" ht="24" customHeight="1">
      <c r="A117" s="48" t="s">
        <v>99</v>
      </c>
      <c r="B117" s="49" t="s">
        <v>126</v>
      </c>
      <c r="C117" s="49" t="s">
        <v>138</v>
      </c>
      <c r="D117" s="50">
        <v>98</v>
      </c>
      <c r="E117" s="51">
        <v>35.686999999999998</v>
      </c>
      <c r="F117" s="50">
        <v>157</v>
      </c>
      <c r="G117" s="50">
        <v>40</v>
      </c>
      <c r="H117" s="50">
        <v>197</v>
      </c>
      <c r="I117" s="50">
        <v>50</v>
      </c>
      <c r="J117" s="50">
        <v>80</v>
      </c>
      <c r="K117" s="50">
        <v>45</v>
      </c>
      <c r="L117" s="50">
        <v>38</v>
      </c>
      <c r="M117" s="50">
        <v>16</v>
      </c>
      <c r="N117" s="9"/>
    </row>
    <row r="118" spans="1:14" ht="24" customHeight="1">
      <c r="A118" s="42" t="s">
        <v>196</v>
      </c>
      <c r="B118" s="43">
        <v>116</v>
      </c>
      <c r="C118" s="43">
        <v>50</v>
      </c>
      <c r="D118" s="44">
        <v>98</v>
      </c>
      <c r="E118" s="45">
        <v>35.686999999999998</v>
      </c>
      <c r="F118" s="44">
        <v>57</v>
      </c>
      <c r="G118" s="44">
        <v>40</v>
      </c>
      <c r="H118" s="44">
        <v>197</v>
      </c>
      <c r="I118" s="44">
        <v>50</v>
      </c>
      <c r="J118" s="44">
        <v>80</v>
      </c>
      <c r="K118" s="44">
        <v>45</v>
      </c>
      <c r="L118" s="44">
        <v>38</v>
      </c>
      <c r="M118" s="44">
        <v>16</v>
      </c>
      <c r="N118" s="9"/>
    </row>
    <row r="119" spans="1:14" ht="24" customHeight="1">
      <c r="A119" s="48" t="s">
        <v>100</v>
      </c>
      <c r="B119" s="49" t="s">
        <v>127</v>
      </c>
      <c r="C119" s="49" t="s">
        <v>139</v>
      </c>
      <c r="D119" s="50" t="s">
        <v>168</v>
      </c>
      <c r="E119" s="51" t="s">
        <v>195</v>
      </c>
      <c r="F119" s="50">
        <v>390</v>
      </c>
      <c r="G119" s="50">
        <v>392</v>
      </c>
      <c r="H119" s="50">
        <v>1374</v>
      </c>
      <c r="I119" s="50">
        <v>1424</v>
      </c>
      <c r="J119" s="50">
        <v>368</v>
      </c>
      <c r="K119" s="50">
        <v>339</v>
      </c>
      <c r="L119" s="50">
        <v>169</v>
      </c>
      <c r="M119" s="50">
        <v>203</v>
      </c>
      <c r="N119" s="9"/>
    </row>
    <row r="120" spans="1:14" ht="24" customHeight="1">
      <c r="A120" s="32" t="s">
        <v>66</v>
      </c>
      <c r="B120" s="33"/>
      <c r="C120" s="33"/>
      <c r="D120" s="33"/>
      <c r="E120" s="33"/>
      <c r="F120" s="44"/>
      <c r="G120" s="44"/>
      <c r="H120" s="44"/>
      <c r="I120" s="44"/>
      <c r="J120" s="44"/>
      <c r="K120" s="44"/>
      <c r="L120" s="44"/>
      <c r="M120" s="44"/>
      <c r="N120" s="9"/>
    </row>
    <row r="121" spans="1:14" ht="24" customHeight="1">
      <c r="A121" s="38" t="s">
        <v>67</v>
      </c>
      <c r="B121" s="39">
        <v>87</v>
      </c>
      <c r="C121" s="39">
        <v>43</v>
      </c>
      <c r="D121" s="40">
        <v>99</v>
      </c>
      <c r="E121" s="41">
        <v>44.561999999999998</v>
      </c>
      <c r="F121" s="40">
        <v>41</v>
      </c>
      <c r="G121" s="40">
        <v>27</v>
      </c>
      <c r="H121" s="40">
        <v>62</v>
      </c>
      <c r="I121" s="40">
        <v>32</v>
      </c>
      <c r="J121" s="40">
        <v>84</v>
      </c>
      <c r="K121" s="40">
        <v>74</v>
      </c>
      <c r="L121" s="40">
        <v>21</v>
      </c>
      <c r="M121" s="40">
        <v>7</v>
      </c>
      <c r="N121" s="9"/>
    </row>
    <row r="122" spans="1:14" ht="24" customHeight="1">
      <c r="A122" s="42" t="s">
        <v>68</v>
      </c>
      <c r="B122" s="43"/>
      <c r="C122" s="44"/>
      <c r="D122" s="43"/>
      <c r="E122" s="43"/>
      <c r="F122" s="44"/>
      <c r="G122" s="44"/>
      <c r="H122" s="44"/>
      <c r="I122" s="44"/>
      <c r="J122" s="44"/>
      <c r="K122" s="44"/>
      <c r="L122" s="44"/>
      <c r="M122" s="44"/>
      <c r="N122" s="9"/>
    </row>
    <row r="123" spans="1:14" ht="24" customHeight="1">
      <c r="A123" s="38" t="s">
        <v>32</v>
      </c>
      <c r="B123" s="39" t="s">
        <v>128</v>
      </c>
      <c r="C123" s="39" t="s">
        <v>140</v>
      </c>
      <c r="D123" s="40" t="s">
        <v>169</v>
      </c>
      <c r="E123" s="41" t="s">
        <v>194</v>
      </c>
      <c r="F123" s="40">
        <v>200</v>
      </c>
      <c r="G123" s="40">
        <v>286</v>
      </c>
      <c r="H123" s="40">
        <v>169</v>
      </c>
      <c r="I123" s="40">
        <v>250</v>
      </c>
      <c r="J123" s="40">
        <v>49</v>
      </c>
      <c r="K123" s="40">
        <v>82</v>
      </c>
      <c r="L123" s="40">
        <v>28</v>
      </c>
      <c r="M123" s="40">
        <v>134</v>
      </c>
      <c r="N123" s="9"/>
    </row>
    <row r="124" spans="1:14" ht="24" customHeight="1">
      <c r="A124" s="42" t="s">
        <v>33</v>
      </c>
      <c r="B124" s="43" t="s">
        <v>129</v>
      </c>
      <c r="C124" s="44" t="s">
        <v>141</v>
      </c>
      <c r="D124" s="44">
        <v>66</v>
      </c>
      <c r="E124" s="45">
        <v>108.371</v>
      </c>
      <c r="F124" s="44">
        <v>29</v>
      </c>
      <c r="G124" s="44">
        <v>5</v>
      </c>
      <c r="H124" s="44">
        <v>63</v>
      </c>
      <c r="I124" s="44">
        <v>28</v>
      </c>
      <c r="J124" s="44">
        <v>20</v>
      </c>
      <c r="K124" s="44">
        <v>5</v>
      </c>
      <c r="L124" s="44"/>
      <c r="M124" s="44"/>
      <c r="N124" s="9"/>
    </row>
    <row r="125" spans="1:14" ht="24" customHeight="1">
      <c r="A125" s="38" t="s">
        <v>34</v>
      </c>
      <c r="B125" s="39" t="s">
        <v>130</v>
      </c>
      <c r="C125" s="39" t="s">
        <v>142</v>
      </c>
      <c r="D125" s="40">
        <v>725</v>
      </c>
      <c r="E125" s="41">
        <v>600.11</v>
      </c>
      <c r="F125" s="40">
        <v>120</v>
      </c>
      <c r="G125" s="40">
        <v>75</v>
      </c>
      <c r="H125" s="40">
        <v>1080</v>
      </c>
      <c r="I125" s="40">
        <v>1105</v>
      </c>
      <c r="J125" s="40">
        <v>215</v>
      </c>
      <c r="K125" s="40">
        <v>178</v>
      </c>
      <c r="L125" s="40">
        <v>120</v>
      </c>
      <c r="M125" s="40">
        <v>62</v>
      </c>
      <c r="N125" s="9"/>
    </row>
    <row r="126" spans="1:14" ht="24" customHeight="1">
      <c r="A126" s="32" t="s">
        <v>193</v>
      </c>
      <c r="B126" s="33">
        <v>7</v>
      </c>
      <c r="C126" s="33">
        <v>1</v>
      </c>
      <c r="D126" s="34">
        <v>20</v>
      </c>
      <c r="E126" s="35">
        <v>13.032</v>
      </c>
      <c r="F126" s="34">
        <v>15</v>
      </c>
      <c r="G126" s="34">
        <v>4369</v>
      </c>
      <c r="H126" s="34">
        <v>20</v>
      </c>
      <c r="I126" s="34">
        <v>5</v>
      </c>
      <c r="J126" s="34">
        <v>19</v>
      </c>
      <c r="K126" s="34">
        <v>7</v>
      </c>
      <c r="L126" s="34">
        <v>8</v>
      </c>
      <c r="M126" s="34">
        <v>3</v>
      </c>
      <c r="N126" s="9"/>
    </row>
    <row r="127" spans="1:14" ht="24" customHeight="1">
      <c r="A127" s="38" t="s">
        <v>192</v>
      </c>
      <c r="B127" s="39">
        <v>7</v>
      </c>
      <c r="C127" s="39">
        <v>1</v>
      </c>
      <c r="D127" s="40">
        <v>20</v>
      </c>
      <c r="E127" s="41">
        <v>13.032</v>
      </c>
      <c r="F127" s="40">
        <v>15</v>
      </c>
      <c r="G127" s="40">
        <v>4369</v>
      </c>
      <c r="H127" s="40">
        <v>16</v>
      </c>
      <c r="I127" s="40">
        <v>4</v>
      </c>
      <c r="J127" s="40">
        <v>19</v>
      </c>
      <c r="K127" s="40">
        <v>7</v>
      </c>
      <c r="L127" s="40">
        <v>8</v>
      </c>
      <c r="M127" s="40">
        <v>3</v>
      </c>
      <c r="N127" s="9"/>
    </row>
    <row r="128" spans="1:14" ht="24" customHeight="1">
      <c r="A128" s="32" t="s">
        <v>191</v>
      </c>
      <c r="B128" s="33">
        <v>2</v>
      </c>
      <c r="C128" s="33">
        <v>1</v>
      </c>
      <c r="D128" s="34">
        <v>1</v>
      </c>
      <c r="E128" s="35" t="s">
        <v>101</v>
      </c>
      <c r="F128" s="34">
        <v>1</v>
      </c>
      <c r="G128" s="34" t="s">
        <v>101</v>
      </c>
      <c r="H128" s="34" t="s">
        <v>102</v>
      </c>
      <c r="I128" s="34" t="s">
        <v>102</v>
      </c>
      <c r="J128" s="34">
        <v>3</v>
      </c>
      <c r="K128" s="34">
        <v>4</v>
      </c>
      <c r="L128" s="34">
        <v>2</v>
      </c>
      <c r="M128" s="34" t="s">
        <v>218</v>
      </c>
      <c r="N128" s="9"/>
    </row>
    <row r="129" spans="1:14" ht="24" customHeight="1">
      <c r="A129" s="38" t="s">
        <v>190</v>
      </c>
      <c r="B129" s="39">
        <v>2</v>
      </c>
      <c r="C129" s="39">
        <v>1</v>
      </c>
      <c r="D129" s="40">
        <v>1</v>
      </c>
      <c r="E129" s="41" t="s">
        <v>101</v>
      </c>
      <c r="F129" s="40">
        <v>1</v>
      </c>
      <c r="G129" s="40" t="s">
        <v>101</v>
      </c>
      <c r="H129" s="40" t="s">
        <v>102</v>
      </c>
      <c r="I129" s="40" t="s">
        <v>102</v>
      </c>
      <c r="J129" s="40">
        <v>3</v>
      </c>
      <c r="K129" s="40">
        <v>4</v>
      </c>
      <c r="L129" s="40">
        <v>2</v>
      </c>
      <c r="M129" s="40" t="s">
        <v>218</v>
      </c>
      <c r="N129" s="9"/>
    </row>
    <row r="130" spans="1:14" ht="12.75">
      <c r="A130" s="55" t="s">
        <v>86</v>
      </c>
      <c r="B130" s="56"/>
      <c r="C130" s="56"/>
      <c r="D130" s="56"/>
      <c r="E130" s="56"/>
      <c r="F130" s="56"/>
      <c r="G130" s="56"/>
      <c r="H130" s="56"/>
      <c r="I130" s="56"/>
      <c r="J130" s="57"/>
      <c r="K130" s="57"/>
      <c r="L130" s="57"/>
      <c r="M130" s="57"/>
    </row>
    <row r="131" spans="1:14" ht="12.75">
      <c r="A131" s="58" t="s">
        <v>103</v>
      </c>
      <c r="B131" s="59"/>
      <c r="C131" s="59"/>
      <c r="D131" s="59"/>
      <c r="E131" s="59"/>
      <c r="F131" s="59"/>
      <c r="G131" s="59"/>
      <c r="H131" s="60"/>
      <c r="I131" s="60"/>
      <c r="J131" s="61"/>
      <c r="K131" s="61"/>
      <c r="L131" s="61"/>
      <c r="M131" s="61"/>
    </row>
    <row r="132" spans="1:14" ht="12.75">
      <c r="A132" s="58" t="s">
        <v>107</v>
      </c>
      <c r="B132" s="59"/>
      <c r="C132" s="59"/>
      <c r="D132" s="59"/>
      <c r="E132" s="59"/>
      <c r="F132" s="59"/>
      <c r="G132" s="59"/>
      <c r="H132" s="60"/>
      <c r="I132" s="60"/>
      <c r="J132" s="61"/>
      <c r="K132" s="61"/>
      <c r="L132" s="61"/>
      <c r="M132" s="61"/>
    </row>
    <row r="133" spans="1:14" ht="12.75">
      <c r="A133" s="58" t="s">
        <v>198</v>
      </c>
      <c r="B133" s="59"/>
      <c r="C133" s="59"/>
      <c r="D133" s="59"/>
      <c r="E133" s="59"/>
      <c r="F133" s="59"/>
      <c r="G133" s="59"/>
      <c r="H133" s="60"/>
      <c r="I133" s="60"/>
      <c r="J133" s="61"/>
      <c r="K133" s="61"/>
      <c r="L133" s="61"/>
      <c r="M133" s="61"/>
    </row>
    <row r="134" spans="1:14" ht="12.75">
      <c r="A134" s="62" t="s">
        <v>520</v>
      </c>
      <c r="B134" s="63"/>
      <c r="C134" s="63"/>
      <c r="D134" s="63"/>
      <c r="E134" s="63"/>
      <c r="F134" s="63"/>
      <c r="G134" s="63"/>
      <c r="H134" s="60"/>
      <c r="I134" s="60"/>
      <c r="J134" s="61"/>
      <c r="K134" s="61"/>
      <c r="L134" s="61"/>
      <c r="M134" s="61"/>
    </row>
    <row r="135" spans="1:14" ht="12.75">
      <c r="A135" s="64"/>
      <c r="B135" s="65"/>
      <c r="C135" s="65"/>
      <c r="D135" s="65"/>
      <c r="E135" s="65"/>
      <c r="F135" s="65"/>
      <c r="G135" s="65"/>
      <c r="H135" s="65"/>
      <c r="I135" s="65"/>
      <c r="J135" s="61"/>
      <c r="K135" s="61"/>
      <c r="L135" s="61"/>
      <c r="M135" s="61"/>
    </row>
    <row r="136" spans="1:14" ht="12.75">
      <c r="A136" s="66"/>
      <c r="B136" s="67"/>
      <c r="C136" s="67"/>
      <c r="D136" s="67"/>
      <c r="E136" s="67"/>
      <c r="F136" s="68"/>
      <c r="G136" s="68"/>
      <c r="H136" s="60"/>
      <c r="I136" s="60"/>
      <c r="J136" s="61"/>
      <c r="K136" s="61"/>
      <c r="L136" s="61"/>
      <c r="M136" s="61"/>
    </row>
    <row r="137" spans="1:14" ht="13.5" thickBot="1">
      <c r="A137" s="69"/>
      <c r="B137" s="70"/>
      <c r="C137" s="70"/>
      <c r="D137" s="70"/>
      <c r="E137" s="70"/>
      <c r="F137" s="70"/>
      <c r="G137" s="70"/>
      <c r="H137" s="70"/>
      <c r="I137" s="70"/>
      <c r="J137" s="71"/>
      <c r="K137" s="71"/>
      <c r="L137" s="71"/>
      <c r="M137" s="71"/>
    </row>
    <row r="138" spans="1:14" ht="12.75">
      <c r="A138" s="5"/>
      <c r="B138" s="6"/>
      <c r="C138" s="6"/>
      <c r="D138" s="6"/>
      <c r="E138" s="6"/>
      <c r="F138" s="6"/>
      <c r="G138" s="6"/>
      <c r="H138" s="72"/>
      <c r="I138" s="72"/>
    </row>
    <row r="139" spans="1:14" ht="12.75">
      <c r="A139" s="5"/>
      <c r="B139" s="6"/>
      <c r="C139" s="6"/>
      <c r="D139" s="6"/>
      <c r="E139" s="6"/>
      <c r="F139" s="6"/>
      <c r="G139" s="6"/>
      <c r="H139" s="72"/>
      <c r="I139" s="72"/>
    </row>
    <row r="140" spans="1:14" ht="12.75">
      <c r="A140" s="5"/>
      <c r="B140" s="6"/>
      <c r="C140" s="6"/>
      <c r="D140" s="6"/>
      <c r="E140" s="6"/>
      <c r="F140" s="6"/>
      <c r="G140" s="6"/>
      <c r="H140" s="72"/>
      <c r="I140" s="72"/>
    </row>
    <row r="141" spans="1:14" ht="12.75">
      <c r="A141" s="116"/>
      <c r="B141" s="116"/>
      <c r="C141" s="116"/>
      <c r="D141" s="116"/>
      <c r="E141" s="116"/>
      <c r="F141" s="116"/>
      <c r="G141" s="116"/>
      <c r="H141" s="72"/>
      <c r="I141" s="72"/>
    </row>
  </sheetData>
  <mergeCells count="10">
    <mergeCell ref="A141:G141"/>
    <mergeCell ref="A3:M3"/>
    <mergeCell ref="A5:M5"/>
    <mergeCell ref="A6:M6"/>
    <mergeCell ref="B8:C8"/>
    <mergeCell ref="D8:E8"/>
    <mergeCell ref="F8:G8"/>
    <mergeCell ref="H8:I8"/>
    <mergeCell ref="J8:K8"/>
    <mergeCell ref="L8:M8"/>
  </mergeCells>
  <pageMargins left="0.70866141732283472" right="0.70866141732283472" top="0.74803149606299213" bottom="0.74803149606299213" header="0.31496062992125984" footer="0.31496062992125984"/>
  <pageSetup paperSize="9" scale="53" orientation="portrait" r:id="rId1"/>
  <rowBreaks count="2" manualBreakCount="2">
    <brk id="54" max="12" man="1"/>
    <brk id="98" max="12" man="1"/>
  </rowBreaks>
  <colBreaks count="1" manualBreakCount="1">
    <brk id="13" max="140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AI322"/>
  <sheetViews>
    <sheetView tabSelected="1" view="pageBreakPreview" topLeftCell="I1" zoomScaleSheetLayoutView="100" workbookViewId="0">
      <selection activeCell="A2" sqref="A2:N2"/>
    </sheetView>
  </sheetViews>
  <sheetFormatPr defaultRowHeight="12"/>
  <cols>
    <col min="1" max="1" width="9.625" customWidth="1"/>
    <col min="2" max="2" width="44.875" customWidth="1"/>
    <col min="3" max="14" width="10.125" customWidth="1"/>
  </cols>
  <sheetData>
    <row r="1" spans="1:18" ht="12.75">
      <c r="A1" s="26"/>
      <c r="B1" s="23"/>
      <c r="C1" s="23"/>
      <c r="D1" s="23"/>
      <c r="E1" s="23"/>
      <c r="F1" s="23"/>
      <c r="G1" s="23"/>
      <c r="H1" s="23"/>
      <c r="I1" s="23"/>
      <c r="J1" s="23"/>
      <c r="K1" s="23"/>
      <c r="L1" s="98"/>
      <c r="M1" s="98"/>
      <c r="N1" s="99"/>
    </row>
    <row r="2" spans="1:18" ht="15.75">
      <c r="A2" s="128" t="s">
        <v>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29"/>
      <c r="O2" s="73"/>
      <c r="P2" s="73"/>
      <c r="Q2" s="73"/>
      <c r="R2" s="9"/>
    </row>
    <row r="3" spans="1:18" ht="15.75">
      <c r="A3" s="27"/>
      <c r="B3" s="16"/>
      <c r="C3" s="16"/>
      <c r="D3" s="16"/>
      <c r="E3" s="16"/>
      <c r="F3" s="16"/>
      <c r="G3" s="16"/>
      <c r="H3" s="16"/>
      <c r="I3" s="24"/>
      <c r="J3" s="24"/>
      <c r="K3" s="24"/>
      <c r="L3" s="126"/>
      <c r="M3" s="126"/>
      <c r="N3" s="127"/>
      <c r="O3" s="73"/>
      <c r="P3" s="73"/>
      <c r="Q3" s="73"/>
      <c r="R3" s="9"/>
    </row>
    <row r="4" spans="1:18" ht="15.75">
      <c r="A4" s="123" t="s">
        <v>516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24"/>
      <c r="M4" s="124"/>
      <c r="N4" s="125"/>
      <c r="O4" s="73"/>
      <c r="P4" s="73"/>
      <c r="Q4" s="73"/>
      <c r="R4" s="9"/>
    </row>
    <row r="5" spans="1:18" ht="15.75">
      <c r="A5" s="100"/>
      <c r="B5" s="92"/>
      <c r="C5" s="92"/>
      <c r="D5" s="92"/>
      <c r="E5" s="92"/>
      <c r="F5" s="92"/>
      <c r="G5" s="92"/>
      <c r="H5" s="92"/>
      <c r="I5" s="93"/>
      <c r="J5" s="93"/>
      <c r="K5" s="93"/>
      <c r="L5" s="121"/>
      <c r="M5" s="121"/>
      <c r="N5" s="122"/>
      <c r="O5" s="73"/>
      <c r="P5" s="73"/>
      <c r="Q5" s="73"/>
      <c r="R5" s="9"/>
    </row>
    <row r="6" spans="1:18" ht="27" customHeight="1">
      <c r="A6" s="134" t="s">
        <v>533</v>
      </c>
      <c r="B6" s="136" t="s">
        <v>517</v>
      </c>
      <c r="C6" s="130" t="s">
        <v>219</v>
      </c>
      <c r="D6" s="130" t="s">
        <v>104</v>
      </c>
      <c r="E6" s="130" t="s">
        <v>220</v>
      </c>
      <c r="F6" s="130" t="s">
        <v>219</v>
      </c>
      <c r="G6" s="130" t="s">
        <v>104</v>
      </c>
      <c r="H6" s="130" t="s">
        <v>220</v>
      </c>
      <c r="I6" s="130" t="s">
        <v>219</v>
      </c>
      <c r="J6" s="130" t="s">
        <v>104</v>
      </c>
      <c r="K6" s="130" t="s">
        <v>220</v>
      </c>
      <c r="L6" s="130" t="s">
        <v>219</v>
      </c>
      <c r="M6" s="130" t="s">
        <v>104</v>
      </c>
      <c r="N6" s="132" t="s">
        <v>220</v>
      </c>
    </row>
    <row r="7" spans="1:18" ht="27" customHeight="1">
      <c r="A7" s="134"/>
      <c r="B7" s="136"/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3"/>
    </row>
    <row r="8" spans="1:18" ht="12.75">
      <c r="A8" s="135"/>
      <c r="B8" s="137"/>
      <c r="C8" s="138">
        <v>2010</v>
      </c>
      <c r="D8" s="138"/>
      <c r="E8" s="138"/>
      <c r="F8" s="138">
        <v>2011</v>
      </c>
      <c r="G8" s="138"/>
      <c r="H8" s="138"/>
      <c r="I8" s="138">
        <v>2012</v>
      </c>
      <c r="J8" s="138"/>
      <c r="K8" s="138"/>
      <c r="L8" s="138">
        <v>2013</v>
      </c>
      <c r="M8" s="138"/>
      <c r="N8" s="139"/>
    </row>
    <row r="9" spans="1:18" ht="12.75">
      <c r="A9" s="101">
        <v>1</v>
      </c>
      <c r="B9" s="25">
        <v>2</v>
      </c>
      <c r="C9" s="25">
        <v>3</v>
      </c>
      <c r="D9" s="25">
        <v>4</v>
      </c>
      <c r="E9" s="25">
        <v>5</v>
      </c>
      <c r="F9" s="25">
        <v>6</v>
      </c>
      <c r="G9" s="25">
        <v>7</v>
      </c>
      <c r="H9" s="25">
        <v>8</v>
      </c>
      <c r="I9" s="25">
        <v>9</v>
      </c>
      <c r="J9" s="25">
        <v>10</v>
      </c>
      <c r="K9" s="25">
        <v>11</v>
      </c>
      <c r="L9" s="25">
        <v>9</v>
      </c>
      <c r="M9" s="25">
        <v>10</v>
      </c>
      <c r="N9" s="28">
        <v>11</v>
      </c>
    </row>
    <row r="10" spans="1:18" ht="27" customHeight="1">
      <c r="A10" s="102" t="s">
        <v>221</v>
      </c>
      <c r="B10" s="74" t="s">
        <v>222</v>
      </c>
      <c r="C10" s="96">
        <v>233</v>
      </c>
      <c r="D10" s="96">
        <v>1388037</v>
      </c>
      <c r="E10" s="96">
        <v>5957</v>
      </c>
      <c r="F10" s="96">
        <v>136</v>
      </c>
      <c r="G10" s="96">
        <v>1517762</v>
      </c>
      <c r="H10" s="96">
        <v>11160</v>
      </c>
      <c r="I10" s="96">
        <v>273</v>
      </c>
      <c r="J10" s="96">
        <v>2898511</v>
      </c>
      <c r="K10" s="96">
        <v>10618</v>
      </c>
      <c r="L10" s="96">
        <v>92</v>
      </c>
      <c r="M10" s="96">
        <v>220087</v>
      </c>
      <c r="N10" s="103">
        <f>M10/L10</f>
        <v>2392.25</v>
      </c>
    </row>
    <row r="11" spans="1:18" ht="27" customHeight="1">
      <c r="A11" s="104">
        <v>1</v>
      </c>
      <c r="B11" s="75" t="s">
        <v>223</v>
      </c>
      <c r="C11" s="97">
        <v>186</v>
      </c>
      <c r="D11" s="97">
        <v>1346370</v>
      </c>
      <c r="E11" s="97">
        <v>7239</v>
      </c>
      <c r="F11" s="97">
        <v>114</v>
      </c>
      <c r="G11" s="97">
        <v>1452193</v>
      </c>
      <c r="H11" s="97">
        <v>12739</v>
      </c>
      <c r="I11" s="97">
        <v>273</v>
      </c>
      <c r="J11" s="97">
        <v>2898511</v>
      </c>
      <c r="K11" s="97">
        <v>12738</v>
      </c>
      <c r="L11" s="97">
        <v>85</v>
      </c>
      <c r="M11" s="97">
        <v>218936</v>
      </c>
      <c r="N11" s="105">
        <f t="shared" ref="N11:N74" si="0">M11/L11</f>
        <v>2575.7176470588233</v>
      </c>
    </row>
    <row r="12" spans="1:18" ht="27" customHeight="1">
      <c r="A12" s="106">
        <v>11</v>
      </c>
      <c r="B12" s="76" t="s">
        <v>224</v>
      </c>
      <c r="C12" s="96">
        <v>16</v>
      </c>
      <c r="D12" s="96">
        <v>130186</v>
      </c>
      <c r="E12" s="96">
        <v>8137</v>
      </c>
      <c r="F12" s="96">
        <v>38</v>
      </c>
      <c r="G12" s="96">
        <v>746755</v>
      </c>
      <c r="H12" s="96">
        <v>19651</v>
      </c>
      <c r="I12" s="96">
        <v>273</v>
      </c>
      <c r="J12" s="96">
        <v>2898511</v>
      </c>
      <c r="K12" s="96">
        <v>63139</v>
      </c>
      <c r="L12" s="96">
        <v>18</v>
      </c>
      <c r="M12" s="96">
        <v>130092</v>
      </c>
      <c r="N12" s="103">
        <f t="shared" si="0"/>
        <v>7227.333333333333</v>
      </c>
    </row>
    <row r="13" spans="1:18" ht="27" customHeight="1">
      <c r="A13" s="107">
        <v>12</v>
      </c>
      <c r="B13" s="75" t="s">
        <v>225</v>
      </c>
      <c r="C13" s="97">
        <v>53</v>
      </c>
      <c r="D13" s="97">
        <v>648232</v>
      </c>
      <c r="E13" s="97">
        <v>12231</v>
      </c>
      <c r="F13" s="97">
        <v>12</v>
      </c>
      <c r="G13" s="97">
        <v>10468</v>
      </c>
      <c r="H13" s="97">
        <v>872</v>
      </c>
      <c r="I13" s="97">
        <v>273</v>
      </c>
      <c r="J13" s="97">
        <v>2898511</v>
      </c>
      <c r="K13" s="97">
        <v>15064</v>
      </c>
      <c r="L13" s="97">
        <v>23</v>
      </c>
      <c r="M13" s="97">
        <v>5395</v>
      </c>
      <c r="N13" s="105">
        <f t="shared" si="0"/>
        <v>234.56521739130434</v>
      </c>
    </row>
    <row r="14" spans="1:18" ht="27" customHeight="1">
      <c r="A14" s="106">
        <v>14</v>
      </c>
      <c r="B14" s="76" t="s">
        <v>226</v>
      </c>
      <c r="C14" s="96">
        <v>8</v>
      </c>
      <c r="D14" s="96">
        <v>6578</v>
      </c>
      <c r="E14" s="96">
        <v>822</v>
      </c>
      <c r="F14" s="96">
        <v>6</v>
      </c>
      <c r="G14" s="96">
        <v>2782</v>
      </c>
      <c r="H14" s="96">
        <v>464</v>
      </c>
      <c r="I14" s="96">
        <v>273</v>
      </c>
      <c r="J14" s="96">
        <v>2898511</v>
      </c>
      <c r="K14" s="96">
        <v>3895</v>
      </c>
      <c r="L14" s="96">
        <v>2</v>
      </c>
      <c r="M14" s="96">
        <v>260</v>
      </c>
      <c r="N14" s="103">
        <f t="shared" si="0"/>
        <v>130</v>
      </c>
    </row>
    <row r="15" spans="1:18" ht="27" customHeight="1">
      <c r="A15" s="107">
        <v>15</v>
      </c>
      <c r="B15" s="75" t="s">
        <v>227</v>
      </c>
      <c r="C15" s="97">
        <v>69</v>
      </c>
      <c r="D15" s="97">
        <v>254376</v>
      </c>
      <c r="E15" s="97">
        <v>3687</v>
      </c>
      <c r="F15" s="97">
        <v>10</v>
      </c>
      <c r="G15" s="97">
        <v>390416</v>
      </c>
      <c r="H15" s="97">
        <v>39042</v>
      </c>
      <c r="I15" s="97">
        <v>273</v>
      </c>
      <c r="J15" s="97">
        <v>2898511</v>
      </c>
      <c r="K15" s="97">
        <v>766</v>
      </c>
      <c r="L15" s="97">
        <v>31</v>
      </c>
      <c r="M15" s="97">
        <v>60264</v>
      </c>
      <c r="N15" s="105">
        <f t="shared" si="0"/>
        <v>1944</v>
      </c>
    </row>
    <row r="16" spans="1:18" ht="27" customHeight="1">
      <c r="A16" s="106">
        <v>16</v>
      </c>
      <c r="B16" s="76" t="s">
        <v>228</v>
      </c>
      <c r="C16" s="96">
        <v>34</v>
      </c>
      <c r="D16" s="96">
        <v>305267</v>
      </c>
      <c r="E16" s="96">
        <v>8978</v>
      </c>
      <c r="F16" s="96">
        <v>42</v>
      </c>
      <c r="G16" s="96">
        <v>299964</v>
      </c>
      <c r="H16" s="96">
        <v>7142</v>
      </c>
      <c r="I16" s="96">
        <v>273</v>
      </c>
      <c r="J16" s="96">
        <v>2898511</v>
      </c>
      <c r="K16" s="96">
        <v>326</v>
      </c>
      <c r="L16" s="96">
        <v>11</v>
      </c>
      <c r="M16" s="96">
        <v>22925</v>
      </c>
      <c r="N16" s="103">
        <f t="shared" si="0"/>
        <v>2084.090909090909</v>
      </c>
    </row>
    <row r="17" spans="1:35" ht="27" customHeight="1">
      <c r="A17" s="107">
        <v>17</v>
      </c>
      <c r="B17" s="75" t="s">
        <v>229</v>
      </c>
      <c r="C17" s="97">
        <v>6</v>
      </c>
      <c r="D17" s="97">
        <v>1731</v>
      </c>
      <c r="E17" s="97">
        <v>289</v>
      </c>
      <c r="F17" s="97">
        <v>6</v>
      </c>
      <c r="G17" s="97">
        <v>1808</v>
      </c>
      <c r="H17" s="97">
        <v>301</v>
      </c>
      <c r="I17" s="97">
        <v>273</v>
      </c>
      <c r="J17" s="97">
        <v>2898511</v>
      </c>
      <c r="K17" s="97">
        <v>7133</v>
      </c>
      <c r="L17" s="97" t="s">
        <v>102</v>
      </c>
      <c r="M17" s="97" t="s">
        <v>102</v>
      </c>
      <c r="N17" s="105" t="s">
        <v>102</v>
      </c>
    </row>
    <row r="18" spans="1:35" ht="27" customHeight="1">
      <c r="A18" s="108">
        <v>2</v>
      </c>
      <c r="B18" s="76" t="s">
        <v>230</v>
      </c>
      <c r="C18" s="96">
        <v>16</v>
      </c>
      <c r="D18" s="96">
        <v>6340</v>
      </c>
      <c r="E18" s="96">
        <v>396</v>
      </c>
      <c r="F18" s="96">
        <v>21</v>
      </c>
      <c r="G18" s="96">
        <v>65541</v>
      </c>
      <c r="H18" s="96">
        <v>3121</v>
      </c>
      <c r="I18" s="96">
        <v>273</v>
      </c>
      <c r="J18" s="96">
        <v>2898511</v>
      </c>
      <c r="K18" s="96">
        <v>1850</v>
      </c>
      <c r="L18" s="96">
        <v>5</v>
      </c>
      <c r="M18" s="96">
        <v>1107</v>
      </c>
      <c r="N18" s="103">
        <f t="shared" si="0"/>
        <v>221.4</v>
      </c>
    </row>
    <row r="19" spans="1:35" ht="27" customHeight="1">
      <c r="A19" s="107">
        <v>21</v>
      </c>
      <c r="B19" s="75" t="s">
        <v>231</v>
      </c>
      <c r="C19" s="97">
        <v>4</v>
      </c>
      <c r="D19" s="97">
        <v>510</v>
      </c>
      <c r="E19" s="97">
        <v>128</v>
      </c>
      <c r="F19" s="97">
        <v>17</v>
      </c>
      <c r="G19" s="97">
        <v>60085</v>
      </c>
      <c r="H19" s="97">
        <v>3534</v>
      </c>
      <c r="I19" s="97">
        <v>273</v>
      </c>
      <c r="J19" s="97">
        <v>2898511</v>
      </c>
      <c r="K19" s="97">
        <v>590</v>
      </c>
      <c r="L19" s="97">
        <v>2</v>
      </c>
      <c r="M19" s="97">
        <v>882</v>
      </c>
      <c r="N19" s="105">
        <f t="shared" si="0"/>
        <v>441</v>
      </c>
    </row>
    <row r="20" spans="1:35" ht="27" customHeight="1">
      <c r="A20" s="106">
        <v>22</v>
      </c>
      <c r="B20" s="76" t="s">
        <v>232</v>
      </c>
      <c r="C20" s="96">
        <v>6</v>
      </c>
      <c r="D20" s="96">
        <v>2630</v>
      </c>
      <c r="E20" s="96">
        <v>438</v>
      </c>
      <c r="F20" s="96">
        <v>1</v>
      </c>
      <c r="G20" s="96">
        <v>1270</v>
      </c>
      <c r="H20" s="96">
        <v>1270</v>
      </c>
      <c r="I20" s="96">
        <v>273</v>
      </c>
      <c r="J20" s="96">
        <v>2898511</v>
      </c>
      <c r="K20" s="96">
        <v>662</v>
      </c>
      <c r="L20" s="96" t="s">
        <v>102</v>
      </c>
      <c r="M20" s="96" t="s">
        <v>102</v>
      </c>
      <c r="N20" s="103" t="s">
        <v>102</v>
      </c>
    </row>
    <row r="21" spans="1:35" ht="27" customHeight="1">
      <c r="A21" s="107">
        <v>23</v>
      </c>
      <c r="B21" s="75" t="s">
        <v>233</v>
      </c>
      <c r="C21" s="97">
        <v>1</v>
      </c>
      <c r="D21" s="97">
        <v>220</v>
      </c>
      <c r="E21" s="97">
        <v>220</v>
      </c>
      <c r="F21" s="97" t="s">
        <v>102</v>
      </c>
      <c r="G21" s="97" t="s">
        <v>102</v>
      </c>
      <c r="H21" s="97" t="s">
        <v>102</v>
      </c>
      <c r="I21" s="97">
        <v>273</v>
      </c>
      <c r="J21" s="97">
        <v>2898511</v>
      </c>
      <c r="K21" s="97">
        <v>2472</v>
      </c>
      <c r="L21" s="97">
        <v>3</v>
      </c>
      <c r="M21" s="97">
        <v>225</v>
      </c>
      <c r="N21" s="105">
        <f t="shared" si="0"/>
        <v>75</v>
      </c>
    </row>
    <row r="22" spans="1:35" ht="27" customHeight="1">
      <c r="A22" s="106">
        <v>24</v>
      </c>
      <c r="B22" s="76" t="s">
        <v>234</v>
      </c>
      <c r="C22" s="96">
        <v>5</v>
      </c>
      <c r="D22" s="96">
        <v>2980</v>
      </c>
      <c r="E22" s="96">
        <v>596</v>
      </c>
      <c r="F22" s="96">
        <v>4</v>
      </c>
      <c r="G22" s="96">
        <v>4186</v>
      </c>
      <c r="H22" s="96">
        <v>1047</v>
      </c>
      <c r="I22" s="96">
        <v>273</v>
      </c>
      <c r="J22" s="96">
        <v>2898511</v>
      </c>
      <c r="K22" s="96">
        <v>2596</v>
      </c>
      <c r="L22" s="96" t="s">
        <v>102</v>
      </c>
      <c r="M22" s="96" t="s">
        <v>102</v>
      </c>
      <c r="N22" s="103" t="s">
        <v>102</v>
      </c>
    </row>
    <row r="23" spans="1:35" ht="27" customHeight="1">
      <c r="A23" s="104">
        <v>3</v>
      </c>
      <c r="B23" s="75" t="s">
        <v>235</v>
      </c>
      <c r="C23" s="97">
        <v>31</v>
      </c>
      <c r="D23" s="97">
        <v>35327</v>
      </c>
      <c r="E23" s="97">
        <v>1140</v>
      </c>
      <c r="F23" s="97">
        <v>1</v>
      </c>
      <c r="G23" s="97">
        <v>28</v>
      </c>
      <c r="H23" s="97">
        <v>28</v>
      </c>
      <c r="I23" s="97">
        <v>273</v>
      </c>
      <c r="J23" s="97">
        <v>2898511</v>
      </c>
      <c r="K23" s="97">
        <v>26</v>
      </c>
      <c r="L23" s="97">
        <v>2</v>
      </c>
      <c r="M23" s="97">
        <v>44</v>
      </c>
      <c r="N23" s="105">
        <f t="shared" si="0"/>
        <v>22</v>
      </c>
    </row>
    <row r="24" spans="1:35" ht="27" customHeight="1">
      <c r="A24" s="106">
        <v>31</v>
      </c>
      <c r="B24" s="76" t="s">
        <v>236</v>
      </c>
      <c r="C24" s="96">
        <v>31</v>
      </c>
      <c r="D24" s="96">
        <v>35327</v>
      </c>
      <c r="E24" s="96">
        <v>1140</v>
      </c>
      <c r="F24" s="96" t="s">
        <v>102</v>
      </c>
      <c r="G24" s="96" t="s">
        <v>102</v>
      </c>
      <c r="H24" s="96" t="s">
        <v>102</v>
      </c>
      <c r="I24" s="96">
        <v>273</v>
      </c>
      <c r="J24" s="96">
        <v>2898511</v>
      </c>
      <c r="K24" s="96" t="s">
        <v>102</v>
      </c>
      <c r="L24" s="96">
        <v>1</v>
      </c>
      <c r="M24" s="96">
        <v>18</v>
      </c>
      <c r="N24" s="103">
        <f t="shared" si="0"/>
        <v>18</v>
      </c>
    </row>
    <row r="25" spans="1:35" ht="27" customHeight="1">
      <c r="A25" s="107">
        <v>32</v>
      </c>
      <c r="B25" s="75" t="s">
        <v>237</v>
      </c>
      <c r="C25" s="97" t="s">
        <v>102</v>
      </c>
      <c r="D25" s="97" t="s">
        <v>102</v>
      </c>
      <c r="E25" s="97" t="s">
        <v>102</v>
      </c>
      <c r="F25" s="97">
        <v>1</v>
      </c>
      <c r="G25" s="97">
        <v>28</v>
      </c>
      <c r="H25" s="97">
        <v>28</v>
      </c>
      <c r="I25" s="97">
        <v>273</v>
      </c>
      <c r="J25" s="97">
        <v>2898511</v>
      </c>
      <c r="K25" s="97">
        <v>26</v>
      </c>
      <c r="L25" s="97">
        <v>1</v>
      </c>
      <c r="M25" s="97">
        <v>26</v>
      </c>
      <c r="N25" s="105">
        <f t="shared" si="0"/>
        <v>26</v>
      </c>
    </row>
    <row r="26" spans="1:35" ht="27" customHeight="1">
      <c r="A26" s="102" t="s">
        <v>238</v>
      </c>
      <c r="B26" s="74" t="s">
        <v>239</v>
      </c>
      <c r="C26" s="96">
        <v>45</v>
      </c>
      <c r="D26" s="96">
        <v>26626</v>
      </c>
      <c r="E26" s="96">
        <v>592</v>
      </c>
      <c r="F26" s="96">
        <v>67</v>
      </c>
      <c r="G26" s="96">
        <v>369748</v>
      </c>
      <c r="H26" s="96">
        <v>5519</v>
      </c>
      <c r="I26" s="96">
        <v>273</v>
      </c>
      <c r="J26" s="96">
        <v>2898511</v>
      </c>
      <c r="K26" s="96">
        <v>1806</v>
      </c>
      <c r="L26" s="96">
        <v>72</v>
      </c>
      <c r="M26" s="96">
        <v>52664</v>
      </c>
      <c r="N26" s="103">
        <f t="shared" si="0"/>
        <v>731.44444444444446</v>
      </c>
    </row>
    <row r="27" spans="1:35" ht="27" customHeight="1">
      <c r="A27" s="104">
        <v>5</v>
      </c>
      <c r="B27" s="75" t="s">
        <v>240</v>
      </c>
      <c r="C27" s="97" t="s">
        <v>102</v>
      </c>
      <c r="D27" s="97" t="s">
        <v>102</v>
      </c>
      <c r="E27" s="97" t="s">
        <v>102</v>
      </c>
      <c r="F27" s="97">
        <v>23</v>
      </c>
      <c r="G27" s="97">
        <v>230662</v>
      </c>
      <c r="H27" s="97">
        <v>10029</v>
      </c>
      <c r="I27" s="97">
        <v>273</v>
      </c>
      <c r="J27" s="97">
        <v>2898511</v>
      </c>
      <c r="K27" s="97">
        <v>3423</v>
      </c>
      <c r="L27" s="97">
        <v>40</v>
      </c>
      <c r="M27" s="97">
        <v>27111</v>
      </c>
      <c r="N27" s="105">
        <f t="shared" si="0"/>
        <v>677.77499999999998</v>
      </c>
      <c r="V27" s="77" t="s">
        <v>521</v>
      </c>
    </row>
    <row r="28" spans="1:35" ht="27" customHeight="1">
      <c r="A28" s="106">
        <v>51</v>
      </c>
      <c r="B28" s="76" t="s">
        <v>241</v>
      </c>
      <c r="C28" s="96" t="s">
        <v>102</v>
      </c>
      <c r="D28" s="96" t="s">
        <v>102</v>
      </c>
      <c r="E28" s="96" t="s">
        <v>102</v>
      </c>
      <c r="F28" s="96">
        <v>23</v>
      </c>
      <c r="G28" s="96">
        <v>230662</v>
      </c>
      <c r="H28" s="96">
        <v>10029</v>
      </c>
      <c r="I28" s="96">
        <v>273</v>
      </c>
      <c r="J28" s="96">
        <v>2898511</v>
      </c>
      <c r="K28" s="96">
        <v>3580</v>
      </c>
      <c r="L28" s="96">
        <v>18</v>
      </c>
      <c r="M28" s="96">
        <v>13211</v>
      </c>
      <c r="N28" s="103">
        <f t="shared" si="0"/>
        <v>733.94444444444446</v>
      </c>
      <c r="O28" s="78"/>
      <c r="P28" s="78"/>
      <c r="Q28" s="78"/>
      <c r="R28" s="78"/>
      <c r="S28" s="78"/>
      <c r="T28" s="78"/>
      <c r="U28" s="78"/>
      <c r="V28" s="78"/>
      <c r="W28" s="78"/>
      <c r="X28" s="78"/>
      <c r="Y28" s="78"/>
      <c r="Z28" s="78"/>
      <c r="AA28" s="78"/>
      <c r="AB28" s="78"/>
      <c r="AC28" s="78"/>
      <c r="AD28" s="78"/>
      <c r="AE28" s="78"/>
      <c r="AF28" s="78"/>
      <c r="AG28" s="78"/>
      <c r="AH28" s="78"/>
      <c r="AI28" s="78"/>
    </row>
    <row r="29" spans="1:35" s="80" customFormat="1" ht="27" customHeight="1">
      <c r="A29" s="107">
        <v>52</v>
      </c>
      <c r="B29" s="79" t="s">
        <v>522</v>
      </c>
      <c r="C29" s="97"/>
      <c r="D29" s="97"/>
      <c r="E29" s="97"/>
      <c r="F29" s="97"/>
      <c r="G29" s="97"/>
      <c r="H29" s="97"/>
      <c r="I29" s="97">
        <v>273</v>
      </c>
      <c r="J29" s="97">
        <v>2898511</v>
      </c>
      <c r="K29" s="97"/>
      <c r="L29" s="97">
        <v>22</v>
      </c>
      <c r="M29" s="97">
        <v>13900</v>
      </c>
      <c r="N29" s="105">
        <f t="shared" si="0"/>
        <v>631.81818181818187</v>
      </c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</row>
    <row r="30" spans="1:35" s="81" customFormat="1" ht="27" customHeight="1">
      <c r="A30" s="108">
        <v>6</v>
      </c>
      <c r="B30" s="76" t="s">
        <v>242</v>
      </c>
      <c r="C30" s="96">
        <v>10</v>
      </c>
      <c r="D30" s="96">
        <v>6373</v>
      </c>
      <c r="E30" s="96">
        <v>637</v>
      </c>
      <c r="F30" s="96">
        <v>2</v>
      </c>
      <c r="G30" s="96">
        <v>290</v>
      </c>
      <c r="H30" s="96">
        <v>195</v>
      </c>
      <c r="I30" s="96">
        <v>273</v>
      </c>
      <c r="J30" s="96">
        <v>2898511</v>
      </c>
      <c r="K30" s="96">
        <v>214</v>
      </c>
      <c r="L30" s="96">
        <v>1</v>
      </c>
      <c r="M30" s="96">
        <v>100</v>
      </c>
      <c r="N30" s="103">
        <f t="shared" si="0"/>
        <v>100</v>
      </c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</row>
    <row r="31" spans="1:35" s="80" customFormat="1" ht="27" customHeight="1">
      <c r="A31" s="107">
        <v>61</v>
      </c>
      <c r="B31" s="75" t="s">
        <v>243</v>
      </c>
      <c r="C31" s="97">
        <v>10</v>
      </c>
      <c r="D31" s="97">
        <v>6373</v>
      </c>
      <c r="E31" s="97">
        <v>637</v>
      </c>
      <c r="F31" s="97">
        <v>2</v>
      </c>
      <c r="G31" s="97">
        <v>390</v>
      </c>
      <c r="H31" s="97">
        <v>195</v>
      </c>
      <c r="I31" s="97">
        <v>273</v>
      </c>
      <c r="J31" s="97">
        <v>2898511</v>
      </c>
      <c r="K31" s="97" t="s">
        <v>102</v>
      </c>
      <c r="L31" s="97">
        <v>1</v>
      </c>
      <c r="M31" s="97">
        <v>100</v>
      </c>
      <c r="N31" s="105">
        <f t="shared" si="0"/>
        <v>100</v>
      </c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</row>
    <row r="32" spans="1:35" s="78" customFormat="1" ht="27" customHeight="1">
      <c r="A32" s="109">
        <v>7</v>
      </c>
      <c r="B32" s="82" t="s">
        <v>244</v>
      </c>
      <c r="C32" s="96">
        <v>13</v>
      </c>
      <c r="D32" s="96">
        <v>1154</v>
      </c>
      <c r="E32" s="96">
        <v>89</v>
      </c>
      <c r="F32" s="96">
        <v>10</v>
      </c>
      <c r="G32" s="96">
        <v>18706</v>
      </c>
      <c r="H32" s="96">
        <v>1871</v>
      </c>
      <c r="I32" s="96">
        <v>273</v>
      </c>
      <c r="J32" s="96">
        <v>2898511</v>
      </c>
      <c r="K32" s="96">
        <v>1355</v>
      </c>
      <c r="L32" s="96">
        <v>12</v>
      </c>
      <c r="M32" s="96">
        <v>18586</v>
      </c>
      <c r="N32" s="103">
        <f t="shared" si="0"/>
        <v>1548.8333333333333</v>
      </c>
    </row>
    <row r="33" spans="1:35" s="80" customFormat="1" ht="27" customHeight="1">
      <c r="A33" s="107">
        <v>71</v>
      </c>
      <c r="B33" s="79" t="s">
        <v>523</v>
      </c>
      <c r="C33" s="97"/>
      <c r="D33" s="97"/>
      <c r="E33" s="97"/>
      <c r="F33" s="97"/>
      <c r="G33" s="97"/>
      <c r="H33" s="97"/>
      <c r="I33" s="97">
        <v>273</v>
      </c>
      <c r="J33" s="97">
        <v>2898511</v>
      </c>
      <c r="K33" s="97"/>
      <c r="L33" s="97">
        <v>3</v>
      </c>
      <c r="M33" s="97">
        <v>1119</v>
      </c>
      <c r="N33" s="105">
        <f t="shared" si="0"/>
        <v>373</v>
      </c>
      <c r="O33" s="78"/>
      <c r="P33" s="78"/>
      <c r="Q33" s="78"/>
      <c r="R33" s="78"/>
      <c r="S33" s="78"/>
      <c r="T33" s="78"/>
      <c r="U33" s="78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</row>
    <row r="34" spans="1:35" ht="27" customHeight="1">
      <c r="A34" s="106">
        <v>72</v>
      </c>
      <c r="B34" s="76" t="s">
        <v>245</v>
      </c>
      <c r="C34" s="96">
        <v>13</v>
      </c>
      <c r="D34" s="96">
        <v>1154</v>
      </c>
      <c r="E34" s="96">
        <v>89</v>
      </c>
      <c r="F34" s="96">
        <v>6</v>
      </c>
      <c r="G34" s="96">
        <v>7365</v>
      </c>
      <c r="H34" s="96">
        <v>1228</v>
      </c>
      <c r="I34" s="96">
        <v>273</v>
      </c>
      <c r="J34" s="96">
        <v>2898511</v>
      </c>
      <c r="K34" s="96">
        <v>1074</v>
      </c>
      <c r="L34" s="96">
        <v>8</v>
      </c>
      <c r="M34" s="96">
        <v>17467</v>
      </c>
      <c r="N34" s="103">
        <f t="shared" si="0"/>
        <v>2183.375</v>
      </c>
      <c r="O34" s="78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</row>
    <row r="35" spans="1:35" ht="27" customHeight="1">
      <c r="A35" s="104">
        <v>8</v>
      </c>
      <c r="B35" s="75" t="s">
        <v>246</v>
      </c>
      <c r="C35" s="97">
        <v>22</v>
      </c>
      <c r="D35" s="97">
        <v>19099</v>
      </c>
      <c r="E35" s="97">
        <v>868</v>
      </c>
      <c r="F35" s="97">
        <v>32</v>
      </c>
      <c r="G35" s="97">
        <v>119990</v>
      </c>
      <c r="H35" s="97">
        <v>3750</v>
      </c>
      <c r="I35" s="97">
        <v>273</v>
      </c>
      <c r="J35" s="97">
        <v>2898511</v>
      </c>
      <c r="K35" s="97">
        <v>767</v>
      </c>
      <c r="L35" s="97">
        <v>19</v>
      </c>
      <c r="M35" s="97">
        <v>6867</v>
      </c>
      <c r="N35" s="105">
        <f t="shared" si="0"/>
        <v>361.42105263157896</v>
      </c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</row>
    <row r="36" spans="1:35" ht="27" customHeight="1">
      <c r="A36" s="106">
        <v>81</v>
      </c>
      <c r="B36" s="76" t="s">
        <v>247</v>
      </c>
      <c r="C36" s="96">
        <v>19</v>
      </c>
      <c r="D36" s="96">
        <v>18871</v>
      </c>
      <c r="E36" s="96">
        <v>993</v>
      </c>
      <c r="F36" s="96">
        <v>28</v>
      </c>
      <c r="G36" s="96">
        <v>119442</v>
      </c>
      <c r="H36" s="96">
        <v>4266</v>
      </c>
      <c r="I36" s="96">
        <v>273</v>
      </c>
      <c r="J36" s="96">
        <v>2898511</v>
      </c>
      <c r="K36" s="96">
        <v>903</v>
      </c>
      <c r="L36" s="96">
        <v>18</v>
      </c>
      <c r="M36" s="96">
        <v>6752</v>
      </c>
      <c r="N36" s="103">
        <f t="shared" si="0"/>
        <v>375.11111111111109</v>
      </c>
    </row>
    <row r="37" spans="1:35" ht="27" customHeight="1">
      <c r="A37" s="107">
        <v>89</v>
      </c>
      <c r="B37" s="75" t="s">
        <v>248</v>
      </c>
      <c r="C37" s="97">
        <v>3</v>
      </c>
      <c r="D37" s="97">
        <v>228</v>
      </c>
      <c r="E37" s="97">
        <v>76</v>
      </c>
      <c r="F37" s="97">
        <v>4</v>
      </c>
      <c r="G37" s="97">
        <v>548</v>
      </c>
      <c r="H37" s="97">
        <v>137</v>
      </c>
      <c r="I37" s="97">
        <v>273</v>
      </c>
      <c r="J37" s="97">
        <v>2898511</v>
      </c>
      <c r="K37" s="97">
        <v>555</v>
      </c>
      <c r="L37" s="97">
        <v>1</v>
      </c>
      <c r="M37" s="97">
        <v>115</v>
      </c>
      <c r="N37" s="105">
        <f t="shared" si="0"/>
        <v>115</v>
      </c>
    </row>
    <row r="38" spans="1:35" ht="27" customHeight="1">
      <c r="A38" s="102" t="s">
        <v>249</v>
      </c>
      <c r="B38" s="74" t="s">
        <v>250</v>
      </c>
      <c r="C38" s="96">
        <v>1001</v>
      </c>
      <c r="D38" s="96">
        <v>1342138</v>
      </c>
      <c r="E38" s="96">
        <v>1341</v>
      </c>
      <c r="F38" s="96">
        <v>1022</v>
      </c>
      <c r="G38" s="96">
        <v>1195907</v>
      </c>
      <c r="H38" s="96">
        <v>1170</v>
      </c>
      <c r="I38" s="96">
        <v>273</v>
      </c>
      <c r="J38" s="96">
        <v>2898511</v>
      </c>
      <c r="K38" s="96">
        <v>919</v>
      </c>
      <c r="L38" s="96">
        <v>1025</v>
      </c>
      <c r="M38" s="96">
        <v>734954</v>
      </c>
      <c r="N38" s="103">
        <f t="shared" si="0"/>
        <v>717.0282926829268</v>
      </c>
    </row>
    <row r="39" spans="1:35" ht="27" customHeight="1">
      <c r="A39" s="104">
        <v>10</v>
      </c>
      <c r="B39" s="75" t="s">
        <v>251</v>
      </c>
      <c r="C39" s="97">
        <v>102</v>
      </c>
      <c r="D39" s="97">
        <v>186982</v>
      </c>
      <c r="E39" s="97">
        <v>1833</v>
      </c>
      <c r="F39" s="97">
        <v>103</v>
      </c>
      <c r="G39" s="97">
        <v>86199</v>
      </c>
      <c r="H39" s="97">
        <v>837</v>
      </c>
      <c r="I39" s="97">
        <v>273</v>
      </c>
      <c r="J39" s="97">
        <v>2898511</v>
      </c>
      <c r="K39" s="97">
        <v>822</v>
      </c>
      <c r="L39" s="97">
        <v>189</v>
      </c>
      <c r="M39" s="97">
        <v>196711</v>
      </c>
      <c r="N39" s="105">
        <f t="shared" si="0"/>
        <v>1040.7989417989418</v>
      </c>
    </row>
    <row r="40" spans="1:35" ht="27" customHeight="1">
      <c r="A40" s="106">
        <v>101</v>
      </c>
      <c r="B40" s="76" t="s">
        <v>252</v>
      </c>
      <c r="C40" s="96">
        <v>1</v>
      </c>
      <c r="D40" s="96">
        <v>210</v>
      </c>
      <c r="E40" s="96">
        <v>210</v>
      </c>
      <c r="F40" s="96">
        <v>1</v>
      </c>
      <c r="G40" s="96">
        <v>190</v>
      </c>
      <c r="H40" s="96">
        <v>190</v>
      </c>
      <c r="I40" s="96">
        <v>273</v>
      </c>
      <c r="J40" s="96">
        <v>2898511</v>
      </c>
      <c r="K40" s="96">
        <v>436</v>
      </c>
      <c r="L40" s="96">
        <v>9</v>
      </c>
      <c r="M40" s="96">
        <v>120289</v>
      </c>
      <c r="N40" s="103">
        <f t="shared" si="0"/>
        <v>13365.444444444445</v>
      </c>
    </row>
    <row r="41" spans="1:35" ht="27" customHeight="1">
      <c r="A41" s="107">
        <v>102</v>
      </c>
      <c r="B41" s="75" t="s">
        <v>253</v>
      </c>
      <c r="C41" s="97">
        <v>1</v>
      </c>
      <c r="D41" s="97">
        <v>952</v>
      </c>
      <c r="E41" s="97">
        <v>952</v>
      </c>
      <c r="F41" s="97">
        <v>1</v>
      </c>
      <c r="G41" s="97">
        <v>205</v>
      </c>
      <c r="H41" s="97">
        <v>205</v>
      </c>
      <c r="I41" s="97">
        <v>273</v>
      </c>
      <c r="J41" s="97">
        <v>2898511</v>
      </c>
      <c r="K41" s="97" t="s">
        <v>102</v>
      </c>
      <c r="L41" s="97" t="s">
        <v>102</v>
      </c>
      <c r="M41" s="97" t="s">
        <v>102</v>
      </c>
      <c r="N41" s="105" t="s">
        <v>102</v>
      </c>
    </row>
    <row r="42" spans="1:35" ht="27" customHeight="1">
      <c r="A42" s="106">
        <v>103</v>
      </c>
      <c r="B42" s="76" t="s">
        <v>254</v>
      </c>
      <c r="C42" s="96" t="s">
        <v>102</v>
      </c>
      <c r="D42" s="96" t="s">
        <v>102</v>
      </c>
      <c r="E42" s="96" t="s">
        <v>102</v>
      </c>
      <c r="F42" s="96">
        <v>1</v>
      </c>
      <c r="G42" s="96">
        <v>47</v>
      </c>
      <c r="H42" s="96">
        <v>47</v>
      </c>
      <c r="I42" s="96">
        <v>273</v>
      </c>
      <c r="J42" s="96">
        <v>2898511</v>
      </c>
      <c r="K42" s="96" t="s">
        <v>102</v>
      </c>
      <c r="L42" s="96" t="s">
        <v>102</v>
      </c>
      <c r="M42" s="96" t="s">
        <v>102</v>
      </c>
      <c r="N42" s="103" t="s">
        <v>102</v>
      </c>
    </row>
    <row r="43" spans="1:35" ht="27" customHeight="1">
      <c r="A43" s="107">
        <v>104</v>
      </c>
      <c r="B43" s="75" t="s">
        <v>255</v>
      </c>
      <c r="C43" s="97">
        <v>3</v>
      </c>
      <c r="D43" s="97">
        <v>186</v>
      </c>
      <c r="E43" s="97">
        <v>62</v>
      </c>
      <c r="F43" s="97">
        <v>8</v>
      </c>
      <c r="G43" s="97">
        <v>703</v>
      </c>
      <c r="H43" s="97">
        <v>88</v>
      </c>
      <c r="I43" s="97">
        <v>273</v>
      </c>
      <c r="J43" s="97">
        <v>2898511</v>
      </c>
      <c r="K43" s="97">
        <v>69</v>
      </c>
      <c r="L43" s="97">
        <v>2</v>
      </c>
      <c r="M43" s="97">
        <v>200</v>
      </c>
      <c r="N43" s="105">
        <f t="shared" si="0"/>
        <v>100</v>
      </c>
    </row>
    <row r="44" spans="1:35" ht="27" customHeight="1">
      <c r="A44" s="106">
        <v>105</v>
      </c>
      <c r="B44" s="76" t="s">
        <v>256</v>
      </c>
      <c r="C44" s="96">
        <v>17</v>
      </c>
      <c r="D44" s="96">
        <v>4868</v>
      </c>
      <c r="E44" s="96">
        <v>286</v>
      </c>
      <c r="F44" s="96">
        <v>22</v>
      </c>
      <c r="G44" s="96">
        <v>34025</v>
      </c>
      <c r="H44" s="96">
        <v>1547</v>
      </c>
      <c r="I44" s="96">
        <v>273</v>
      </c>
      <c r="J44" s="96">
        <v>2898511</v>
      </c>
      <c r="K44" s="96">
        <v>328</v>
      </c>
      <c r="L44" s="96">
        <v>24</v>
      </c>
      <c r="M44" s="96">
        <v>7857</v>
      </c>
      <c r="N44" s="103">
        <f t="shared" si="0"/>
        <v>327.375</v>
      </c>
    </row>
    <row r="45" spans="1:35" ht="27" customHeight="1">
      <c r="A45" s="107">
        <v>106</v>
      </c>
      <c r="B45" s="75" t="s">
        <v>257</v>
      </c>
      <c r="C45" s="97">
        <v>25</v>
      </c>
      <c r="D45" s="97">
        <v>32344</v>
      </c>
      <c r="E45" s="97">
        <v>1294</v>
      </c>
      <c r="F45" s="97">
        <v>15</v>
      </c>
      <c r="G45" s="97">
        <v>11481</v>
      </c>
      <c r="H45" s="97">
        <v>765</v>
      </c>
      <c r="I45" s="97">
        <v>273</v>
      </c>
      <c r="J45" s="97">
        <v>2898511</v>
      </c>
      <c r="K45" s="97">
        <v>422</v>
      </c>
      <c r="L45" s="97">
        <v>15</v>
      </c>
      <c r="M45" s="97">
        <v>18321</v>
      </c>
      <c r="N45" s="105">
        <f t="shared" si="0"/>
        <v>1221.4000000000001</v>
      </c>
    </row>
    <row r="46" spans="1:35" ht="27" customHeight="1">
      <c r="A46" s="106">
        <v>107</v>
      </c>
      <c r="B46" s="76" t="s">
        <v>258</v>
      </c>
      <c r="C46" s="96">
        <v>53</v>
      </c>
      <c r="D46" s="96">
        <v>148354</v>
      </c>
      <c r="E46" s="96">
        <v>2799</v>
      </c>
      <c r="F46" s="96">
        <v>53</v>
      </c>
      <c r="G46" s="96">
        <v>39428</v>
      </c>
      <c r="H46" s="96">
        <v>744</v>
      </c>
      <c r="I46" s="96">
        <v>273</v>
      </c>
      <c r="J46" s="96">
        <v>2898511</v>
      </c>
      <c r="K46" s="96">
        <v>1042</v>
      </c>
      <c r="L46" s="96">
        <v>139</v>
      </c>
      <c r="M46" s="96">
        <v>50044</v>
      </c>
      <c r="N46" s="103">
        <f t="shared" si="0"/>
        <v>360.02877697841728</v>
      </c>
    </row>
    <row r="47" spans="1:35" ht="27" customHeight="1">
      <c r="A47" s="107">
        <v>108</v>
      </c>
      <c r="B47" s="75" t="s">
        <v>259</v>
      </c>
      <c r="C47" s="97">
        <v>2</v>
      </c>
      <c r="D47" s="97">
        <v>68</v>
      </c>
      <c r="E47" s="97">
        <v>34</v>
      </c>
      <c r="F47" s="97">
        <v>2</v>
      </c>
      <c r="G47" s="97">
        <v>120</v>
      </c>
      <c r="H47" s="97">
        <v>60</v>
      </c>
      <c r="I47" s="97">
        <v>273</v>
      </c>
      <c r="J47" s="97">
        <v>2898511</v>
      </c>
      <c r="K47" s="97">
        <v>34</v>
      </c>
      <c r="L47" s="97" t="s">
        <v>102</v>
      </c>
      <c r="M47" s="97" t="s">
        <v>102</v>
      </c>
      <c r="N47" s="105" t="s">
        <v>102</v>
      </c>
    </row>
    <row r="48" spans="1:35" ht="27" customHeight="1">
      <c r="A48" s="108">
        <v>11</v>
      </c>
      <c r="B48" s="76" t="s">
        <v>260</v>
      </c>
      <c r="C48" s="96">
        <v>105</v>
      </c>
      <c r="D48" s="96">
        <v>26646</v>
      </c>
      <c r="E48" s="96">
        <v>254</v>
      </c>
      <c r="F48" s="96">
        <v>22</v>
      </c>
      <c r="G48" s="96">
        <v>7010</v>
      </c>
      <c r="H48" s="96">
        <v>319</v>
      </c>
      <c r="I48" s="96">
        <v>273</v>
      </c>
      <c r="J48" s="96">
        <v>2898511</v>
      </c>
      <c r="K48" s="96">
        <v>339</v>
      </c>
      <c r="L48" s="96">
        <v>36</v>
      </c>
      <c r="M48" s="96">
        <v>12239</v>
      </c>
      <c r="N48" s="103">
        <f t="shared" si="0"/>
        <v>339.97222222222223</v>
      </c>
    </row>
    <row r="49" spans="1:14" ht="27" customHeight="1">
      <c r="A49" s="107">
        <v>110</v>
      </c>
      <c r="B49" s="75" t="s">
        <v>260</v>
      </c>
      <c r="C49" s="97">
        <v>105</v>
      </c>
      <c r="D49" s="97">
        <v>26646</v>
      </c>
      <c r="E49" s="97">
        <v>254</v>
      </c>
      <c r="F49" s="97">
        <v>22</v>
      </c>
      <c r="G49" s="97">
        <v>7010</v>
      </c>
      <c r="H49" s="97">
        <v>319</v>
      </c>
      <c r="I49" s="97">
        <v>273</v>
      </c>
      <c r="J49" s="97">
        <v>2898511</v>
      </c>
      <c r="K49" s="97">
        <v>339</v>
      </c>
      <c r="L49" s="97">
        <v>36</v>
      </c>
      <c r="M49" s="97">
        <v>12239</v>
      </c>
      <c r="N49" s="105">
        <f t="shared" si="0"/>
        <v>339.97222222222223</v>
      </c>
    </row>
    <row r="50" spans="1:14" ht="27" customHeight="1">
      <c r="A50" s="108">
        <v>12</v>
      </c>
      <c r="B50" s="76" t="s">
        <v>261</v>
      </c>
      <c r="C50" s="96">
        <v>18</v>
      </c>
      <c r="D50" s="96">
        <v>24611</v>
      </c>
      <c r="E50" s="96">
        <v>1367</v>
      </c>
      <c r="F50" s="96">
        <v>25</v>
      </c>
      <c r="G50" s="96">
        <v>72433</v>
      </c>
      <c r="H50" s="96">
        <v>2897</v>
      </c>
      <c r="I50" s="96">
        <v>273</v>
      </c>
      <c r="J50" s="96">
        <v>2898511</v>
      </c>
      <c r="K50" s="96">
        <v>1119</v>
      </c>
      <c r="L50" s="96">
        <v>41</v>
      </c>
      <c r="M50" s="96">
        <v>24472</v>
      </c>
      <c r="N50" s="103">
        <f t="shared" si="0"/>
        <v>596.8780487804878</v>
      </c>
    </row>
    <row r="51" spans="1:14" ht="27" customHeight="1">
      <c r="A51" s="107">
        <v>120</v>
      </c>
      <c r="B51" s="75" t="s">
        <v>261</v>
      </c>
      <c r="C51" s="97">
        <v>18</v>
      </c>
      <c r="D51" s="97">
        <v>24611</v>
      </c>
      <c r="E51" s="97">
        <v>1367</v>
      </c>
      <c r="F51" s="97">
        <v>25</v>
      </c>
      <c r="G51" s="97">
        <v>72433</v>
      </c>
      <c r="H51" s="97">
        <v>2897</v>
      </c>
      <c r="I51" s="97">
        <v>273</v>
      </c>
      <c r="J51" s="97">
        <v>2898511</v>
      </c>
      <c r="K51" s="97">
        <v>1119</v>
      </c>
      <c r="L51" s="97">
        <v>41</v>
      </c>
      <c r="M51" s="97">
        <v>24472</v>
      </c>
      <c r="N51" s="105">
        <f t="shared" si="0"/>
        <v>596.8780487804878</v>
      </c>
    </row>
    <row r="52" spans="1:14" ht="27" customHeight="1">
      <c r="A52" s="108">
        <v>13</v>
      </c>
      <c r="B52" s="76" t="s">
        <v>262</v>
      </c>
      <c r="C52" s="96">
        <v>174</v>
      </c>
      <c r="D52" s="96">
        <v>149975</v>
      </c>
      <c r="E52" s="96">
        <v>862</v>
      </c>
      <c r="F52" s="96">
        <v>113</v>
      </c>
      <c r="G52" s="96">
        <v>165870</v>
      </c>
      <c r="H52" s="96">
        <v>1468</v>
      </c>
      <c r="I52" s="96">
        <v>273</v>
      </c>
      <c r="J52" s="96">
        <v>2898511</v>
      </c>
      <c r="K52" s="96">
        <v>1215</v>
      </c>
      <c r="L52" s="96">
        <v>92</v>
      </c>
      <c r="M52" s="96">
        <v>45323</v>
      </c>
      <c r="N52" s="103">
        <f t="shared" si="0"/>
        <v>492.64130434782606</v>
      </c>
    </row>
    <row r="53" spans="1:14" ht="27" customHeight="1">
      <c r="A53" s="107">
        <v>131</v>
      </c>
      <c r="B53" s="75" t="s">
        <v>263</v>
      </c>
      <c r="C53" s="97">
        <v>114</v>
      </c>
      <c r="D53" s="97">
        <v>80043</v>
      </c>
      <c r="E53" s="97">
        <v>702</v>
      </c>
      <c r="F53" s="97">
        <v>102</v>
      </c>
      <c r="G53" s="97">
        <v>91980</v>
      </c>
      <c r="H53" s="97">
        <v>902</v>
      </c>
      <c r="I53" s="97">
        <v>273</v>
      </c>
      <c r="J53" s="97">
        <v>2898511</v>
      </c>
      <c r="K53" s="97">
        <v>1136</v>
      </c>
      <c r="L53" s="97">
        <v>86</v>
      </c>
      <c r="M53" s="97">
        <v>43439</v>
      </c>
      <c r="N53" s="105">
        <f t="shared" si="0"/>
        <v>505.10465116279067</v>
      </c>
    </row>
    <row r="54" spans="1:14" ht="27" customHeight="1">
      <c r="A54" s="106">
        <v>139</v>
      </c>
      <c r="B54" s="76" t="s">
        <v>264</v>
      </c>
      <c r="C54" s="96">
        <v>60</v>
      </c>
      <c r="D54" s="96">
        <v>69932</v>
      </c>
      <c r="E54" s="96">
        <v>1166</v>
      </c>
      <c r="F54" s="96">
        <v>11</v>
      </c>
      <c r="G54" s="96">
        <v>73890</v>
      </c>
      <c r="H54" s="96">
        <v>6717</v>
      </c>
      <c r="I54" s="96">
        <v>273</v>
      </c>
      <c r="J54" s="96">
        <v>2898511</v>
      </c>
      <c r="K54" s="96">
        <v>1466</v>
      </c>
      <c r="L54" s="96">
        <v>6</v>
      </c>
      <c r="M54" s="96">
        <v>1884</v>
      </c>
      <c r="N54" s="103">
        <f t="shared" si="0"/>
        <v>314</v>
      </c>
    </row>
    <row r="55" spans="1:14" ht="27" customHeight="1">
      <c r="A55" s="104">
        <v>14</v>
      </c>
      <c r="B55" s="75" t="s">
        <v>265</v>
      </c>
      <c r="C55" s="97">
        <v>32</v>
      </c>
      <c r="D55" s="97">
        <v>405651</v>
      </c>
      <c r="E55" s="97">
        <v>12677</v>
      </c>
      <c r="F55" s="97">
        <v>9</v>
      </c>
      <c r="G55" s="97">
        <v>4811</v>
      </c>
      <c r="H55" s="97">
        <v>535</v>
      </c>
      <c r="I55" s="97">
        <v>273</v>
      </c>
      <c r="J55" s="97">
        <v>2898511</v>
      </c>
      <c r="K55" s="97">
        <v>4274</v>
      </c>
      <c r="L55" s="97">
        <v>4</v>
      </c>
      <c r="M55" s="97">
        <v>1337</v>
      </c>
      <c r="N55" s="105">
        <f t="shared" si="0"/>
        <v>334.25</v>
      </c>
    </row>
    <row r="56" spans="1:14" ht="27" customHeight="1">
      <c r="A56" s="106">
        <v>141</v>
      </c>
      <c r="B56" s="76" t="s">
        <v>266</v>
      </c>
      <c r="C56" s="96">
        <v>32</v>
      </c>
      <c r="D56" s="96">
        <v>405651</v>
      </c>
      <c r="E56" s="96">
        <v>12677</v>
      </c>
      <c r="F56" s="96">
        <v>9</v>
      </c>
      <c r="G56" s="96">
        <v>4811</v>
      </c>
      <c r="H56" s="96">
        <v>535</v>
      </c>
      <c r="I56" s="96">
        <v>273</v>
      </c>
      <c r="J56" s="96">
        <v>2898511</v>
      </c>
      <c r="K56" s="96">
        <v>4407</v>
      </c>
      <c r="L56" s="96">
        <v>4</v>
      </c>
      <c r="M56" s="96">
        <v>1337</v>
      </c>
      <c r="N56" s="103">
        <f t="shared" si="0"/>
        <v>334.25</v>
      </c>
    </row>
    <row r="57" spans="1:14" ht="27" customHeight="1">
      <c r="A57" s="104">
        <v>15</v>
      </c>
      <c r="B57" s="75" t="s">
        <v>267</v>
      </c>
      <c r="C57" s="97">
        <v>8</v>
      </c>
      <c r="D57" s="97">
        <v>2380</v>
      </c>
      <c r="E57" s="97">
        <v>298</v>
      </c>
      <c r="F57" s="97">
        <v>24</v>
      </c>
      <c r="G57" s="97">
        <v>6797</v>
      </c>
      <c r="H57" s="97">
        <v>283</v>
      </c>
      <c r="I57" s="97">
        <v>273</v>
      </c>
      <c r="J57" s="97">
        <v>2898511</v>
      </c>
      <c r="K57" s="97">
        <v>844</v>
      </c>
      <c r="L57" s="97">
        <v>17</v>
      </c>
      <c r="M57" s="97">
        <v>3858</v>
      </c>
      <c r="N57" s="105">
        <f t="shared" si="0"/>
        <v>226.94117647058823</v>
      </c>
    </row>
    <row r="58" spans="1:14" ht="27" customHeight="1">
      <c r="A58" s="106">
        <v>151</v>
      </c>
      <c r="B58" s="76" t="s">
        <v>268</v>
      </c>
      <c r="C58" s="96">
        <v>3</v>
      </c>
      <c r="D58" s="96">
        <v>1214</v>
      </c>
      <c r="E58" s="96">
        <v>405</v>
      </c>
      <c r="F58" s="96">
        <v>9</v>
      </c>
      <c r="G58" s="96">
        <v>4131</v>
      </c>
      <c r="H58" s="96">
        <v>459</v>
      </c>
      <c r="I58" s="96">
        <v>273</v>
      </c>
      <c r="J58" s="96">
        <v>2898511</v>
      </c>
      <c r="K58" s="96">
        <v>1395</v>
      </c>
      <c r="L58" s="96">
        <v>4</v>
      </c>
      <c r="M58" s="96">
        <v>636</v>
      </c>
      <c r="N58" s="103">
        <f t="shared" si="0"/>
        <v>159</v>
      </c>
    </row>
    <row r="59" spans="1:14" ht="27" customHeight="1">
      <c r="A59" s="107">
        <v>152</v>
      </c>
      <c r="B59" s="75" t="s">
        <v>269</v>
      </c>
      <c r="C59" s="97">
        <v>5</v>
      </c>
      <c r="D59" s="97">
        <v>1166</v>
      </c>
      <c r="E59" s="97">
        <v>233</v>
      </c>
      <c r="F59" s="97">
        <v>15</v>
      </c>
      <c r="G59" s="97">
        <v>2666</v>
      </c>
      <c r="H59" s="97">
        <v>178</v>
      </c>
      <c r="I59" s="97">
        <v>273</v>
      </c>
      <c r="J59" s="97">
        <v>2898511</v>
      </c>
      <c r="K59" s="97">
        <v>221</v>
      </c>
      <c r="L59" s="97">
        <v>13</v>
      </c>
      <c r="M59" s="97">
        <v>3222</v>
      </c>
      <c r="N59" s="105">
        <f t="shared" si="0"/>
        <v>247.84615384615384</v>
      </c>
    </row>
    <row r="60" spans="1:14" ht="27" customHeight="1">
      <c r="A60" s="108">
        <v>16</v>
      </c>
      <c r="B60" s="76" t="s">
        <v>270</v>
      </c>
      <c r="C60" s="96">
        <v>32</v>
      </c>
      <c r="D60" s="96">
        <v>9786</v>
      </c>
      <c r="E60" s="96">
        <v>306</v>
      </c>
      <c r="F60" s="96">
        <v>17</v>
      </c>
      <c r="G60" s="96">
        <v>19407</v>
      </c>
      <c r="H60" s="96">
        <v>1142</v>
      </c>
      <c r="I60" s="96">
        <v>273</v>
      </c>
      <c r="J60" s="96">
        <v>2898511</v>
      </c>
      <c r="K60" s="96">
        <v>674</v>
      </c>
      <c r="L60" s="96">
        <v>9</v>
      </c>
      <c r="M60" s="96">
        <v>10295</v>
      </c>
      <c r="N60" s="103">
        <f t="shared" si="0"/>
        <v>1143.8888888888889</v>
      </c>
    </row>
    <row r="61" spans="1:14" ht="27" customHeight="1">
      <c r="A61" s="107">
        <v>161</v>
      </c>
      <c r="B61" s="75" t="s">
        <v>271</v>
      </c>
      <c r="C61" s="97">
        <v>23</v>
      </c>
      <c r="D61" s="97">
        <v>8621</v>
      </c>
      <c r="E61" s="97">
        <v>375</v>
      </c>
      <c r="F61" s="97">
        <v>11</v>
      </c>
      <c r="G61" s="97">
        <v>8838</v>
      </c>
      <c r="H61" s="97">
        <v>803</v>
      </c>
      <c r="I61" s="97">
        <v>273</v>
      </c>
      <c r="J61" s="97">
        <v>2898511</v>
      </c>
      <c r="K61" s="97">
        <v>895</v>
      </c>
      <c r="L61" s="97">
        <v>4</v>
      </c>
      <c r="M61" s="97">
        <v>10008</v>
      </c>
      <c r="N61" s="105">
        <f t="shared" si="0"/>
        <v>2502</v>
      </c>
    </row>
    <row r="62" spans="1:14" ht="27" customHeight="1">
      <c r="A62" s="106">
        <v>162</v>
      </c>
      <c r="B62" s="76" t="s">
        <v>272</v>
      </c>
      <c r="C62" s="96">
        <v>9</v>
      </c>
      <c r="D62" s="96">
        <v>1165</v>
      </c>
      <c r="E62" s="96">
        <v>129</v>
      </c>
      <c r="F62" s="96">
        <v>6</v>
      </c>
      <c r="G62" s="96">
        <v>10569</v>
      </c>
      <c r="H62" s="96">
        <v>1762</v>
      </c>
      <c r="I62" s="96">
        <v>273</v>
      </c>
      <c r="J62" s="96">
        <v>2898511</v>
      </c>
      <c r="K62" s="96">
        <v>317</v>
      </c>
      <c r="L62" s="96">
        <v>5</v>
      </c>
      <c r="M62" s="96">
        <v>287</v>
      </c>
      <c r="N62" s="103">
        <f t="shared" si="0"/>
        <v>57.4</v>
      </c>
    </row>
    <row r="63" spans="1:14" ht="27" customHeight="1">
      <c r="A63" s="104">
        <v>17</v>
      </c>
      <c r="B63" s="75" t="s">
        <v>273</v>
      </c>
      <c r="C63" s="97">
        <v>31</v>
      </c>
      <c r="D63" s="97">
        <v>9196</v>
      </c>
      <c r="E63" s="97">
        <v>297</v>
      </c>
      <c r="F63" s="97">
        <v>15</v>
      </c>
      <c r="G63" s="97">
        <v>6432</v>
      </c>
      <c r="H63" s="97">
        <v>429</v>
      </c>
      <c r="I63" s="97">
        <v>273</v>
      </c>
      <c r="J63" s="97">
        <v>2898511</v>
      </c>
      <c r="K63" s="97">
        <v>286</v>
      </c>
      <c r="L63" s="97">
        <v>22</v>
      </c>
      <c r="M63" s="97">
        <v>6654</v>
      </c>
      <c r="N63" s="105">
        <f t="shared" si="0"/>
        <v>302.45454545454544</v>
      </c>
    </row>
    <row r="64" spans="1:14" ht="27" customHeight="1">
      <c r="A64" s="106">
        <v>170</v>
      </c>
      <c r="B64" s="76" t="s">
        <v>273</v>
      </c>
      <c r="C64" s="96">
        <v>31</v>
      </c>
      <c r="D64" s="96">
        <v>9196</v>
      </c>
      <c r="E64" s="96">
        <v>297</v>
      </c>
      <c r="F64" s="96">
        <v>15</v>
      </c>
      <c r="G64" s="96">
        <v>6132</v>
      </c>
      <c r="H64" s="96">
        <v>429</v>
      </c>
      <c r="I64" s="96">
        <v>273</v>
      </c>
      <c r="J64" s="96">
        <v>2898511</v>
      </c>
      <c r="K64" s="96">
        <v>286</v>
      </c>
      <c r="L64" s="96">
        <v>22</v>
      </c>
      <c r="M64" s="96">
        <v>6654</v>
      </c>
      <c r="N64" s="103">
        <f t="shared" si="0"/>
        <v>302.45454545454544</v>
      </c>
    </row>
    <row r="65" spans="1:14" ht="27" customHeight="1">
      <c r="A65" s="104">
        <v>18</v>
      </c>
      <c r="B65" s="75" t="s">
        <v>274</v>
      </c>
      <c r="C65" s="97">
        <v>28</v>
      </c>
      <c r="D65" s="97">
        <v>10146</v>
      </c>
      <c r="E65" s="97">
        <v>362</v>
      </c>
      <c r="F65" s="97">
        <v>22</v>
      </c>
      <c r="G65" s="97">
        <v>8675</v>
      </c>
      <c r="H65" s="97">
        <v>394</v>
      </c>
      <c r="I65" s="97">
        <v>273</v>
      </c>
      <c r="J65" s="97">
        <v>2898511</v>
      </c>
      <c r="K65" s="97">
        <v>516</v>
      </c>
      <c r="L65" s="97">
        <v>30</v>
      </c>
      <c r="M65" s="97">
        <v>6441</v>
      </c>
      <c r="N65" s="105">
        <f t="shared" si="0"/>
        <v>214.7</v>
      </c>
    </row>
    <row r="66" spans="1:14" ht="27" customHeight="1">
      <c r="A66" s="106">
        <v>181</v>
      </c>
      <c r="B66" s="76" t="s">
        <v>275</v>
      </c>
      <c r="C66" s="96">
        <v>28</v>
      </c>
      <c r="D66" s="96">
        <v>10146</v>
      </c>
      <c r="E66" s="96">
        <v>362</v>
      </c>
      <c r="F66" s="96">
        <v>22</v>
      </c>
      <c r="G66" s="96">
        <v>8675</v>
      </c>
      <c r="H66" s="96">
        <v>394</v>
      </c>
      <c r="I66" s="96">
        <v>273</v>
      </c>
      <c r="J66" s="96">
        <v>2898511</v>
      </c>
      <c r="K66" s="96">
        <v>516</v>
      </c>
      <c r="L66" s="96">
        <v>30</v>
      </c>
      <c r="M66" s="96">
        <v>6441</v>
      </c>
      <c r="N66" s="103">
        <f t="shared" si="0"/>
        <v>214.7</v>
      </c>
    </row>
    <row r="67" spans="1:14" ht="27" customHeight="1">
      <c r="A67" s="104">
        <v>19</v>
      </c>
      <c r="B67" s="75" t="s">
        <v>276</v>
      </c>
      <c r="C67" s="97">
        <v>21</v>
      </c>
      <c r="D67" s="97">
        <v>28133</v>
      </c>
      <c r="E67" s="97">
        <v>1340</v>
      </c>
      <c r="F67" s="97">
        <v>13</v>
      </c>
      <c r="G67" s="97">
        <v>3886</v>
      </c>
      <c r="H67" s="97">
        <v>299</v>
      </c>
      <c r="I67" s="97">
        <v>273</v>
      </c>
      <c r="J67" s="97">
        <v>2898511</v>
      </c>
      <c r="K67" s="97">
        <v>127</v>
      </c>
      <c r="L67" s="97">
        <v>8</v>
      </c>
      <c r="M67" s="97">
        <v>3319</v>
      </c>
      <c r="N67" s="105">
        <f t="shared" si="0"/>
        <v>414.875</v>
      </c>
    </row>
    <row r="68" spans="1:14" ht="27" customHeight="1">
      <c r="A68" s="108">
        <v>191</v>
      </c>
      <c r="B68" s="76" t="s">
        <v>277</v>
      </c>
      <c r="C68" s="96" t="s">
        <v>102</v>
      </c>
      <c r="D68" s="96" t="s">
        <v>102</v>
      </c>
      <c r="E68" s="96" t="s">
        <v>102</v>
      </c>
      <c r="F68" s="96">
        <v>1</v>
      </c>
      <c r="G68" s="96">
        <v>75</v>
      </c>
      <c r="H68" s="96">
        <v>75</v>
      </c>
      <c r="I68" s="96">
        <v>273</v>
      </c>
      <c r="J68" s="96">
        <v>2898511</v>
      </c>
      <c r="K68" s="96" t="s">
        <v>102</v>
      </c>
      <c r="L68" s="96">
        <v>1</v>
      </c>
      <c r="M68" s="96">
        <v>40</v>
      </c>
      <c r="N68" s="103">
        <f t="shared" si="0"/>
        <v>40</v>
      </c>
    </row>
    <row r="69" spans="1:14" ht="27" customHeight="1">
      <c r="A69" s="107">
        <v>192</v>
      </c>
      <c r="B69" s="75" t="s">
        <v>278</v>
      </c>
      <c r="C69" s="97">
        <v>21</v>
      </c>
      <c r="D69" s="97">
        <v>28133</v>
      </c>
      <c r="E69" s="97">
        <v>1340</v>
      </c>
      <c r="F69" s="97">
        <v>12</v>
      </c>
      <c r="G69" s="97">
        <v>3811</v>
      </c>
      <c r="H69" s="97">
        <v>318</v>
      </c>
      <c r="I69" s="97">
        <v>273</v>
      </c>
      <c r="J69" s="97">
        <v>2898511</v>
      </c>
      <c r="K69" s="97">
        <v>127</v>
      </c>
      <c r="L69" s="97">
        <v>1</v>
      </c>
      <c r="M69" s="97">
        <v>3279</v>
      </c>
      <c r="N69" s="105">
        <f t="shared" si="0"/>
        <v>3279</v>
      </c>
    </row>
    <row r="70" spans="1:14" ht="27" customHeight="1">
      <c r="A70" s="108">
        <v>20</v>
      </c>
      <c r="B70" s="76" t="s">
        <v>279</v>
      </c>
      <c r="C70" s="96">
        <v>53</v>
      </c>
      <c r="D70" s="96">
        <v>12422</v>
      </c>
      <c r="E70" s="96">
        <v>234</v>
      </c>
      <c r="F70" s="96">
        <v>53</v>
      </c>
      <c r="G70" s="96">
        <v>14744</v>
      </c>
      <c r="H70" s="96">
        <v>278</v>
      </c>
      <c r="I70" s="96">
        <v>273</v>
      </c>
      <c r="J70" s="96">
        <v>2898511</v>
      </c>
      <c r="K70" s="96">
        <v>213</v>
      </c>
      <c r="L70" s="96">
        <v>116</v>
      </c>
      <c r="M70" s="96">
        <v>18559</v>
      </c>
      <c r="N70" s="103">
        <f t="shared" si="0"/>
        <v>159.99137931034483</v>
      </c>
    </row>
    <row r="71" spans="1:14" ht="27" customHeight="1">
      <c r="A71" s="107">
        <v>201</v>
      </c>
      <c r="B71" s="75" t="s">
        <v>280</v>
      </c>
      <c r="C71" s="97">
        <v>25</v>
      </c>
      <c r="D71" s="97">
        <v>4764</v>
      </c>
      <c r="E71" s="97">
        <v>191</v>
      </c>
      <c r="F71" s="97">
        <v>26</v>
      </c>
      <c r="G71" s="97">
        <v>8852</v>
      </c>
      <c r="H71" s="97">
        <v>340</v>
      </c>
      <c r="I71" s="97">
        <v>273</v>
      </c>
      <c r="J71" s="97">
        <v>2898511</v>
      </c>
      <c r="K71" s="97">
        <v>177</v>
      </c>
      <c r="L71" s="97">
        <v>27</v>
      </c>
      <c r="M71" s="97">
        <v>3749</v>
      </c>
      <c r="N71" s="105">
        <f t="shared" si="0"/>
        <v>138.85185185185185</v>
      </c>
    </row>
    <row r="72" spans="1:14" ht="27" customHeight="1">
      <c r="A72" s="106">
        <v>202</v>
      </c>
      <c r="B72" s="76" t="s">
        <v>281</v>
      </c>
      <c r="C72" s="96">
        <v>28</v>
      </c>
      <c r="D72" s="96">
        <v>7658</v>
      </c>
      <c r="E72" s="96">
        <v>274</v>
      </c>
      <c r="F72" s="96">
        <v>27</v>
      </c>
      <c r="G72" s="96">
        <v>5892</v>
      </c>
      <c r="H72" s="96">
        <v>218</v>
      </c>
      <c r="I72" s="96">
        <v>273</v>
      </c>
      <c r="J72" s="96">
        <v>2898511</v>
      </c>
      <c r="K72" s="96">
        <v>234</v>
      </c>
      <c r="L72" s="96">
        <v>89</v>
      </c>
      <c r="M72" s="96">
        <v>14810</v>
      </c>
      <c r="N72" s="103">
        <f t="shared" si="0"/>
        <v>166.40449438202248</v>
      </c>
    </row>
    <row r="73" spans="1:14" ht="27" customHeight="1">
      <c r="A73" s="104">
        <v>21</v>
      </c>
      <c r="B73" s="75" t="s">
        <v>282</v>
      </c>
      <c r="C73" s="97">
        <v>10</v>
      </c>
      <c r="D73" s="97">
        <v>1401</v>
      </c>
      <c r="E73" s="97">
        <v>140</v>
      </c>
      <c r="F73" s="97">
        <v>35</v>
      </c>
      <c r="G73" s="97">
        <v>3980</v>
      </c>
      <c r="H73" s="97">
        <v>114</v>
      </c>
      <c r="I73" s="97">
        <v>273</v>
      </c>
      <c r="J73" s="97">
        <v>2898511</v>
      </c>
      <c r="K73" s="97">
        <v>168</v>
      </c>
      <c r="L73" s="97">
        <v>17</v>
      </c>
      <c r="M73" s="97">
        <v>7680</v>
      </c>
      <c r="N73" s="105">
        <f t="shared" si="0"/>
        <v>451.76470588235293</v>
      </c>
    </row>
    <row r="74" spans="1:14" ht="27" customHeight="1">
      <c r="A74" s="106">
        <v>210</v>
      </c>
      <c r="B74" s="76" t="s">
        <v>282</v>
      </c>
      <c r="C74" s="96">
        <v>10</v>
      </c>
      <c r="D74" s="96">
        <v>1401</v>
      </c>
      <c r="E74" s="96">
        <v>140</v>
      </c>
      <c r="F74" s="96">
        <v>35</v>
      </c>
      <c r="G74" s="96">
        <v>3980</v>
      </c>
      <c r="H74" s="96">
        <v>114</v>
      </c>
      <c r="I74" s="96">
        <v>273</v>
      </c>
      <c r="J74" s="96">
        <v>2898511</v>
      </c>
      <c r="K74" s="96">
        <v>168</v>
      </c>
      <c r="L74" s="96">
        <v>17</v>
      </c>
      <c r="M74" s="96">
        <v>7680</v>
      </c>
      <c r="N74" s="103">
        <f t="shared" si="0"/>
        <v>451.76470588235293</v>
      </c>
    </row>
    <row r="75" spans="1:14" ht="27" customHeight="1">
      <c r="A75" s="104">
        <v>22</v>
      </c>
      <c r="B75" s="75" t="s">
        <v>283</v>
      </c>
      <c r="C75" s="97">
        <v>51</v>
      </c>
      <c r="D75" s="97">
        <v>16752</v>
      </c>
      <c r="E75" s="97">
        <v>328</v>
      </c>
      <c r="F75" s="97">
        <v>35</v>
      </c>
      <c r="G75" s="97">
        <v>16258</v>
      </c>
      <c r="H75" s="97">
        <v>465</v>
      </c>
      <c r="I75" s="97">
        <v>273</v>
      </c>
      <c r="J75" s="97">
        <v>2898511</v>
      </c>
      <c r="K75" s="97">
        <v>358</v>
      </c>
      <c r="L75" s="97">
        <v>37</v>
      </c>
      <c r="M75" s="97">
        <v>9882</v>
      </c>
      <c r="N75" s="105">
        <f t="shared" ref="N75:N138" si="1">M75/L75</f>
        <v>267.08108108108109</v>
      </c>
    </row>
    <row r="76" spans="1:14" ht="27" customHeight="1">
      <c r="A76" s="106">
        <v>221</v>
      </c>
      <c r="B76" s="76" t="s">
        <v>284</v>
      </c>
      <c r="C76" s="96">
        <v>50</v>
      </c>
      <c r="D76" s="96">
        <v>16736</v>
      </c>
      <c r="E76" s="96">
        <v>335</v>
      </c>
      <c r="F76" s="96">
        <v>30</v>
      </c>
      <c r="G76" s="96">
        <v>15383</v>
      </c>
      <c r="H76" s="96">
        <v>513</v>
      </c>
      <c r="I76" s="96">
        <v>273</v>
      </c>
      <c r="J76" s="96">
        <v>2898511</v>
      </c>
      <c r="K76" s="96">
        <v>361</v>
      </c>
      <c r="L76" s="96">
        <v>33</v>
      </c>
      <c r="M76" s="96">
        <v>8118</v>
      </c>
      <c r="N76" s="103">
        <f t="shared" si="1"/>
        <v>246</v>
      </c>
    </row>
    <row r="77" spans="1:14" ht="27" customHeight="1">
      <c r="A77" s="107">
        <v>222</v>
      </c>
      <c r="B77" s="75" t="s">
        <v>285</v>
      </c>
      <c r="C77" s="97">
        <v>1</v>
      </c>
      <c r="D77" s="97">
        <v>16</v>
      </c>
      <c r="E77" s="97">
        <v>16</v>
      </c>
      <c r="F77" s="97">
        <v>5</v>
      </c>
      <c r="G77" s="97">
        <v>875</v>
      </c>
      <c r="H77" s="97">
        <v>175</v>
      </c>
      <c r="I77" s="97">
        <v>273</v>
      </c>
      <c r="J77" s="97">
        <v>2898511</v>
      </c>
      <c r="K77" s="97">
        <v>339</v>
      </c>
      <c r="L77" s="97">
        <v>4</v>
      </c>
      <c r="M77" s="97">
        <v>1764</v>
      </c>
      <c r="N77" s="105">
        <f t="shared" si="1"/>
        <v>441</v>
      </c>
    </row>
    <row r="78" spans="1:14" ht="27" customHeight="1">
      <c r="A78" s="108">
        <v>23</v>
      </c>
      <c r="B78" s="76" t="s">
        <v>286</v>
      </c>
      <c r="C78" s="96">
        <v>67</v>
      </c>
      <c r="D78" s="96">
        <v>168728</v>
      </c>
      <c r="E78" s="96">
        <v>2518</v>
      </c>
      <c r="F78" s="96">
        <v>84</v>
      </c>
      <c r="G78" s="96">
        <v>329015</v>
      </c>
      <c r="H78" s="96">
        <v>3917</v>
      </c>
      <c r="I78" s="96">
        <v>273</v>
      </c>
      <c r="J78" s="96">
        <v>2898511</v>
      </c>
      <c r="K78" s="96">
        <v>1786</v>
      </c>
      <c r="L78" s="96">
        <v>64</v>
      </c>
      <c r="M78" s="96">
        <v>137483</v>
      </c>
      <c r="N78" s="103">
        <f t="shared" si="1"/>
        <v>2148.171875</v>
      </c>
    </row>
    <row r="79" spans="1:14" ht="27" customHeight="1">
      <c r="A79" s="107">
        <v>231</v>
      </c>
      <c r="B79" s="75" t="s">
        <v>287</v>
      </c>
      <c r="C79" s="97">
        <v>7</v>
      </c>
      <c r="D79" s="97">
        <v>1180</v>
      </c>
      <c r="E79" s="97">
        <v>169</v>
      </c>
      <c r="F79" s="97">
        <v>11</v>
      </c>
      <c r="G79" s="97">
        <v>1626</v>
      </c>
      <c r="H79" s="97">
        <v>148</v>
      </c>
      <c r="I79" s="97">
        <v>273</v>
      </c>
      <c r="J79" s="97">
        <v>2898511</v>
      </c>
      <c r="K79" s="97">
        <v>443</v>
      </c>
      <c r="L79" s="97">
        <v>8</v>
      </c>
      <c r="M79" s="97">
        <v>2148</v>
      </c>
      <c r="N79" s="105">
        <f t="shared" si="1"/>
        <v>268.5</v>
      </c>
    </row>
    <row r="80" spans="1:14" ht="27" customHeight="1">
      <c r="A80" s="106">
        <v>239</v>
      </c>
      <c r="B80" s="76" t="s">
        <v>288</v>
      </c>
      <c r="C80" s="96">
        <v>60</v>
      </c>
      <c r="D80" s="96">
        <v>167548</v>
      </c>
      <c r="E80" s="96">
        <v>2792</v>
      </c>
      <c r="F80" s="96">
        <v>73</v>
      </c>
      <c r="G80" s="96">
        <v>327389</v>
      </c>
      <c r="H80" s="96">
        <v>4485</v>
      </c>
      <c r="I80" s="96">
        <v>273</v>
      </c>
      <c r="J80" s="96">
        <v>2898511</v>
      </c>
      <c r="K80" s="96">
        <v>2092</v>
      </c>
      <c r="L80" s="96">
        <v>56</v>
      </c>
      <c r="M80" s="96">
        <v>135335</v>
      </c>
      <c r="N80" s="103">
        <f t="shared" si="1"/>
        <v>2416.6964285714284</v>
      </c>
    </row>
    <row r="81" spans="1:14" ht="27" customHeight="1">
      <c r="A81" s="104">
        <v>24</v>
      </c>
      <c r="B81" s="75" t="s">
        <v>289</v>
      </c>
      <c r="C81" s="97">
        <v>37</v>
      </c>
      <c r="D81" s="97">
        <v>27421</v>
      </c>
      <c r="E81" s="97">
        <v>741</v>
      </c>
      <c r="F81" s="97">
        <v>82</v>
      </c>
      <c r="G81" s="97">
        <v>297298</v>
      </c>
      <c r="H81" s="97">
        <v>3626</v>
      </c>
      <c r="I81" s="97">
        <v>273</v>
      </c>
      <c r="J81" s="97">
        <v>2898511</v>
      </c>
      <c r="K81" s="97">
        <v>2255</v>
      </c>
      <c r="L81" s="97">
        <v>67</v>
      </c>
      <c r="M81" s="97">
        <v>136608</v>
      </c>
      <c r="N81" s="105">
        <f t="shared" si="1"/>
        <v>2038.9253731343283</v>
      </c>
    </row>
    <row r="82" spans="1:14" ht="27" customHeight="1">
      <c r="A82" s="106">
        <v>241</v>
      </c>
      <c r="B82" s="76" t="s">
        <v>290</v>
      </c>
      <c r="C82" s="96">
        <v>28</v>
      </c>
      <c r="D82" s="96">
        <v>25406</v>
      </c>
      <c r="E82" s="96">
        <v>907</v>
      </c>
      <c r="F82" s="96">
        <v>58</v>
      </c>
      <c r="G82" s="96">
        <v>283834</v>
      </c>
      <c r="H82" s="96">
        <v>4894</v>
      </c>
      <c r="I82" s="96">
        <v>273</v>
      </c>
      <c r="J82" s="96">
        <v>2898511</v>
      </c>
      <c r="K82" s="96">
        <v>2728</v>
      </c>
      <c r="L82" s="96">
        <v>58</v>
      </c>
      <c r="M82" s="96">
        <v>134442</v>
      </c>
      <c r="N82" s="103">
        <f t="shared" si="1"/>
        <v>2317.9655172413795</v>
      </c>
    </row>
    <row r="83" spans="1:14" ht="27" customHeight="1">
      <c r="A83" s="107">
        <v>242</v>
      </c>
      <c r="B83" s="75" t="s">
        <v>291</v>
      </c>
      <c r="C83" s="97">
        <v>2</v>
      </c>
      <c r="D83" s="97">
        <v>222</v>
      </c>
      <c r="E83" s="97">
        <v>111</v>
      </c>
      <c r="F83" s="97">
        <v>13</v>
      </c>
      <c r="G83" s="97">
        <v>8919</v>
      </c>
      <c r="H83" s="97">
        <v>686</v>
      </c>
      <c r="I83" s="97">
        <v>273</v>
      </c>
      <c r="J83" s="97">
        <v>2898511</v>
      </c>
      <c r="K83" s="97">
        <v>483</v>
      </c>
      <c r="L83" s="97">
        <v>5</v>
      </c>
      <c r="M83" s="97">
        <v>1503</v>
      </c>
      <c r="N83" s="105">
        <f t="shared" si="1"/>
        <v>300.60000000000002</v>
      </c>
    </row>
    <row r="84" spans="1:14" ht="27" customHeight="1">
      <c r="A84" s="106">
        <v>243</v>
      </c>
      <c r="B84" s="76" t="s">
        <v>292</v>
      </c>
      <c r="C84" s="96">
        <v>7</v>
      </c>
      <c r="D84" s="96">
        <v>1793</v>
      </c>
      <c r="E84" s="96">
        <v>256</v>
      </c>
      <c r="F84" s="96">
        <v>11</v>
      </c>
      <c r="G84" s="96">
        <v>4545</v>
      </c>
      <c r="H84" s="96">
        <v>413</v>
      </c>
      <c r="I84" s="96">
        <v>273</v>
      </c>
      <c r="J84" s="96">
        <v>2898511</v>
      </c>
      <c r="K84" s="96">
        <v>91</v>
      </c>
      <c r="L84" s="96">
        <v>3</v>
      </c>
      <c r="M84" s="96">
        <v>663</v>
      </c>
      <c r="N84" s="103">
        <f t="shared" si="1"/>
        <v>221</v>
      </c>
    </row>
    <row r="85" spans="1:14" ht="27" customHeight="1">
      <c r="A85" s="104">
        <v>25</v>
      </c>
      <c r="B85" s="75" t="s">
        <v>293</v>
      </c>
      <c r="C85" s="97">
        <v>31</v>
      </c>
      <c r="D85" s="97">
        <v>34519</v>
      </c>
      <c r="E85" s="97">
        <v>1114</v>
      </c>
      <c r="F85" s="97">
        <v>76</v>
      </c>
      <c r="G85" s="97">
        <v>52021</v>
      </c>
      <c r="H85" s="97">
        <v>684</v>
      </c>
      <c r="I85" s="97">
        <v>273</v>
      </c>
      <c r="J85" s="97">
        <v>2898511</v>
      </c>
      <c r="K85" s="97">
        <v>913</v>
      </c>
      <c r="L85" s="97">
        <v>48</v>
      </c>
      <c r="M85" s="97">
        <v>34440</v>
      </c>
      <c r="N85" s="105">
        <f t="shared" si="1"/>
        <v>717.5</v>
      </c>
    </row>
    <row r="86" spans="1:14" ht="27" customHeight="1">
      <c r="A86" s="106">
        <v>251</v>
      </c>
      <c r="B86" s="76" t="s">
        <v>294</v>
      </c>
      <c r="C86" s="96">
        <v>12</v>
      </c>
      <c r="D86" s="96">
        <v>19203</v>
      </c>
      <c r="E86" s="96">
        <v>1600</v>
      </c>
      <c r="F86" s="96">
        <v>25</v>
      </c>
      <c r="G86" s="96">
        <v>23371</v>
      </c>
      <c r="H86" s="96">
        <v>935</v>
      </c>
      <c r="I86" s="96">
        <v>273</v>
      </c>
      <c r="J86" s="96">
        <v>2898511</v>
      </c>
      <c r="K86" s="96">
        <v>941</v>
      </c>
      <c r="L86" s="96">
        <v>15</v>
      </c>
      <c r="M86" s="96">
        <v>10378</v>
      </c>
      <c r="N86" s="103">
        <f t="shared" si="1"/>
        <v>691.86666666666667</v>
      </c>
    </row>
    <row r="87" spans="1:14" ht="27" customHeight="1">
      <c r="A87" s="107">
        <v>252</v>
      </c>
      <c r="B87" s="75" t="s">
        <v>295</v>
      </c>
      <c r="C87" s="97">
        <v>1</v>
      </c>
      <c r="D87" s="97">
        <v>38</v>
      </c>
      <c r="E87" s="97">
        <v>38</v>
      </c>
      <c r="F87" s="97">
        <v>18</v>
      </c>
      <c r="G87" s="97">
        <v>3394</v>
      </c>
      <c r="H87" s="97">
        <v>189</v>
      </c>
      <c r="I87" s="97">
        <v>273</v>
      </c>
      <c r="J87" s="97">
        <v>2898511</v>
      </c>
      <c r="K87" s="97">
        <v>36</v>
      </c>
      <c r="L87" s="97">
        <v>3</v>
      </c>
      <c r="M87" s="97">
        <v>125</v>
      </c>
      <c r="N87" s="105">
        <f t="shared" si="1"/>
        <v>41.666666666666664</v>
      </c>
    </row>
    <row r="88" spans="1:14" ht="27" customHeight="1">
      <c r="A88" s="106">
        <v>259</v>
      </c>
      <c r="B88" s="76" t="s">
        <v>296</v>
      </c>
      <c r="C88" s="96">
        <v>18</v>
      </c>
      <c r="D88" s="96">
        <v>15278</v>
      </c>
      <c r="E88" s="96">
        <v>849</v>
      </c>
      <c r="F88" s="96">
        <v>33</v>
      </c>
      <c r="G88" s="96">
        <v>25256</v>
      </c>
      <c r="H88" s="96">
        <v>765</v>
      </c>
      <c r="I88" s="96">
        <v>273</v>
      </c>
      <c r="J88" s="96">
        <v>2898511</v>
      </c>
      <c r="K88" s="96">
        <v>942</v>
      </c>
      <c r="L88" s="96">
        <v>30</v>
      </c>
      <c r="M88" s="96">
        <v>23937</v>
      </c>
      <c r="N88" s="103">
        <f t="shared" si="1"/>
        <v>797.9</v>
      </c>
    </row>
    <row r="89" spans="1:14" ht="27" customHeight="1">
      <c r="A89" s="104">
        <v>26</v>
      </c>
      <c r="B89" s="75" t="s">
        <v>297</v>
      </c>
      <c r="C89" s="97">
        <v>15</v>
      </c>
      <c r="D89" s="97">
        <v>6133</v>
      </c>
      <c r="E89" s="97">
        <v>409</v>
      </c>
      <c r="F89" s="97">
        <v>36</v>
      </c>
      <c r="G89" s="97">
        <v>10091</v>
      </c>
      <c r="H89" s="97">
        <v>280</v>
      </c>
      <c r="I89" s="97">
        <v>273</v>
      </c>
      <c r="J89" s="97">
        <v>2898511</v>
      </c>
      <c r="K89" s="97">
        <v>309</v>
      </c>
      <c r="L89" s="97">
        <v>39</v>
      </c>
      <c r="M89" s="97">
        <v>11603</v>
      </c>
      <c r="N89" s="105">
        <f t="shared" si="1"/>
        <v>297.5128205128205</v>
      </c>
    </row>
    <row r="90" spans="1:14" ht="27" customHeight="1">
      <c r="A90" s="106">
        <v>261</v>
      </c>
      <c r="B90" s="76" t="s">
        <v>298</v>
      </c>
      <c r="C90" s="96">
        <v>3</v>
      </c>
      <c r="D90" s="96">
        <v>3649</v>
      </c>
      <c r="E90" s="96">
        <v>1216</v>
      </c>
      <c r="F90" s="96">
        <v>11</v>
      </c>
      <c r="G90" s="96">
        <v>2086</v>
      </c>
      <c r="H90" s="96">
        <v>190</v>
      </c>
      <c r="I90" s="96">
        <v>273</v>
      </c>
      <c r="J90" s="96">
        <v>2898511</v>
      </c>
      <c r="K90" s="96">
        <v>161</v>
      </c>
      <c r="L90" s="96">
        <v>8</v>
      </c>
      <c r="M90" s="96">
        <v>1520</v>
      </c>
      <c r="N90" s="103">
        <f t="shared" si="1"/>
        <v>190</v>
      </c>
    </row>
    <row r="91" spans="1:14" ht="27" customHeight="1">
      <c r="A91" s="107">
        <v>262</v>
      </c>
      <c r="B91" s="75" t="s">
        <v>299</v>
      </c>
      <c r="C91" s="97">
        <v>1</v>
      </c>
      <c r="D91" s="97">
        <v>75</v>
      </c>
      <c r="E91" s="97">
        <v>75</v>
      </c>
      <c r="F91" s="97">
        <v>1</v>
      </c>
      <c r="G91" s="97">
        <v>73</v>
      </c>
      <c r="H91" s="97">
        <v>73</v>
      </c>
      <c r="I91" s="97">
        <v>273</v>
      </c>
      <c r="J91" s="97">
        <v>2898511</v>
      </c>
      <c r="K91" s="97">
        <v>200</v>
      </c>
      <c r="L91" s="97">
        <v>1</v>
      </c>
      <c r="M91" s="97">
        <v>74</v>
      </c>
      <c r="N91" s="105">
        <f t="shared" si="1"/>
        <v>74</v>
      </c>
    </row>
    <row r="92" spans="1:14" ht="27" customHeight="1">
      <c r="A92" s="106">
        <v>263</v>
      </c>
      <c r="B92" s="76" t="s">
        <v>300</v>
      </c>
      <c r="C92" s="96">
        <v>1</v>
      </c>
      <c r="D92" s="96">
        <v>720</v>
      </c>
      <c r="E92" s="96">
        <v>720</v>
      </c>
      <c r="F92" s="96">
        <v>1</v>
      </c>
      <c r="G92" s="96">
        <v>135</v>
      </c>
      <c r="H92" s="96">
        <v>135</v>
      </c>
      <c r="I92" s="96">
        <v>273</v>
      </c>
      <c r="J92" s="96">
        <v>2898511</v>
      </c>
      <c r="K92" s="96">
        <v>467</v>
      </c>
      <c r="L92" s="96">
        <v>1</v>
      </c>
      <c r="M92" s="96">
        <v>3957</v>
      </c>
      <c r="N92" s="103">
        <f t="shared" si="1"/>
        <v>3957</v>
      </c>
    </row>
    <row r="93" spans="1:14" ht="27" customHeight="1">
      <c r="A93" s="107">
        <v>264</v>
      </c>
      <c r="B93" s="75" t="s">
        <v>301</v>
      </c>
      <c r="C93" s="97">
        <v>3</v>
      </c>
      <c r="D93" s="97">
        <v>304</v>
      </c>
      <c r="E93" s="97">
        <v>101</v>
      </c>
      <c r="F93" s="97" t="s">
        <v>102</v>
      </c>
      <c r="G93" s="97" t="s">
        <v>102</v>
      </c>
      <c r="H93" s="97" t="s">
        <v>102</v>
      </c>
      <c r="I93" s="97">
        <v>273</v>
      </c>
      <c r="J93" s="97">
        <v>2898511</v>
      </c>
      <c r="K93" s="97">
        <v>356</v>
      </c>
      <c r="L93" s="97">
        <v>5</v>
      </c>
      <c r="M93" s="97">
        <v>842</v>
      </c>
      <c r="N93" s="105">
        <f t="shared" si="1"/>
        <v>168.4</v>
      </c>
    </row>
    <row r="94" spans="1:14" ht="27" customHeight="1">
      <c r="A94" s="106">
        <v>265</v>
      </c>
      <c r="B94" s="76" t="s">
        <v>302</v>
      </c>
      <c r="C94" s="96">
        <v>5</v>
      </c>
      <c r="D94" s="96">
        <v>805</v>
      </c>
      <c r="E94" s="96">
        <v>161</v>
      </c>
      <c r="F94" s="96">
        <v>9</v>
      </c>
      <c r="G94" s="96">
        <v>5281</v>
      </c>
      <c r="H94" s="96">
        <v>587</v>
      </c>
      <c r="I94" s="96">
        <v>273</v>
      </c>
      <c r="J94" s="96">
        <v>2898511</v>
      </c>
      <c r="K94" s="96">
        <v>301</v>
      </c>
      <c r="L94" s="96">
        <v>8</v>
      </c>
      <c r="M94" s="96">
        <v>2086</v>
      </c>
      <c r="N94" s="103">
        <f t="shared" si="1"/>
        <v>260.75</v>
      </c>
    </row>
    <row r="95" spans="1:14" ht="27" customHeight="1">
      <c r="A95" s="107">
        <v>266</v>
      </c>
      <c r="B95" s="75" t="s">
        <v>303</v>
      </c>
      <c r="C95" s="97">
        <v>1</v>
      </c>
      <c r="D95" s="97">
        <v>402</v>
      </c>
      <c r="E95" s="97">
        <v>402</v>
      </c>
      <c r="F95" s="97" t="s">
        <v>102</v>
      </c>
      <c r="G95" s="97" t="s">
        <v>102</v>
      </c>
      <c r="H95" s="97" t="s">
        <v>102</v>
      </c>
      <c r="I95" s="97">
        <v>273</v>
      </c>
      <c r="J95" s="97">
        <v>2898511</v>
      </c>
      <c r="K95" s="97">
        <v>472</v>
      </c>
      <c r="L95" s="97">
        <v>1</v>
      </c>
      <c r="M95" s="97">
        <v>1106</v>
      </c>
      <c r="N95" s="105">
        <f t="shared" si="1"/>
        <v>1106</v>
      </c>
    </row>
    <row r="96" spans="1:14" ht="27" customHeight="1">
      <c r="A96" s="106">
        <v>267</v>
      </c>
      <c r="B96" s="76" t="s">
        <v>304</v>
      </c>
      <c r="C96" s="96" t="s">
        <v>102</v>
      </c>
      <c r="D96" s="96" t="s">
        <v>102</v>
      </c>
      <c r="E96" s="96" t="s">
        <v>102</v>
      </c>
      <c r="F96" s="96">
        <v>1</v>
      </c>
      <c r="G96" s="96">
        <v>26</v>
      </c>
      <c r="H96" s="96">
        <v>26</v>
      </c>
      <c r="I96" s="96">
        <v>273</v>
      </c>
      <c r="J96" s="96">
        <v>2898511</v>
      </c>
      <c r="K96" s="96">
        <v>85</v>
      </c>
      <c r="L96" s="96">
        <v>2</v>
      </c>
      <c r="M96" s="96">
        <v>291</v>
      </c>
      <c r="N96" s="103">
        <f t="shared" si="1"/>
        <v>145.5</v>
      </c>
    </row>
    <row r="97" spans="1:14" ht="27" customHeight="1">
      <c r="A97" s="107">
        <v>269</v>
      </c>
      <c r="B97" s="75" t="s">
        <v>305</v>
      </c>
      <c r="C97" s="97">
        <v>1</v>
      </c>
      <c r="D97" s="97">
        <v>178</v>
      </c>
      <c r="E97" s="97">
        <v>178</v>
      </c>
      <c r="F97" s="97">
        <v>13</v>
      </c>
      <c r="G97" s="97">
        <v>2490</v>
      </c>
      <c r="H97" s="97">
        <v>192</v>
      </c>
      <c r="I97" s="97">
        <v>273</v>
      </c>
      <c r="J97" s="97">
        <v>2898511</v>
      </c>
      <c r="K97" s="97">
        <v>571</v>
      </c>
      <c r="L97" s="97">
        <v>6</v>
      </c>
      <c r="M97" s="97">
        <v>1727</v>
      </c>
      <c r="N97" s="105">
        <f t="shared" si="1"/>
        <v>287.83333333333331</v>
      </c>
    </row>
    <row r="98" spans="1:14" ht="27" customHeight="1">
      <c r="A98" s="108">
        <v>27</v>
      </c>
      <c r="B98" s="76" t="s">
        <v>306</v>
      </c>
      <c r="C98" s="96">
        <v>39</v>
      </c>
      <c r="D98" s="96">
        <v>4307</v>
      </c>
      <c r="E98" s="96">
        <v>110</v>
      </c>
      <c r="F98" s="96">
        <v>68</v>
      </c>
      <c r="G98" s="96">
        <v>17707</v>
      </c>
      <c r="H98" s="96">
        <v>260</v>
      </c>
      <c r="I98" s="96">
        <v>273</v>
      </c>
      <c r="J98" s="96">
        <v>2898511</v>
      </c>
      <c r="K98" s="96">
        <v>180</v>
      </c>
      <c r="L98" s="96">
        <v>39</v>
      </c>
      <c r="M98" s="96">
        <v>6649</v>
      </c>
      <c r="N98" s="103">
        <f t="shared" si="1"/>
        <v>170.48717948717947</v>
      </c>
    </row>
    <row r="99" spans="1:14" ht="27" customHeight="1">
      <c r="A99" s="107">
        <v>271</v>
      </c>
      <c r="B99" s="75" t="s">
        <v>307</v>
      </c>
      <c r="C99" s="97">
        <v>15</v>
      </c>
      <c r="D99" s="97">
        <v>993</v>
      </c>
      <c r="E99" s="97">
        <v>66</v>
      </c>
      <c r="F99" s="97">
        <v>32</v>
      </c>
      <c r="G99" s="97">
        <v>8920</v>
      </c>
      <c r="H99" s="97">
        <v>279</v>
      </c>
      <c r="I99" s="97">
        <v>273</v>
      </c>
      <c r="J99" s="97">
        <v>2898511</v>
      </c>
      <c r="K99" s="97">
        <v>218</v>
      </c>
      <c r="L99" s="97">
        <v>19</v>
      </c>
      <c r="M99" s="97">
        <v>4194</v>
      </c>
      <c r="N99" s="105">
        <f t="shared" si="1"/>
        <v>220.73684210526315</v>
      </c>
    </row>
    <row r="100" spans="1:14" ht="27" customHeight="1">
      <c r="A100" s="106">
        <v>272</v>
      </c>
      <c r="B100" s="76" t="s">
        <v>308</v>
      </c>
      <c r="C100" s="96" t="s">
        <v>102</v>
      </c>
      <c r="D100" s="96" t="s">
        <v>102</v>
      </c>
      <c r="E100" s="96" t="s">
        <v>102</v>
      </c>
      <c r="F100" s="96">
        <v>4</v>
      </c>
      <c r="G100" s="96">
        <v>502</v>
      </c>
      <c r="H100" s="96">
        <v>126</v>
      </c>
      <c r="I100" s="96">
        <v>273</v>
      </c>
      <c r="J100" s="96">
        <v>2898511</v>
      </c>
      <c r="K100" s="96">
        <v>190</v>
      </c>
      <c r="L100" s="96">
        <v>5</v>
      </c>
      <c r="M100" s="96">
        <v>652</v>
      </c>
      <c r="N100" s="103">
        <f t="shared" si="1"/>
        <v>130.4</v>
      </c>
    </row>
    <row r="101" spans="1:14" ht="27" customHeight="1">
      <c r="A101" s="107">
        <v>273</v>
      </c>
      <c r="B101" s="75" t="s">
        <v>309</v>
      </c>
      <c r="C101" s="97">
        <v>8</v>
      </c>
      <c r="D101" s="97">
        <v>804</v>
      </c>
      <c r="E101" s="97">
        <v>101</v>
      </c>
      <c r="F101" s="97">
        <v>9</v>
      </c>
      <c r="G101" s="97">
        <v>1552</v>
      </c>
      <c r="H101" s="97">
        <v>172</v>
      </c>
      <c r="I101" s="97">
        <v>273</v>
      </c>
      <c r="J101" s="97">
        <v>2898511</v>
      </c>
      <c r="K101" s="97">
        <v>115</v>
      </c>
      <c r="L101" s="97">
        <v>4</v>
      </c>
      <c r="M101" s="97">
        <v>271</v>
      </c>
      <c r="N101" s="105">
        <f t="shared" si="1"/>
        <v>67.75</v>
      </c>
    </row>
    <row r="102" spans="1:14" ht="27" customHeight="1">
      <c r="A102" s="106">
        <v>274</v>
      </c>
      <c r="B102" s="76" t="s">
        <v>310</v>
      </c>
      <c r="C102" s="96">
        <v>5</v>
      </c>
      <c r="D102" s="96">
        <v>1340</v>
      </c>
      <c r="E102" s="96">
        <v>268</v>
      </c>
      <c r="F102" s="96">
        <v>12</v>
      </c>
      <c r="G102" s="96">
        <v>3689</v>
      </c>
      <c r="H102" s="96">
        <v>307</v>
      </c>
      <c r="I102" s="96">
        <v>273</v>
      </c>
      <c r="J102" s="96">
        <v>2898511</v>
      </c>
      <c r="K102" s="96">
        <v>181</v>
      </c>
      <c r="L102" s="96">
        <v>5</v>
      </c>
      <c r="M102" s="96">
        <v>997</v>
      </c>
      <c r="N102" s="103">
        <f t="shared" si="1"/>
        <v>199.4</v>
      </c>
    </row>
    <row r="103" spans="1:14" ht="27" customHeight="1">
      <c r="A103" s="107">
        <v>275</v>
      </c>
      <c r="B103" s="75" t="s">
        <v>311</v>
      </c>
      <c r="C103" s="97">
        <v>6</v>
      </c>
      <c r="D103" s="97">
        <v>648</v>
      </c>
      <c r="E103" s="97">
        <v>108</v>
      </c>
      <c r="F103" s="97">
        <v>6</v>
      </c>
      <c r="G103" s="97">
        <v>2277</v>
      </c>
      <c r="H103" s="97">
        <v>380</v>
      </c>
      <c r="I103" s="97">
        <v>273</v>
      </c>
      <c r="J103" s="97">
        <v>2898511</v>
      </c>
      <c r="K103" s="97">
        <v>198</v>
      </c>
      <c r="L103" s="97">
        <v>3</v>
      </c>
      <c r="M103" s="97">
        <v>451</v>
      </c>
      <c r="N103" s="105">
        <f t="shared" si="1"/>
        <v>150.33333333333334</v>
      </c>
    </row>
    <row r="104" spans="1:14" ht="27" customHeight="1">
      <c r="A104" s="106">
        <v>279</v>
      </c>
      <c r="B104" s="76" t="s">
        <v>312</v>
      </c>
      <c r="C104" s="96">
        <v>5</v>
      </c>
      <c r="D104" s="96">
        <v>522</v>
      </c>
      <c r="E104" s="96">
        <v>104</v>
      </c>
      <c r="F104" s="96">
        <v>5</v>
      </c>
      <c r="G104" s="96">
        <v>767</v>
      </c>
      <c r="H104" s="96">
        <v>153</v>
      </c>
      <c r="I104" s="96">
        <v>273</v>
      </c>
      <c r="J104" s="96">
        <v>2898511</v>
      </c>
      <c r="K104" s="96">
        <v>84</v>
      </c>
      <c r="L104" s="96">
        <v>3</v>
      </c>
      <c r="M104" s="96">
        <v>84</v>
      </c>
      <c r="N104" s="103">
        <f t="shared" si="1"/>
        <v>28</v>
      </c>
    </row>
    <row r="105" spans="1:14" ht="27" customHeight="1">
      <c r="A105" s="104">
        <v>28</v>
      </c>
      <c r="B105" s="75" t="s">
        <v>313</v>
      </c>
      <c r="C105" s="97">
        <v>68</v>
      </c>
      <c r="D105" s="97">
        <v>33436</v>
      </c>
      <c r="E105" s="97">
        <v>492</v>
      </c>
      <c r="F105" s="97">
        <v>122</v>
      </c>
      <c r="G105" s="97">
        <v>44560</v>
      </c>
      <c r="H105" s="97">
        <v>365</v>
      </c>
      <c r="I105" s="97">
        <v>273</v>
      </c>
      <c r="J105" s="97">
        <v>2898511</v>
      </c>
      <c r="K105" s="97">
        <v>330</v>
      </c>
      <c r="L105" s="97">
        <v>82</v>
      </c>
      <c r="M105" s="97">
        <v>36739</v>
      </c>
      <c r="N105" s="105">
        <f t="shared" si="1"/>
        <v>448.03658536585368</v>
      </c>
    </row>
    <row r="106" spans="1:14" ht="27" customHeight="1">
      <c r="A106" s="106">
        <v>281</v>
      </c>
      <c r="B106" s="76" t="s">
        <v>314</v>
      </c>
      <c r="C106" s="96">
        <v>11</v>
      </c>
      <c r="D106" s="96">
        <v>5811</v>
      </c>
      <c r="E106" s="96">
        <v>528</v>
      </c>
      <c r="F106" s="96">
        <v>75</v>
      </c>
      <c r="G106" s="96">
        <v>26154</v>
      </c>
      <c r="H106" s="96">
        <v>349</v>
      </c>
      <c r="I106" s="96">
        <v>273</v>
      </c>
      <c r="J106" s="96">
        <v>2898511</v>
      </c>
      <c r="K106" s="96">
        <v>250</v>
      </c>
      <c r="L106" s="96">
        <v>33</v>
      </c>
      <c r="M106" s="96">
        <v>8755</v>
      </c>
      <c r="N106" s="103">
        <f t="shared" si="1"/>
        <v>265.30303030303031</v>
      </c>
    </row>
    <row r="107" spans="1:14" ht="27" customHeight="1">
      <c r="A107" s="107">
        <v>282</v>
      </c>
      <c r="B107" s="75" t="s">
        <v>315</v>
      </c>
      <c r="C107" s="97">
        <v>57</v>
      </c>
      <c r="D107" s="97">
        <v>27625</v>
      </c>
      <c r="E107" s="97">
        <v>485</v>
      </c>
      <c r="F107" s="97">
        <v>47</v>
      </c>
      <c r="G107" s="97">
        <v>18406</v>
      </c>
      <c r="H107" s="97">
        <v>392</v>
      </c>
      <c r="I107" s="97">
        <v>273</v>
      </c>
      <c r="J107" s="97">
        <v>2898511</v>
      </c>
      <c r="K107" s="97">
        <v>400</v>
      </c>
      <c r="L107" s="97">
        <v>49</v>
      </c>
      <c r="M107" s="97">
        <v>27984</v>
      </c>
      <c r="N107" s="105">
        <f t="shared" si="1"/>
        <v>571.10204081632651</v>
      </c>
    </row>
    <row r="108" spans="1:14" ht="27" customHeight="1">
      <c r="A108" s="108">
        <v>29</v>
      </c>
      <c r="B108" s="76" t="s">
        <v>316</v>
      </c>
      <c r="C108" s="96">
        <v>15</v>
      </c>
      <c r="D108" s="96">
        <v>2348</v>
      </c>
      <c r="E108" s="96">
        <v>157</v>
      </c>
      <c r="F108" s="96">
        <v>25</v>
      </c>
      <c r="G108" s="96">
        <v>9258</v>
      </c>
      <c r="H108" s="96">
        <v>370</v>
      </c>
      <c r="I108" s="96">
        <v>273</v>
      </c>
      <c r="J108" s="96">
        <v>2898511</v>
      </c>
      <c r="K108" s="96">
        <v>360</v>
      </c>
      <c r="L108" s="96">
        <v>33</v>
      </c>
      <c r="M108" s="96">
        <v>14844</v>
      </c>
      <c r="N108" s="103">
        <f t="shared" si="1"/>
        <v>449.81818181818181</v>
      </c>
    </row>
    <row r="109" spans="1:14" ht="27" customHeight="1">
      <c r="A109" s="107">
        <v>291</v>
      </c>
      <c r="B109" s="75" t="s">
        <v>317</v>
      </c>
      <c r="C109" s="97">
        <v>7</v>
      </c>
      <c r="D109" s="97">
        <v>516</v>
      </c>
      <c r="E109" s="97">
        <v>74</v>
      </c>
      <c r="F109" s="97">
        <v>9</v>
      </c>
      <c r="G109" s="97">
        <v>2942</v>
      </c>
      <c r="H109" s="97">
        <v>327</v>
      </c>
      <c r="I109" s="97">
        <v>273</v>
      </c>
      <c r="J109" s="97">
        <v>2898511</v>
      </c>
      <c r="K109" s="97">
        <v>427</v>
      </c>
      <c r="L109" s="97">
        <v>17</v>
      </c>
      <c r="M109" s="97">
        <v>8985</v>
      </c>
      <c r="N109" s="105">
        <f t="shared" si="1"/>
        <v>528.52941176470586</v>
      </c>
    </row>
    <row r="110" spans="1:14" ht="27" customHeight="1">
      <c r="A110" s="106">
        <v>292</v>
      </c>
      <c r="B110" s="76" t="s">
        <v>318</v>
      </c>
      <c r="C110" s="96">
        <v>8</v>
      </c>
      <c r="D110" s="96">
        <v>1832</v>
      </c>
      <c r="E110" s="96">
        <v>229</v>
      </c>
      <c r="F110" s="96">
        <v>10</v>
      </c>
      <c r="G110" s="96">
        <v>2250</v>
      </c>
      <c r="H110" s="96">
        <v>225</v>
      </c>
      <c r="I110" s="96">
        <v>273</v>
      </c>
      <c r="J110" s="96">
        <v>2898511</v>
      </c>
      <c r="K110" s="96">
        <v>221</v>
      </c>
      <c r="L110" s="96">
        <v>5</v>
      </c>
      <c r="M110" s="96">
        <v>861</v>
      </c>
      <c r="N110" s="103">
        <f t="shared" si="1"/>
        <v>172.2</v>
      </c>
    </row>
    <row r="111" spans="1:14" ht="27" customHeight="1">
      <c r="A111" s="107">
        <v>293</v>
      </c>
      <c r="B111" s="75" t="s">
        <v>319</v>
      </c>
      <c r="C111" s="97" t="s">
        <v>102</v>
      </c>
      <c r="D111" s="97" t="s">
        <v>102</v>
      </c>
      <c r="E111" s="97" t="s">
        <v>102</v>
      </c>
      <c r="F111" s="97">
        <v>6</v>
      </c>
      <c r="G111" s="97">
        <v>4066</v>
      </c>
      <c r="H111" s="97">
        <v>678</v>
      </c>
      <c r="I111" s="97">
        <v>273</v>
      </c>
      <c r="J111" s="97">
        <v>2898511</v>
      </c>
      <c r="K111" s="97">
        <v>516</v>
      </c>
      <c r="L111" s="97">
        <v>11</v>
      </c>
      <c r="M111" s="97">
        <v>4998</v>
      </c>
      <c r="N111" s="105">
        <f t="shared" si="1"/>
        <v>454.36363636363637</v>
      </c>
    </row>
    <row r="112" spans="1:14" ht="27" customHeight="1">
      <c r="A112" s="108">
        <v>30</v>
      </c>
      <c r="B112" s="76" t="s">
        <v>320</v>
      </c>
      <c r="C112" s="96">
        <v>22</v>
      </c>
      <c r="D112" s="96">
        <v>11384</v>
      </c>
      <c r="E112" s="96">
        <v>517</v>
      </c>
      <c r="F112" s="96">
        <v>29</v>
      </c>
      <c r="G112" s="96">
        <v>12208</v>
      </c>
      <c r="H112" s="96">
        <v>421</v>
      </c>
      <c r="I112" s="96">
        <v>273</v>
      </c>
      <c r="J112" s="96">
        <v>2898511</v>
      </c>
      <c r="K112" s="96">
        <v>376</v>
      </c>
      <c r="L112" s="96">
        <v>20</v>
      </c>
      <c r="M112" s="96">
        <v>8156</v>
      </c>
      <c r="N112" s="103">
        <f t="shared" si="1"/>
        <v>407.8</v>
      </c>
    </row>
    <row r="113" spans="1:14" ht="27" customHeight="1">
      <c r="A113" s="107">
        <v>301</v>
      </c>
      <c r="B113" s="75" t="s">
        <v>321</v>
      </c>
      <c r="C113" s="97">
        <v>3</v>
      </c>
      <c r="D113" s="97">
        <v>2543</v>
      </c>
      <c r="E113" s="97">
        <v>848</v>
      </c>
      <c r="F113" s="97" t="s">
        <v>102</v>
      </c>
      <c r="G113" s="97" t="s">
        <v>102</v>
      </c>
      <c r="H113" s="97" t="s">
        <v>102</v>
      </c>
      <c r="I113" s="97">
        <v>273</v>
      </c>
      <c r="J113" s="97">
        <v>2898511</v>
      </c>
      <c r="K113" s="97">
        <v>253</v>
      </c>
      <c r="L113" s="97">
        <v>3</v>
      </c>
      <c r="M113" s="97">
        <v>651</v>
      </c>
      <c r="N113" s="105">
        <f t="shared" si="1"/>
        <v>217</v>
      </c>
    </row>
    <row r="114" spans="1:14" ht="27" customHeight="1">
      <c r="A114" s="106">
        <v>302</v>
      </c>
      <c r="B114" s="76" t="s">
        <v>322</v>
      </c>
      <c r="C114" s="96" t="s">
        <v>102</v>
      </c>
      <c r="D114" s="96" t="s">
        <v>102</v>
      </c>
      <c r="E114" s="96" t="s">
        <v>102</v>
      </c>
      <c r="F114" s="96">
        <v>2</v>
      </c>
      <c r="G114" s="96">
        <v>370</v>
      </c>
      <c r="H114" s="96">
        <v>185</v>
      </c>
      <c r="I114" s="96">
        <v>273</v>
      </c>
      <c r="J114" s="96">
        <v>2898511</v>
      </c>
      <c r="K114" s="96">
        <v>175</v>
      </c>
      <c r="L114" s="96">
        <v>1</v>
      </c>
      <c r="M114" s="96" t="s">
        <v>102</v>
      </c>
      <c r="N114" s="103" t="s">
        <v>102</v>
      </c>
    </row>
    <row r="115" spans="1:14" ht="27" customHeight="1">
      <c r="A115" s="107">
        <v>303</v>
      </c>
      <c r="B115" s="75" t="s">
        <v>323</v>
      </c>
      <c r="C115" s="97">
        <v>2</v>
      </c>
      <c r="D115" s="97">
        <v>70</v>
      </c>
      <c r="E115" s="97">
        <v>35</v>
      </c>
      <c r="F115" s="97">
        <v>1</v>
      </c>
      <c r="G115" s="97">
        <v>376</v>
      </c>
      <c r="H115" s="97">
        <v>376</v>
      </c>
      <c r="I115" s="97">
        <v>273</v>
      </c>
      <c r="J115" s="97">
        <v>2898511</v>
      </c>
      <c r="K115" s="97">
        <v>59</v>
      </c>
      <c r="L115" s="97" t="s">
        <v>102</v>
      </c>
      <c r="M115" s="97" t="s">
        <v>102</v>
      </c>
      <c r="N115" s="105" t="s">
        <v>102</v>
      </c>
    </row>
    <row r="116" spans="1:14" ht="27" customHeight="1">
      <c r="A116" s="106">
        <v>304</v>
      </c>
      <c r="B116" s="76" t="s">
        <v>324</v>
      </c>
      <c r="C116" s="96">
        <v>7</v>
      </c>
      <c r="D116" s="96">
        <v>1416</v>
      </c>
      <c r="E116" s="96">
        <v>202</v>
      </c>
      <c r="F116" s="96" t="s">
        <v>102</v>
      </c>
      <c r="G116" s="96" t="s">
        <v>102</v>
      </c>
      <c r="H116" s="96" t="s">
        <v>102</v>
      </c>
      <c r="I116" s="96">
        <v>273</v>
      </c>
      <c r="J116" s="96">
        <v>2898511</v>
      </c>
      <c r="K116" s="96">
        <v>196</v>
      </c>
      <c r="L116" s="96" t="s">
        <v>102</v>
      </c>
      <c r="M116" s="96" t="s">
        <v>102</v>
      </c>
      <c r="N116" s="103" t="s">
        <v>102</v>
      </c>
    </row>
    <row r="117" spans="1:14" ht="27" customHeight="1">
      <c r="A117" s="107">
        <v>309</v>
      </c>
      <c r="B117" s="75" t="s">
        <v>325</v>
      </c>
      <c r="C117" s="97">
        <v>10</v>
      </c>
      <c r="D117" s="97">
        <v>7355</v>
      </c>
      <c r="E117" s="97">
        <v>736</v>
      </c>
      <c r="F117" s="97">
        <v>26</v>
      </c>
      <c r="G117" s="97">
        <v>11462</v>
      </c>
      <c r="H117" s="97">
        <v>441</v>
      </c>
      <c r="I117" s="97">
        <v>273</v>
      </c>
      <c r="J117" s="97">
        <v>2898511</v>
      </c>
      <c r="K117" s="97">
        <v>523</v>
      </c>
      <c r="L117" s="97">
        <v>16</v>
      </c>
      <c r="M117" s="97">
        <v>7505</v>
      </c>
      <c r="N117" s="105">
        <f t="shared" si="1"/>
        <v>469.0625</v>
      </c>
    </row>
    <row r="118" spans="1:14" ht="27" customHeight="1">
      <c r="A118" s="108">
        <v>31</v>
      </c>
      <c r="B118" s="76" t="s">
        <v>326</v>
      </c>
      <c r="C118" s="96">
        <v>5</v>
      </c>
      <c r="D118" s="96">
        <v>10885</v>
      </c>
      <c r="E118" s="96">
        <v>2177</v>
      </c>
      <c r="F118" s="96">
        <v>6</v>
      </c>
      <c r="G118" s="96">
        <v>2287</v>
      </c>
      <c r="H118" s="96">
        <v>381</v>
      </c>
      <c r="I118" s="96">
        <v>273</v>
      </c>
      <c r="J118" s="96">
        <v>2898511</v>
      </c>
      <c r="K118" s="96">
        <v>1088</v>
      </c>
      <c r="L118" s="96">
        <v>3</v>
      </c>
      <c r="M118" s="96">
        <v>183</v>
      </c>
      <c r="N118" s="103">
        <f t="shared" si="1"/>
        <v>61</v>
      </c>
    </row>
    <row r="119" spans="1:14" ht="27" customHeight="1">
      <c r="A119" s="107">
        <v>310</v>
      </c>
      <c r="B119" s="75" t="s">
        <v>326</v>
      </c>
      <c r="C119" s="97">
        <v>5</v>
      </c>
      <c r="D119" s="97">
        <v>10885</v>
      </c>
      <c r="E119" s="97">
        <v>2177</v>
      </c>
      <c r="F119" s="97">
        <v>6</v>
      </c>
      <c r="G119" s="97">
        <v>2287</v>
      </c>
      <c r="H119" s="97">
        <v>381</v>
      </c>
      <c r="I119" s="97">
        <v>273</v>
      </c>
      <c r="J119" s="97">
        <v>2898511</v>
      </c>
      <c r="K119" s="97">
        <v>1088</v>
      </c>
      <c r="L119" s="97">
        <v>3</v>
      </c>
      <c r="M119" s="97">
        <v>183</v>
      </c>
      <c r="N119" s="105">
        <f t="shared" si="1"/>
        <v>61</v>
      </c>
    </row>
    <row r="120" spans="1:14" ht="27" customHeight="1">
      <c r="A120" s="108">
        <v>32</v>
      </c>
      <c r="B120" s="76" t="s">
        <v>327</v>
      </c>
      <c r="C120" s="96">
        <v>31</v>
      </c>
      <c r="D120" s="96">
        <v>156386</v>
      </c>
      <c r="E120" s="96">
        <v>5045</v>
      </c>
      <c r="F120" s="96">
        <v>3</v>
      </c>
      <c r="G120" s="96">
        <v>1898</v>
      </c>
      <c r="H120" s="96">
        <v>633</v>
      </c>
      <c r="I120" s="96">
        <v>273</v>
      </c>
      <c r="J120" s="96">
        <v>2898511</v>
      </c>
      <c r="K120" s="96">
        <v>6441</v>
      </c>
      <c r="L120" s="96">
        <v>1</v>
      </c>
      <c r="M120" s="96">
        <v>99</v>
      </c>
      <c r="N120" s="103">
        <f t="shared" si="1"/>
        <v>99</v>
      </c>
    </row>
    <row r="121" spans="1:14" ht="27" customHeight="1">
      <c r="A121" s="107">
        <v>321</v>
      </c>
      <c r="B121" s="75" t="s">
        <v>328</v>
      </c>
      <c r="C121" s="97">
        <v>10</v>
      </c>
      <c r="D121" s="97">
        <v>9695</v>
      </c>
      <c r="E121" s="97">
        <v>970</v>
      </c>
      <c r="F121" s="97" t="s">
        <v>102</v>
      </c>
      <c r="G121" s="97" t="s">
        <v>102</v>
      </c>
      <c r="H121" s="97" t="s">
        <v>102</v>
      </c>
      <c r="I121" s="97">
        <v>273</v>
      </c>
      <c r="J121" s="97">
        <v>2898511</v>
      </c>
      <c r="K121" s="97">
        <v>1100</v>
      </c>
      <c r="L121" s="97" t="s">
        <v>102</v>
      </c>
      <c r="M121" s="97" t="s">
        <v>102</v>
      </c>
      <c r="N121" s="105" t="s">
        <v>102</v>
      </c>
    </row>
    <row r="122" spans="1:14" ht="27" customHeight="1">
      <c r="A122" s="106">
        <v>323</v>
      </c>
      <c r="B122" s="76" t="s">
        <v>329</v>
      </c>
      <c r="C122" s="96">
        <v>4</v>
      </c>
      <c r="D122" s="96">
        <v>2388</v>
      </c>
      <c r="E122" s="96">
        <v>597</v>
      </c>
      <c r="F122" s="96">
        <v>3</v>
      </c>
      <c r="G122" s="96">
        <v>1898</v>
      </c>
      <c r="H122" s="96">
        <v>633</v>
      </c>
      <c r="I122" s="96">
        <v>273</v>
      </c>
      <c r="J122" s="96">
        <v>2898511</v>
      </c>
      <c r="K122" s="96">
        <v>887</v>
      </c>
      <c r="L122" s="96">
        <v>1</v>
      </c>
      <c r="M122" s="96">
        <v>99</v>
      </c>
      <c r="N122" s="103">
        <f t="shared" si="1"/>
        <v>99</v>
      </c>
    </row>
    <row r="123" spans="1:14" ht="27" customHeight="1">
      <c r="A123" s="107">
        <v>324</v>
      </c>
      <c r="B123" s="75" t="s">
        <v>330</v>
      </c>
      <c r="C123" s="97">
        <v>11</v>
      </c>
      <c r="D123" s="97">
        <v>143120</v>
      </c>
      <c r="E123" s="97">
        <v>13011</v>
      </c>
      <c r="F123" s="97" t="s">
        <v>102</v>
      </c>
      <c r="G123" s="97" t="s">
        <v>102</v>
      </c>
      <c r="H123" s="97" t="s">
        <v>102</v>
      </c>
      <c r="I123" s="97">
        <v>273</v>
      </c>
      <c r="J123" s="97">
        <v>2898511</v>
      </c>
      <c r="K123" s="97">
        <v>21926</v>
      </c>
      <c r="L123" s="97" t="s">
        <v>102</v>
      </c>
      <c r="M123" s="97" t="s">
        <v>102</v>
      </c>
      <c r="N123" s="105" t="s">
        <v>102</v>
      </c>
    </row>
    <row r="124" spans="1:14" ht="27" customHeight="1">
      <c r="A124" s="106">
        <v>329</v>
      </c>
      <c r="B124" s="76" t="s">
        <v>331</v>
      </c>
      <c r="C124" s="96">
        <v>6</v>
      </c>
      <c r="D124" s="96">
        <v>1183</v>
      </c>
      <c r="E124" s="96">
        <v>197</v>
      </c>
      <c r="F124" s="96" t="s">
        <v>102</v>
      </c>
      <c r="G124" s="96" t="s">
        <v>102</v>
      </c>
      <c r="H124" s="96" t="s">
        <v>102</v>
      </c>
      <c r="I124" s="96">
        <v>273</v>
      </c>
      <c r="J124" s="96">
        <v>2898511</v>
      </c>
      <c r="K124" s="96">
        <v>1965</v>
      </c>
      <c r="L124" s="96" t="s">
        <v>102</v>
      </c>
      <c r="M124" s="96" t="s">
        <v>102</v>
      </c>
      <c r="N124" s="103" t="s">
        <v>102</v>
      </c>
    </row>
    <row r="125" spans="1:14" ht="27" customHeight="1">
      <c r="A125" s="104">
        <v>33</v>
      </c>
      <c r="B125" s="75" t="s">
        <v>332</v>
      </c>
      <c r="C125" s="97">
        <v>6</v>
      </c>
      <c r="D125" s="97">
        <v>2510</v>
      </c>
      <c r="E125" s="97">
        <v>418</v>
      </c>
      <c r="F125" s="97">
        <v>5</v>
      </c>
      <c r="G125" s="97">
        <v>3062</v>
      </c>
      <c r="H125" s="97">
        <v>612</v>
      </c>
      <c r="I125" s="97">
        <v>273</v>
      </c>
      <c r="J125" s="97">
        <v>2898511</v>
      </c>
      <c r="K125" s="97">
        <v>351</v>
      </c>
      <c r="L125" s="97">
        <v>11</v>
      </c>
      <c r="M125" s="97">
        <v>1380</v>
      </c>
      <c r="N125" s="105">
        <f t="shared" si="1"/>
        <v>125.45454545454545</v>
      </c>
    </row>
    <row r="126" spans="1:14" ht="27" customHeight="1">
      <c r="A126" s="106">
        <v>331</v>
      </c>
      <c r="B126" s="76" t="s">
        <v>333</v>
      </c>
      <c r="C126" s="96">
        <v>6</v>
      </c>
      <c r="D126" s="96">
        <v>2510</v>
      </c>
      <c r="E126" s="96">
        <v>418</v>
      </c>
      <c r="F126" s="96">
        <v>4</v>
      </c>
      <c r="G126" s="96">
        <v>3026</v>
      </c>
      <c r="H126" s="96">
        <v>757</v>
      </c>
      <c r="I126" s="96">
        <v>273</v>
      </c>
      <c r="J126" s="96">
        <v>2898511</v>
      </c>
      <c r="K126" s="96">
        <v>351</v>
      </c>
      <c r="L126" s="96">
        <v>9</v>
      </c>
      <c r="M126" s="96">
        <v>1233</v>
      </c>
      <c r="N126" s="103">
        <f t="shared" si="1"/>
        <v>137</v>
      </c>
    </row>
    <row r="127" spans="1:14" ht="27" customHeight="1">
      <c r="A127" s="107">
        <v>332</v>
      </c>
      <c r="B127" s="75" t="s">
        <v>334</v>
      </c>
      <c r="C127" s="97" t="s">
        <v>102</v>
      </c>
      <c r="D127" s="97" t="s">
        <v>102</v>
      </c>
      <c r="E127" s="97" t="s">
        <v>102</v>
      </c>
      <c r="F127" s="97">
        <v>1</v>
      </c>
      <c r="G127" s="97">
        <v>36</v>
      </c>
      <c r="H127" s="97">
        <v>36</v>
      </c>
      <c r="I127" s="97">
        <v>273</v>
      </c>
      <c r="J127" s="97">
        <v>2898511</v>
      </c>
      <c r="K127" s="97" t="s">
        <v>102</v>
      </c>
      <c r="L127" s="97">
        <v>2</v>
      </c>
      <c r="M127" s="97">
        <v>147</v>
      </c>
      <c r="N127" s="105">
        <f t="shared" si="1"/>
        <v>73.5</v>
      </c>
    </row>
    <row r="128" spans="1:14" ht="27" customHeight="1">
      <c r="A128" s="102" t="s">
        <v>335</v>
      </c>
      <c r="B128" s="74" t="s">
        <v>336</v>
      </c>
      <c r="C128" s="96">
        <v>26</v>
      </c>
      <c r="D128" s="96">
        <v>118968</v>
      </c>
      <c r="E128" s="96">
        <v>4576</v>
      </c>
      <c r="F128" s="96">
        <v>74</v>
      </c>
      <c r="G128" s="96">
        <v>714346</v>
      </c>
      <c r="H128" s="96">
        <v>9653</v>
      </c>
      <c r="I128" s="96">
        <v>273</v>
      </c>
      <c r="J128" s="96">
        <v>2898511</v>
      </c>
      <c r="K128" s="96">
        <v>1671</v>
      </c>
      <c r="L128" s="96">
        <v>69</v>
      </c>
      <c r="M128" s="96">
        <v>192383</v>
      </c>
      <c r="N128" s="103">
        <f t="shared" si="1"/>
        <v>2788.159420289855</v>
      </c>
    </row>
    <row r="129" spans="1:14" ht="27" customHeight="1">
      <c r="A129" s="104">
        <v>35</v>
      </c>
      <c r="B129" s="75" t="s">
        <v>336</v>
      </c>
      <c r="C129" s="97">
        <v>26</v>
      </c>
      <c r="D129" s="97">
        <v>118968</v>
      </c>
      <c r="E129" s="97">
        <v>4576</v>
      </c>
      <c r="F129" s="97">
        <v>74</v>
      </c>
      <c r="G129" s="97">
        <v>714346</v>
      </c>
      <c r="H129" s="97">
        <v>9653</v>
      </c>
      <c r="I129" s="97">
        <v>273</v>
      </c>
      <c r="J129" s="97">
        <v>2898511</v>
      </c>
      <c r="K129" s="97">
        <v>1671</v>
      </c>
      <c r="L129" s="97">
        <v>69</v>
      </c>
      <c r="M129" s="97">
        <v>192383</v>
      </c>
      <c r="N129" s="105">
        <f t="shared" si="1"/>
        <v>2788.159420289855</v>
      </c>
    </row>
    <row r="130" spans="1:14" ht="27" customHeight="1">
      <c r="A130" s="106">
        <v>351</v>
      </c>
      <c r="B130" s="76" t="s">
        <v>337</v>
      </c>
      <c r="C130" s="96">
        <v>26</v>
      </c>
      <c r="D130" s="96">
        <v>118968</v>
      </c>
      <c r="E130" s="96">
        <v>4576</v>
      </c>
      <c r="F130" s="96">
        <v>71</v>
      </c>
      <c r="G130" s="96">
        <v>703540</v>
      </c>
      <c r="H130" s="96">
        <v>9909</v>
      </c>
      <c r="I130" s="96">
        <v>273</v>
      </c>
      <c r="J130" s="96">
        <v>2898511</v>
      </c>
      <c r="K130" s="96">
        <v>1636</v>
      </c>
      <c r="L130" s="96">
        <v>68</v>
      </c>
      <c r="M130" s="96">
        <v>192333</v>
      </c>
      <c r="N130" s="103">
        <f t="shared" si="1"/>
        <v>2828.4264705882351</v>
      </c>
    </row>
    <row r="131" spans="1:14" ht="27" customHeight="1">
      <c r="A131" s="107">
        <v>352</v>
      </c>
      <c r="B131" s="75" t="s">
        <v>338</v>
      </c>
      <c r="C131" s="97" t="s">
        <v>102</v>
      </c>
      <c r="D131" s="97" t="s">
        <v>102</v>
      </c>
      <c r="E131" s="97" t="s">
        <v>102</v>
      </c>
      <c r="F131" s="97">
        <v>3</v>
      </c>
      <c r="G131" s="97">
        <v>10806</v>
      </c>
      <c r="H131" s="97">
        <v>3602</v>
      </c>
      <c r="I131" s="97">
        <v>273</v>
      </c>
      <c r="J131" s="97">
        <v>2898511</v>
      </c>
      <c r="K131" s="97">
        <v>3490</v>
      </c>
      <c r="L131" s="97">
        <v>1</v>
      </c>
      <c r="M131" s="97">
        <v>50</v>
      </c>
      <c r="N131" s="105">
        <f t="shared" si="1"/>
        <v>50</v>
      </c>
    </row>
    <row r="132" spans="1:14" ht="27" customHeight="1">
      <c r="A132" s="102" t="s">
        <v>339</v>
      </c>
      <c r="B132" s="74" t="s">
        <v>340</v>
      </c>
      <c r="C132" s="96">
        <v>29</v>
      </c>
      <c r="D132" s="96">
        <v>17285</v>
      </c>
      <c r="E132" s="96">
        <v>596</v>
      </c>
      <c r="F132" s="96">
        <v>58</v>
      </c>
      <c r="G132" s="96">
        <v>225983</v>
      </c>
      <c r="H132" s="96">
        <v>3896</v>
      </c>
      <c r="I132" s="96">
        <v>273</v>
      </c>
      <c r="J132" s="96">
        <v>2898511</v>
      </c>
      <c r="K132" s="96">
        <v>460</v>
      </c>
      <c r="L132" s="96">
        <v>68</v>
      </c>
      <c r="M132" s="96">
        <v>10185</v>
      </c>
      <c r="N132" s="103">
        <f t="shared" si="1"/>
        <v>149.77941176470588</v>
      </c>
    </row>
    <row r="133" spans="1:14" ht="27" customHeight="1">
      <c r="A133" s="104">
        <v>36</v>
      </c>
      <c r="B133" s="75" t="s">
        <v>341</v>
      </c>
      <c r="C133" s="97">
        <v>8</v>
      </c>
      <c r="D133" s="97">
        <v>10263</v>
      </c>
      <c r="E133" s="97">
        <v>1283</v>
      </c>
      <c r="F133" s="97">
        <v>37</v>
      </c>
      <c r="G133" s="97">
        <v>209661</v>
      </c>
      <c r="H133" s="97">
        <v>5667</v>
      </c>
      <c r="I133" s="97">
        <v>273</v>
      </c>
      <c r="J133" s="97">
        <v>2898511</v>
      </c>
      <c r="K133" s="97">
        <v>463</v>
      </c>
      <c r="L133" s="97">
        <v>46</v>
      </c>
      <c r="M133" s="97">
        <v>5395</v>
      </c>
      <c r="N133" s="105">
        <f t="shared" si="1"/>
        <v>117.28260869565217</v>
      </c>
    </row>
    <row r="134" spans="1:14" ht="27" customHeight="1">
      <c r="A134" s="106">
        <v>360</v>
      </c>
      <c r="B134" s="76" t="s">
        <v>341</v>
      </c>
      <c r="C134" s="96">
        <v>8</v>
      </c>
      <c r="D134" s="96">
        <v>10263</v>
      </c>
      <c r="E134" s="96">
        <v>1283</v>
      </c>
      <c r="F134" s="96">
        <v>37</v>
      </c>
      <c r="G134" s="96">
        <v>209661</v>
      </c>
      <c r="H134" s="96">
        <v>5667</v>
      </c>
      <c r="I134" s="96">
        <v>273</v>
      </c>
      <c r="J134" s="96">
        <v>2898511</v>
      </c>
      <c r="K134" s="96">
        <v>463</v>
      </c>
      <c r="L134" s="96">
        <v>46</v>
      </c>
      <c r="M134" s="96">
        <v>5395</v>
      </c>
      <c r="N134" s="103">
        <f t="shared" si="1"/>
        <v>117.28260869565217</v>
      </c>
    </row>
    <row r="135" spans="1:14" ht="27" customHeight="1">
      <c r="A135" s="104">
        <v>37</v>
      </c>
      <c r="B135" s="75" t="s">
        <v>342</v>
      </c>
      <c r="C135" s="97">
        <v>7</v>
      </c>
      <c r="D135" s="97">
        <v>2214</v>
      </c>
      <c r="E135" s="97">
        <v>316</v>
      </c>
      <c r="F135" s="97">
        <v>20</v>
      </c>
      <c r="G135" s="97">
        <v>16270</v>
      </c>
      <c r="H135" s="97">
        <v>814</v>
      </c>
      <c r="I135" s="97">
        <v>273</v>
      </c>
      <c r="J135" s="97">
        <v>2898511</v>
      </c>
      <c r="K135" s="97">
        <v>506</v>
      </c>
      <c r="L135" s="97">
        <v>20</v>
      </c>
      <c r="M135" s="97">
        <v>4039</v>
      </c>
      <c r="N135" s="105">
        <f t="shared" si="1"/>
        <v>201.95</v>
      </c>
    </row>
    <row r="136" spans="1:14" ht="27" customHeight="1">
      <c r="A136" s="106">
        <v>370</v>
      </c>
      <c r="B136" s="76" t="s">
        <v>342</v>
      </c>
      <c r="C136" s="96">
        <v>7</v>
      </c>
      <c r="D136" s="96">
        <v>2214</v>
      </c>
      <c r="E136" s="96">
        <v>316</v>
      </c>
      <c r="F136" s="96">
        <v>20</v>
      </c>
      <c r="G136" s="96">
        <v>16270</v>
      </c>
      <c r="H136" s="96">
        <v>814</v>
      </c>
      <c r="I136" s="96">
        <v>273</v>
      </c>
      <c r="J136" s="96">
        <v>2898511</v>
      </c>
      <c r="K136" s="96">
        <v>506</v>
      </c>
      <c r="L136" s="96">
        <v>20</v>
      </c>
      <c r="M136" s="96">
        <v>4039</v>
      </c>
      <c r="N136" s="103">
        <f t="shared" si="1"/>
        <v>201.95</v>
      </c>
    </row>
    <row r="137" spans="1:14" ht="27" customHeight="1">
      <c r="A137" s="104">
        <v>38</v>
      </c>
      <c r="B137" s="75" t="s">
        <v>343</v>
      </c>
      <c r="C137" s="97">
        <v>14</v>
      </c>
      <c r="D137" s="97">
        <v>4808</v>
      </c>
      <c r="E137" s="97">
        <v>343</v>
      </c>
      <c r="F137" s="97">
        <v>1</v>
      </c>
      <c r="G137" s="97">
        <v>52</v>
      </c>
      <c r="H137" s="97">
        <v>52</v>
      </c>
      <c r="I137" s="97">
        <v>273</v>
      </c>
      <c r="J137" s="97">
        <v>2898511</v>
      </c>
      <c r="K137" s="97">
        <v>93</v>
      </c>
      <c r="L137" s="97">
        <v>2</v>
      </c>
      <c r="M137" s="97">
        <v>751</v>
      </c>
      <c r="N137" s="105">
        <f t="shared" si="1"/>
        <v>375.5</v>
      </c>
    </row>
    <row r="138" spans="1:14" ht="27" customHeight="1">
      <c r="A138" s="106">
        <v>381</v>
      </c>
      <c r="B138" s="76" t="s">
        <v>344</v>
      </c>
      <c r="C138" s="96">
        <v>14</v>
      </c>
      <c r="D138" s="96">
        <v>4808</v>
      </c>
      <c r="E138" s="96">
        <v>343</v>
      </c>
      <c r="F138" s="96">
        <v>1</v>
      </c>
      <c r="G138" s="96">
        <v>52</v>
      </c>
      <c r="H138" s="96">
        <v>52</v>
      </c>
      <c r="I138" s="96">
        <v>273</v>
      </c>
      <c r="J138" s="96">
        <v>2898511</v>
      </c>
      <c r="K138" s="96">
        <v>93</v>
      </c>
      <c r="L138" s="96">
        <v>2</v>
      </c>
      <c r="M138" s="96">
        <v>751</v>
      </c>
      <c r="N138" s="103">
        <f t="shared" si="1"/>
        <v>375.5</v>
      </c>
    </row>
    <row r="139" spans="1:14" ht="27" customHeight="1">
      <c r="A139" s="110" t="s">
        <v>345</v>
      </c>
      <c r="B139" s="83" t="s">
        <v>346</v>
      </c>
      <c r="C139" s="97">
        <v>226</v>
      </c>
      <c r="D139" s="97">
        <v>832192</v>
      </c>
      <c r="E139" s="97">
        <v>3682</v>
      </c>
      <c r="F139" s="97">
        <v>133</v>
      </c>
      <c r="G139" s="97">
        <v>1083925</v>
      </c>
      <c r="H139" s="97">
        <v>8150</v>
      </c>
      <c r="I139" s="97">
        <v>273</v>
      </c>
      <c r="J139" s="97">
        <v>2898511</v>
      </c>
      <c r="K139" s="97">
        <v>4361</v>
      </c>
      <c r="L139" s="97">
        <v>111</v>
      </c>
      <c r="M139" s="97">
        <v>328562</v>
      </c>
      <c r="N139" s="105">
        <f t="shared" ref="N139:N202" si="2">M139/L139</f>
        <v>2960.0180180180182</v>
      </c>
    </row>
    <row r="140" spans="1:14" ht="27" customHeight="1">
      <c r="A140" s="108">
        <v>41</v>
      </c>
      <c r="B140" s="76" t="s">
        <v>336</v>
      </c>
      <c r="C140" s="96">
        <v>149</v>
      </c>
      <c r="D140" s="96">
        <v>717212</v>
      </c>
      <c r="E140" s="96">
        <v>4814</v>
      </c>
      <c r="F140" s="96">
        <v>70</v>
      </c>
      <c r="G140" s="96">
        <v>714439</v>
      </c>
      <c r="H140" s="96">
        <v>10206</v>
      </c>
      <c r="I140" s="96">
        <v>273</v>
      </c>
      <c r="J140" s="96">
        <v>2898511</v>
      </c>
      <c r="K140" s="96">
        <v>5509</v>
      </c>
      <c r="L140" s="96">
        <v>81</v>
      </c>
      <c r="M140" s="96">
        <v>125376</v>
      </c>
      <c r="N140" s="103">
        <f t="shared" si="2"/>
        <v>1547.851851851852</v>
      </c>
    </row>
    <row r="141" spans="1:14" ht="27" customHeight="1">
      <c r="A141" s="107">
        <v>410</v>
      </c>
      <c r="B141" s="75" t="s">
        <v>347</v>
      </c>
      <c r="C141" s="97">
        <v>149</v>
      </c>
      <c r="D141" s="97">
        <v>717212</v>
      </c>
      <c r="E141" s="97">
        <v>4814</v>
      </c>
      <c r="F141" s="97">
        <v>70</v>
      </c>
      <c r="G141" s="97">
        <v>714439</v>
      </c>
      <c r="H141" s="97">
        <v>10206</v>
      </c>
      <c r="I141" s="97">
        <v>273</v>
      </c>
      <c r="J141" s="97">
        <v>2898511</v>
      </c>
      <c r="K141" s="97">
        <v>5509</v>
      </c>
      <c r="L141" s="97">
        <v>81</v>
      </c>
      <c r="M141" s="97">
        <v>125376</v>
      </c>
      <c r="N141" s="105">
        <f t="shared" si="2"/>
        <v>1547.851851851852</v>
      </c>
    </row>
    <row r="142" spans="1:14" ht="27" customHeight="1">
      <c r="A142" s="108">
        <v>42</v>
      </c>
      <c r="B142" s="76" t="s">
        <v>341</v>
      </c>
      <c r="C142" s="96">
        <v>35</v>
      </c>
      <c r="D142" s="96">
        <v>69733</v>
      </c>
      <c r="E142" s="96">
        <v>1992</v>
      </c>
      <c r="F142" s="96">
        <v>49</v>
      </c>
      <c r="G142" s="96">
        <v>37634</v>
      </c>
      <c r="H142" s="96">
        <v>768</v>
      </c>
      <c r="I142" s="96">
        <v>273</v>
      </c>
      <c r="J142" s="96">
        <v>2898511</v>
      </c>
      <c r="K142" s="96">
        <v>1033</v>
      </c>
      <c r="L142" s="96">
        <v>15</v>
      </c>
      <c r="M142" s="96">
        <v>6008</v>
      </c>
      <c r="N142" s="103">
        <f t="shared" si="2"/>
        <v>400.53333333333336</v>
      </c>
    </row>
    <row r="143" spans="1:14" ht="27" customHeight="1">
      <c r="A143" s="107">
        <v>421</v>
      </c>
      <c r="B143" s="75" t="s">
        <v>348</v>
      </c>
      <c r="C143" s="97">
        <v>5</v>
      </c>
      <c r="D143" s="97">
        <v>9599</v>
      </c>
      <c r="E143" s="97">
        <v>1920</v>
      </c>
      <c r="F143" s="97">
        <v>18</v>
      </c>
      <c r="G143" s="97">
        <v>12725</v>
      </c>
      <c r="H143" s="97">
        <v>707</v>
      </c>
      <c r="I143" s="97">
        <v>273</v>
      </c>
      <c r="J143" s="97">
        <v>2898511</v>
      </c>
      <c r="K143" s="97">
        <v>1001</v>
      </c>
      <c r="L143" s="97">
        <v>14</v>
      </c>
      <c r="M143" s="97">
        <v>5908</v>
      </c>
      <c r="N143" s="105">
        <f t="shared" si="2"/>
        <v>422</v>
      </c>
    </row>
    <row r="144" spans="1:14" ht="27" customHeight="1">
      <c r="A144" s="106">
        <v>422</v>
      </c>
      <c r="B144" s="76" t="s">
        <v>349</v>
      </c>
      <c r="C144" s="96">
        <v>14</v>
      </c>
      <c r="D144" s="96">
        <v>46775</v>
      </c>
      <c r="E144" s="96">
        <v>3341</v>
      </c>
      <c r="F144" s="96">
        <v>11</v>
      </c>
      <c r="G144" s="96">
        <v>13107</v>
      </c>
      <c r="H144" s="96">
        <v>1192</v>
      </c>
      <c r="I144" s="96">
        <v>273</v>
      </c>
      <c r="J144" s="96">
        <v>2898511</v>
      </c>
      <c r="K144" s="96">
        <v>2010</v>
      </c>
      <c r="L144" s="96">
        <v>1</v>
      </c>
      <c r="M144" s="96">
        <v>100</v>
      </c>
      <c r="N144" s="103">
        <f t="shared" si="2"/>
        <v>100</v>
      </c>
    </row>
    <row r="145" spans="1:14" ht="27" customHeight="1">
      <c r="A145" s="107">
        <v>429</v>
      </c>
      <c r="B145" s="75" t="s">
        <v>350</v>
      </c>
      <c r="C145" s="97">
        <v>16</v>
      </c>
      <c r="D145" s="97">
        <v>13359</v>
      </c>
      <c r="E145" s="97">
        <v>835</v>
      </c>
      <c r="F145" s="97">
        <v>20</v>
      </c>
      <c r="G145" s="97">
        <v>11802</v>
      </c>
      <c r="H145" s="97">
        <v>590</v>
      </c>
      <c r="I145" s="97">
        <v>273</v>
      </c>
      <c r="J145" s="97">
        <v>2898511</v>
      </c>
      <c r="K145" s="97">
        <v>551</v>
      </c>
      <c r="L145" s="97" t="s">
        <v>102</v>
      </c>
      <c r="M145" s="97" t="s">
        <v>102</v>
      </c>
      <c r="N145" s="105" t="s">
        <v>102</v>
      </c>
    </row>
    <row r="146" spans="1:14" ht="27" customHeight="1">
      <c r="A146" s="108">
        <v>43</v>
      </c>
      <c r="B146" s="76" t="s">
        <v>342</v>
      </c>
      <c r="C146" s="96">
        <v>42</v>
      </c>
      <c r="D146" s="96">
        <v>45247</v>
      </c>
      <c r="E146" s="96">
        <v>1077</v>
      </c>
      <c r="F146" s="96">
        <v>14</v>
      </c>
      <c r="G146" s="96">
        <v>331852</v>
      </c>
      <c r="H146" s="96">
        <v>23704</v>
      </c>
      <c r="I146" s="96">
        <v>273</v>
      </c>
      <c r="J146" s="96">
        <v>2898511</v>
      </c>
      <c r="K146" s="96">
        <v>1020</v>
      </c>
      <c r="L146" s="96">
        <v>15</v>
      </c>
      <c r="M146" s="96">
        <v>197178</v>
      </c>
      <c r="N146" s="103">
        <f t="shared" si="2"/>
        <v>13145.2</v>
      </c>
    </row>
    <row r="147" spans="1:14" ht="27" customHeight="1">
      <c r="A147" s="107">
        <v>431</v>
      </c>
      <c r="B147" s="75" t="s">
        <v>351</v>
      </c>
      <c r="C147" s="97">
        <v>29</v>
      </c>
      <c r="D147" s="97">
        <v>32148</v>
      </c>
      <c r="E147" s="97">
        <v>1109</v>
      </c>
      <c r="F147" s="97" t="s">
        <v>102</v>
      </c>
      <c r="G147" s="97" t="s">
        <v>102</v>
      </c>
      <c r="H147" s="97" t="s">
        <v>102</v>
      </c>
      <c r="I147" s="97">
        <v>273</v>
      </c>
      <c r="J147" s="97">
        <v>2898511</v>
      </c>
      <c r="K147" s="97">
        <v>257</v>
      </c>
      <c r="L147" s="97">
        <v>2</v>
      </c>
      <c r="M147" s="97">
        <v>436</v>
      </c>
      <c r="N147" s="105">
        <f t="shared" si="2"/>
        <v>218</v>
      </c>
    </row>
    <row r="148" spans="1:14" ht="27" customHeight="1">
      <c r="A148" s="106">
        <v>432</v>
      </c>
      <c r="B148" s="76" t="s">
        <v>352</v>
      </c>
      <c r="C148" s="96">
        <v>6</v>
      </c>
      <c r="D148" s="96">
        <v>5478</v>
      </c>
      <c r="E148" s="96">
        <v>913</v>
      </c>
      <c r="F148" s="96">
        <v>5</v>
      </c>
      <c r="G148" s="96">
        <v>291449</v>
      </c>
      <c r="H148" s="96">
        <v>58290</v>
      </c>
      <c r="I148" s="96">
        <v>273</v>
      </c>
      <c r="J148" s="96">
        <v>2898511</v>
      </c>
      <c r="K148" s="96">
        <v>1147</v>
      </c>
      <c r="L148" s="96">
        <v>5</v>
      </c>
      <c r="M148" s="96">
        <v>710</v>
      </c>
      <c r="N148" s="103">
        <f t="shared" si="2"/>
        <v>142</v>
      </c>
    </row>
    <row r="149" spans="1:14" ht="27" customHeight="1">
      <c r="A149" s="107">
        <v>433</v>
      </c>
      <c r="B149" s="75" t="s">
        <v>353</v>
      </c>
      <c r="C149" s="97">
        <v>7</v>
      </c>
      <c r="D149" s="97">
        <v>7621</v>
      </c>
      <c r="E149" s="97">
        <v>1089</v>
      </c>
      <c r="F149" s="97">
        <v>3</v>
      </c>
      <c r="G149" s="97">
        <v>938</v>
      </c>
      <c r="H149" s="97">
        <v>313</v>
      </c>
      <c r="I149" s="97">
        <v>273</v>
      </c>
      <c r="J149" s="97">
        <v>2898511</v>
      </c>
      <c r="K149" s="97">
        <v>1236</v>
      </c>
      <c r="L149" s="97">
        <v>8</v>
      </c>
      <c r="M149" s="97">
        <v>196032</v>
      </c>
      <c r="N149" s="105">
        <f>M149/L149</f>
        <v>24504</v>
      </c>
    </row>
    <row r="150" spans="1:14" ht="27" customHeight="1">
      <c r="A150" s="106">
        <v>439</v>
      </c>
      <c r="B150" s="76" t="s">
        <v>354</v>
      </c>
      <c r="C150" s="96" t="s">
        <v>102</v>
      </c>
      <c r="D150" s="96" t="s">
        <v>102</v>
      </c>
      <c r="E150" s="96" t="s">
        <v>102</v>
      </c>
      <c r="F150" s="96">
        <v>6</v>
      </c>
      <c r="G150" s="96">
        <v>39465</v>
      </c>
      <c r="H150" s="96">
        <v>6578</v>
      </c>
      <c r="I150" s="96">
        <v>273</v>
      </c>
      <c r="J150" s="96">
        <v>2898511</v>
      </c>
      <c r="K150" s="96" t="s">
        <v>102</v>
      </c>
      <c r="L150" s="96" t="s">
        <v>102</v>
      </c>
      <c r="M150" s="96" t="s">
        <v>102</v>
      </c>
      <c r="N150" s="103" t="s">
        <v>102</v>
      </c>
    </row>
    <row r="151" spans="1:14" ht="27" customHeight="1">
      <c r="A151" s="110" t="s">
        <v>355</v>
      </c>
      <c r="B151" s="83" t="s">
        <v>356</v>
      </c>
      <c r="C151" s="97">
        <v>148</v>
      </c>
      <c r="D151" s="97">
        <v>140923</v>
      </c>
      <c r="E151" s="97">
        <v>952</v>
      </c>
      <c r="F151" s="97">
        <v>102</v>
      </c>
      <c r="G151" s="97">
        <v>220137</v>
      </c>
      <c r="H151" s="97">
        <v>2158</v>
      </c>
      <c r="I151" s="97">
        <v>273</v>
      </c>
      <c r="J151" s="97">
        <v>2898511</v>
      </c>
      <c r="K151" s="97">
        <v>1186</v>
      </c>
      <c r="L151" s="97">
        <v>56</v>
      </c>
      <c r="M151" s="97">
        <v>97890</v>
      </c>
      <c r="N151" s="105">
        <f t="shared" si="2"/>
        <v>1748.0357142857142</v>
      </c>
    </row>
    <row r="152" spans="1:14" ht="27" customHeight="1">
      <c r="A152" s="108">
        <v>45</v>
      </c>
      <c r="B152" s="76" t="s">
        <v>357</v>
      </c>
      <c r="C152" s="96">
        <v>21</v>
      </c>
      <c r="D152" s="96">
        <v>45743</v>
      </c>
      <c r="E152" s="96">
        <v>2178</v>
      </c>
      <c r="F152" s="96">
        <v>41</v>
      </c>
      <c r="G152" s="96">
        <v>102883</v>
      </c>
      <c r="H152" s="96">
        <v>2509</v>
      </c>
      <c r="I152" s="96">
        <v>273</v>
      </c>
      <c r="J152" s="96">
        <v>2898511</v>
      </c>
      <c r="K152" s="96">
        <v>1531</v>
      </c>
      <c r="L152" s="96">
        <v>31</v>
      </c>
      <c r="M152" s="96">
        <v>89093</v>
      </c>
      <c r="N152" s="103">
        <f t="shared" si="2"/>
        <v>2873.9677419354839</v>
      </c>
    </row>
    <row r="153" spans="1:14" ht="27" customHeight="1">
      <c r="A153" s="107">
        <v>451</v>
      </c>
      <c r="B153" s="75" t="s">
        <v>358</v>
      </c>
      <c r="C153" s="97" t="s">
        <v>102</v>
      </c>
      <c r="D153" s="97" t="s">
        <v>102</v>
      </c>
      <c r="E153" s="97" t="s">
        <v>102</v>
      </c>
      <c r="F153" s="97">
        <v>8</v>
      </c>
      <c r="G153" s="97">
        <v>83625</v>
      </c>
      <c r="H153" s="97">
        <v>10453</v>
      </c>
      <c r="I153" s="97">
        <v>273</v>
      </c>
      <c r="J153" s="97">
        <v>2898511</v>
      </c>
      <c r="K153" s="97">
        <v>1735</v>
      </c>
      <c r="L153" s="97">
        <v>4</v>
      </c>
      <c r="M153" s="97">
        <v>523</v>
      </c>
      <c r="N153" s="105">
        <f t="shared" si="2"/>
        <v>130.75</v>
      </c>
    </row>
    <row r="154" spans="1:14" ht="27" customHeight="1">
      <c r="A154" s="106">
        <v>452</v>
      </c>
      <c r="B154" s="76" t="s">
        <v>359</v>
      </c>
      <c r="C154" s="96">
        <v>21</v>
      </c>
      <c r="D154" s="96">
        <v>45743</v>
      </c>
      <c r="E154" s="96">
        <v>2178</v>
      </c>
      <c r="F154" s="96">
        <v>27</v>
      </c>
      <c r="G154" s="96">
        <v>15165</v>
      </c>
      <c r="H154" s="96">
        <v>562</v>
      </c>
      <c r="I154" s="96">
        <v>273</v>
      </c>
      <c r="J154" s="96">
        <v>2898511</v>
      </c>
      <c r="K154" s="96">
        <v>1364</v>
      </c>
      <c r="L154" s="96">
        <v>20</v>
      </c>
      <c r="M154" s="96">
        <v>87425</v>
      </c>
      <c r="N154" s="103">
        <f t="shared" si="2"/>
        <v>4371.25</v>
      </c>
    </row>
    <row r="155" spans="1:14" ht="27" customHeight="1">
      <c r="A155" s="107">
        <v>453</v>
      </c>
      <c r="B155" s="75" t="s">
        <v>360</v>
      </c>
      <c r="C155" s="97" t="s">
        <v>102</v>
      </c>
      <c r="D155" s="97" t="s">
        <v>102</v>
      </c>
      <c r="E155" s="97" t="s">
        <v>102</v>
      </c>
      <c r="F155" s="97">
        <v>2</v>
      </c>
      <c r="G155" s="97">
        <v>610</v>
      </c>
      <c r="H155" s="97">
        <v>305</v>
      </c>
      <c r="I155" s="97">
        <v>273</v>
      </c>
      <c r="J155" s="97">
        <v>2898511</v>
      </c>
      <c r="K155" s="97">
        <v>700</v>
      </c>
      <c r="L155" s="97">
        <v>1</v>
      </c>
      <c r="M155" s="97">
        <v>200</v>
      </c>
      <c r="N155" s="105">
        <f t="shared" si="2"/>
        <v>200</v>
      </c>
    </row>
    <row r="156" spans="1:14" ht="27" customHeight="1">
      <c r="A156" s="106">
        <v>454</v>
      </c>
      <c r="B156" s="76" t="s">
        <v>361</v>
      </c>
      <c r="C156" s="96" t="s">
        <v>102</v>
      </c>
      <c r="D156" s="96" t="s">
        <v>102</v>
      </c>
      <c r="E156" s="96" t="s">
        <v>102</v>
      </c>
      <c r="F156" s="96">
        <v>4</v>
      </c>
      <c r="G156" s="96">
        <v>3483</v>
      </c>
      <c r="H156" s="96">
        <v>871</v>
      </c>
      <c r="I156" s="96">
        <v>273</v>
      </c>
      <c r="J156" s="96">
        <v>2898511</v>
      </c>
      <c r="K156" s="96">
        <v>469</v>
      </c>
      <c r="L156" s="96">
        <v>6</v>
      </c>
      <c r="M156" s="96">
        <v>945</v>
      </c>
      <c r="N156" s="103">
        <f t="shared" si="2"/>
        <v>157.5</v>
      </c>
    </row>
    <row r="157" spans="1:14" ht="27" customHeight="1">
      <c r="A157" s="104">
        <v>46</v>
      </c>
      <c r="B157" s="75" t="s">
        <v>362</v>
      </c>
      <c r="C157" s="97">
        <v>18</v>
      </c>
      <c r="D157" s="97">
        <v>8862</v>
      </c>
      <c r="E157" s="97">
        <v>492</v>
      </c>
      <c r="F157" s="97">
        <v>28</v>
      </c>
      <c r="G157" s="97">
        <v>104424</v>
      </c>
      <c r="H157" s="97">
        <v>3729</v>
      </c>
      <c r="I157" s="97">
        <v>273</v>
      </c>
      <c r="J157" s="97">
        <v>2898511</v>
      </c>
      <c r="K157" s="97">
        <v>385</v>
      </c>
      <c r="L157" s="97">
        <v>9</v>
      </c>
      <c r="M157" s="97">
        <v>4885</v>
      </c>
      <c r="N157" s="105">
        <f t="shared" si="2"/>
        <v>542.77777777777783</v>
      </c>
    </row>
    <row r="158" spans="1:14" ht="27" customHeight="1">
      <c r="A158" s="106">
        <v>461</v>
      </c>
      <c r="B158" s="76" t="s">
        <v>363</v>
      </c>
      <c r="C158" s="96">
        <v>3</v>
      </c>
      <c r="D158" s="96">
        <v>139</v>
      </c>
      <c r="E158" s="96">
        <v>46</v>
      </c>
      <c r="F158" s="96">
        <v>3</v>
      </c>
      <c r="G158" s="96">
        <v>291</v>
      </c>
      <c r="H158" s="96">
        <v>97</v>
      </c>
      <c r="I158" s="96">
        <v>273</v>
      </c>
      <c r="J158" s="96">
        <v>2898511</v>
      </c>
      <c r="K158" s="96">
        <v>24</v>
      </c>
      <c r="L158" s="96">
        <v>1</v>
      </c>
      <c r="M158" s="96">
        <v>496</v>
      </c>
      <c r="N158" s="103">
        <f t="shared" si="2"/>
        <v>496</v>
      </c>
    </row>
    <row r="159" spans="1:14" ht="27" customHeight="1">
      <c r="A159" s="107">
        <v>462</v>
      </c>
      <c r="B159" s="75" t="s">
        <v>364</v>
      </c>
      <c r="C159" s="97">
        <v>4</v>
      </c>
      <c r="D159" s="97">
        <v>401</v>
      </c>
      <c r="E159" s="97">
        <v>100</v>
      </c>
      <c r="F159" s="97" t="s">
        <v>102</v>
      </c>
      <c r="G159" s="97" t="s">
        <v>102</v>
      </c>
      <c r="H159" s="97" t="s">
        <v>102</v>
      </c>
      <c r="I159" s="97">
        <v>273</v>
      </c>
      <c r="J159" s="97">
        <v>2898511</v>
      </c>
      <c r="K159" s="97">
        <v>96</v>
      </c>
      <c r="L159" s="97" t="s">
        <v>102</v>
      </c>
      <c r="M159" s="97" t="s">
        <v>102</v>
      </c>
      <c r="N159" s="105" t="s">
        <v>102</v>
      </c>
    </row>
    <row r="160" spans="1:14" ht="27" customHeight="1">
      <c r="A160" s="106">
        <v>463</v>
      </c>
      <c r="B160" s="76" t="s">
        <v>365</v>
      </c>
      <c r="C160" s="96">
        <v>6</v>
      </c>
      <c r="D160" s="96">
        <v>1343</v>
      </c>
      <c r="E160" s="96">
        <v>224</v>
      </c>
      <c r="F160" s="96">
        <v>16</v>
      </c>
      <c r="G160" s="96">
        <v>85046</v>
      </c>
      <c r="H160" s="96">
        <v>5315</v>
      </c>
      <c r="I160" s="96">
        <v>273</v>
      </c>
      <c r="J160" s="96">
        <v>2898511</v>
      </c>
      <c r="K160" s="96">
        <v>223</v>
      </c>
      <c r="L160" s="96">
        <v>7</v>
      </c>
      <c r="M160" s="96">
        <v>4356</v>
      </c>
      <c r="N160" s="103">
        <f t="shared" si="2"/>
        <v>622.28571428571433</v>
      </c>
    </row>
    <row r="161" spans="1:35" ht="27" customHeight="1">
      <c r="A161" s="107">
        <v>464</v>
      </c>
      <c r="B161" s="75" t="s">
        <v>366</v>
      </c>
      <c r="C161" s="97">
        <v>3</v>
      </c>
      <c r="D161" s="97">
        <v>1256</v>
      </c>
      <c r="E161" s="97">
        <v>419</v>
      </c>
      <c r="F161" s="97">
        <v>7</v>
      </c>
      <c r="G161" s="97">
        <v>15467</v>
      </c>
      <c r="H161" s="97">
        <v>2210</v>
      </c>
      <c r="I161" s="97">
        <v>273</v>
      </c>
      <c r="J161" s="97">
        <v>2898511</v>
      </c>
      <c r="K161" s="97">
        <v>1530</v>
      </c>
      <c r="L161" s="97">
        <v>1</v>
      </c>
      <c r="M161" s="97">
        <v>33</v>
      </c>
      <c r="N161" s="105">
        <f t="shared" si="2"/>
        <v>33</v>
      </c>
    </row>
    <row r="162" spans="1:35" ht="27" customHeight="1">
      <c r="A162" s="106">
        <v>469</v>
      </c>
      <c r="B162" s="76" t="s">
        <v>367</v>
      </c>
      <c r="C162" s="96">
        <v>2</v>
      </c>
      <c r="D162" s="96">
        <v>5723</v>
      </c>
      <c r="E162" s="96">
        <v>2862</v>
      </c>
      <c r="F162" s="96">
        <v>1</v>
      </c>
      <c r="G162" s="96">
        <v>3455</v>
      </c>
      <c r="H162" s="96">
        <v>3455</v>
      </c>
      <c r="I162" s="96">
        <v>273</v>
      </c>
      <c r="J162" s="96">
        <v>2898511</v>
      </c>
      <c r="K162" s="96">
        <v>2777</v>
      </c>
      <c r="L162" s="96" t="s">
        <v>102</v>
      </c>
      <c r="M162" s="96" t="s">
        <v>102</v>
      </c>
      <c r="N162" s="103" t="s">
        <v>102</v>
      </c>
    </row>
    <row r="163" spans="1:35" ht="27" customHeight="1">
      <c r="A163" s="104">
        <v>47</v>
      </c>
      <c r="B163" s="75" t="s">
        <v>368</v>
      </c>
      <c r="C163" s="97">
        <v>109</v>
      </c>
      <c r="D163" s="97">
        <v>86318</v>
      </c>
      <c r="E163" s="97">
        <v>792</v>
      </c>
      <c r="F163" s="97">
        <v>33</v>
      </c>
      <c r="G163" s="97">
        <v>12830</v>
      </c>
      <c r="H163" s="97">
        <v>389</v>
      </c>
      <c r="I163" s="97">
        <v>273</v>
      </c>
      <c r="J163" s="97">
        <v>2898511</v>
      </c>
      <c r="K163" s="97">
        <v>1090</v>
      </c>
      <c r="L163" s="97">
        <v>16</v>
      </c>
      <c r="M163" s="97">
        <v>3912</v>
      </c>
      <c r="N163" s="105">
        <f t="shared" si="2"/>
        <v>244.5</v>
      </c>
    </row>
    <row r="164" spans="1:35" ht="27" customHeight="1">
      <c r="A164" s="106">
        <v>471</v>
      </c>
      <c r="B164" s="76" t="s">
        <v>369</v>
      </c>
      <c r="C164" s="96">
        <v>50</v>
      </c>
      <c r="D164" s="96">
        <v>31941</v>
      </c>
      <c r="E164" s="96">
        <v>639</v>
      </c>
      <c r="F164" s="96">
        <v>5</v>
      </c>
      <c r="G164" s="96">
        <v>2304</v>
      </c>
      <c r="H164" s="96">
        <v>461</v>
      </c>
      <c r="I164" s="96">
        <v>273</v>
      </c>
      <c r="J164" s="96">
        <v>2898511</v>
      </c>
      <c r="K164" s="96">
        <v>1767</v>
      </c>
      <c r="L164" s="96">
        <v>1</v>
      </c>
      <c r="M164" s="96">
        <v>40</v>
      </c>
      <c r="N164" s="103">
        <f t="shared" si="2"/>
        <v>40</v>
      </c>
    </row>
    <row r="165" spans="1:35" ht="27" customHeight="1">
      <c r="A165" s="107">
        <v>472</v>
      </c>
      <c r="B165" s="75" t="s">
        <v>370</v>
      </c>
      <c r="C165" s="97">
        <v>39</v>
      </c>
      <c r="D165" s="97">
        <v>46010</v>
      </c>
      <c r="E165" s="97">
        <v>1180</v>
      </c>
      <c r="F165" s="97">
        <v>11</v>
      </c>
      <c r="G165" s="97">
        <v>2715</v>
      </c>
      <c r="H165" s="97">
        <v>247</v>
      </c>
      <c r="I165" s="97">
        <v>273</v>
      </c>
      <c r="J165" s="97">
        <v>2898511</v>
      </c>
      <c r="K165" s="97">
        <v>412</v>
      </c>
      <c r="L165" s="97">
        <v>4</v>
      </c>
      <c r="M165" s="97">
        <v>2871</v>
      </c>
      <c r="N165" s="105">
        <f t="shared" si="2"/>
        <v>717.75</v>
      </c>
    </row>
    <row r="166" spans="1:35" ht="27" customHeight="1">
      <c r="A166" s="106">
        <v>473</v>
      </c>
      <c r="B166" s="76" t="s">
        <v>371</v>
      </c>
      <c r="C166" s="96">
        <v>4</v>
      </c>
      <c r="D166" s="96">
        <v>4377</v>
      </c>
      <c r="E166" s="96">
        <v>1094</v>
      </c>
      <c r="F166" s="96">
        <v>5</v>
      </c>
      <c r="G166" s="96">
        <v>1823</v>
      </c>
      <c r="H166" s="96">
        <v>365</v>
      </c>
      <c r="I166" s="96">
        <v>273</v>
      </c>
      <c r="J166" s="96">
        <v>2898511</v>
      </c>
      <c r="K166" s="96">
        <v>1848</v>
      </c>
      <c r="L166" s="96">
        <v>3</v>
      </c>
      <c r="M166" s="96">
        <v>724</v>
      </c>
      <c r="N166" s="103">
        <f t="shared" si="2"/>
        <v>241.33333333333334</v>
      </c>
    </row>
    <row r="167" spans="1:35" ht="27" customHeight="1">
      <c r="A167" s="107">
        <v>474</v>
      </c>
      <c r="B167" s="75" t="s">
        <v>372</v>
      </c>
      <c r="C167" s="97">
        <v>3</v>
      </c>
      <c r="D167" s="97">
        <v>947</v>
      </c>
      <c r="E167" s="97">
        <v>316</v>
      </c>
      <c r="F167" s="97" t="s">
        <v>102</v>
      </c>
      <c r="G167" s="97" t="s">
        <v>102</v>
      </c>
      <c r="H167" s="97" t="s">
        <v>102</v>
      </c>
      <c r="I167" s="97">
        <v>273</v>
      </c>
      <c r="J167" s="97">
        <v>2898511</v>
      </c>
      <c r="K167" s="97" t="s">
        <v>102</v>
      </c>
      <c r="L167" s="97" t="s">
        <v>102</v>
      </c>
      <c r="M167" s="97" t="s">
        <v>102</v>
      </c>
      <c r="N167" s="105" t="s">
        <v>102</v>
      </c>
    </row>
    <row r="168" spans="1:35" ht="27" customHeight="1">
      <c r="A168" s="106">
        <v>476</v>
      </c>
      <c r="B168" s="76" t="s">
        <v>373</v>
      </c>
      <c r="C168" s="96" t="s">
        <v>102</v>
      </c>
      <c r="D168" s="96" t="s">
        <v>102</v>
      </c>
      <c r="E168" s="96" t="s">
        <v>102</v>
      </c>
      <c r="F168" s="96">
        <v>1</v>
      </c>
      <c r="G168" s="96">
        <v>522</v>
      </c>
      <c r="H168" s="96">
        <v>522</v>
      </c>
      <c r="I168" s="96">
        <v>273</v>
      </c>
      <c r="J168" s="96">
        <v>2898511</v>
      </c>
      <c r="K168" s="96" t="s">
        <v>102</v>
      </c>
      <c r="L168" s="96" t="s">
        <v>102</v>
      </c>
      <c r="M168" s="96" t="s">
        <v>102</v>
      </c>
      <c r="N168" s="103" t="s">
        <v>102</v>
      </c>
    </row>
    <row r="169" spans="1:35" ht="27" customHeight="1">
      <c r="A169" s="107">
        <v>477</v>
      </c>
      <c r="B169" s="75" t="s">
        <v>374</v>
      </c>
      <c r="C169" s="97">
        <v>3</v>
      </c>
      <c r="D169" s="97">
        <v>689</v>
      </c>
      <c r="E169" s="97">
        <v>230</v>
      </c>
      <c r="F169" s="97">
        <v>4</v>
      </c>
      <c r="G169" s="97">
        <v>1380</v>
      </c>
      <c r="H169" s="97">
        <v>345</v>
      </c>
      <c r="I169" s="97">
        <v>273</v>
      </c>
      <c r="J169" s="97">
        <v>2898511</v>
      </c>
      <c r="K169" s="97">
        <v>158</v>
      </c>
      <c r="L169" s="97">
        <v>2</v>
      </c>
      <c r="M169" s="97">
        <v>123</v>
      </c>
      <c r="N169" s="105">
        <f t="shared" si="2"/>
        <v>61.5</v>
      </c>
    </row>
    <row r="170" spans="1:35" ht="27" customHeight="1">
      <c r="A170" s="106">
        <v>478</v>
      </c>
      <c r="B170" s="76" t="s">
        <v>375</v>
      </c>
      <c r="C170" s="96">
        <v>8</v>
      </c>
      <c r="D170" s="96">
        <v>2044</v>
      </c>
      <c r="E170" s="96">
        <v>256</v>
      </c>
      <c r="F170" s="96">
        <v>5</v>
      </c>
      <c r="G170" s="96">
        <v>3731</v>
      </c>
      <c r="H170" s="96">
        <v>746</v>
      </c>
      <c r="I170" s="96">
        <v>273</v>
      </c>
      <c r="J170" s="96">
        <v>2898511</v>
      </c>
      <c r="K170" s="96">
        <v>432</v>
      </c>
      <c r="L170" s="96">
        <v>1</v>
      </c>
      <c r="M170" s="96">
        <v>14</v>
      </c>
      <c r="N170" s="103">
        <f t="shared" si="2"/>
        <v>14</v>
      </c>
      <c r="Q170" s="9"/>
    </row>
    <row r="171" spans="1:35" ht="27" customHeight="1">
      <c r="A171" s="107">
        <v>479</v>
      </c>
      <c r="B171" s="75" t="s">
        <v>376</v>
      </c>
      <c r="C171" s="97">
        <v>2</v>
      </c>
      <c r="D171" s="97">
        <v>310</v>
      </c>
      <c r="E171" s="97">
        <v>155</v>
      </c>
      <c r="F171" s="97">
        <v>2</v>
      </c>
      <c r="G171" s="97">
        <v>355</v>
      </c>
      <c r="H171" s="97">
        <v>178</v>
      </c>
      <c r="I171" s="97">
        <v>273</v>
      </c>
      <c r="J171" s="97">
        <v>2898511</v>
      </c>
      <c r="K171" s="97">
        <v>986</v>
      </c>
      <c r="L171" s="97">
        <v>1</v>
      </c>
      <c r="M171" s="97">
        <v>140</v>
      </c>
      <c r="N171" s="105">
        <f t="shared" si="2"/>
        <v>140</v>
      </c>
    </row>
    <row r="172" spans="1:35" ht="27" customHeight="1">
      <c r="A172" s="102" t="s">
        <v>377</v>
      </c>
      <c r="B172" s="74" t="s">
        <v>378</v>
      </c>
      <c r="C172" s="96">
        <v>486</v>
      </c>
      <c r="D172" s="96">
        <v>615063</v>
      </c>
      <c r="E172" s="96">
        <v>1266</v>
      </c>
      <c r="F172" s="96">
        <v>349</v>
      </c>
      <c r="G172" s="96">
        <v>574403</v>
      </c>
      <c r="H172" s="96">
        <v>1646</v>
      </c>
      <c r="I172" s="96">
        <v>273</v>
      </c>
      <c r="J172" s="96">
        <v>2898511</v>
      </c>
      <c r="K172" s="96">
        <v>1793</v>
      </c>
      <c r="L172" s="96">
        <v>218</v>
      </c>
      <c r="M172" s="96">
        <v>387347</v>
      </c>
      <c r="N172" s="103">
        <f t="shared" si="2"/>
        <v>1776.8211009174313</v>
      </c>
    </row>
    <row r="173" spans="1:35" ht="27" customHeight="1">
      <c r="A173" s="104">
        <v>49</v>
      </c>
      <c r="B173" s="75" t="s">
        <v>379</v>
      </c>
      <c r="C173" s="97">
        <v>432</v>
      </c>
      <c r="D173" s="97">
        <v>496366</v>
      </c>
      <c r="E173" s="97">
        <v>1149</v>
      </c>
      <c r="F173" s="97">
        <v>295</v>
      </c>
      <c r="G173" s="97">
        <v>533323</v>
      </c>
      <c r="H173" s="97">
        <v>1808</v>
      </c>
      <c r="I173" s="97">
        <v>273</v>
      </c>
      <c r="J173" s="97">
        <v>2898511</v>
      </c>
      <c r="K173" s="97">
        <v>2101</v>
      </c>
      <c r="L173" s="97">
        <v>165</v>
      </c>
      <c r="M173" s="97">
        <v>371949</v>
      </c>
      <c r="N173" s="105">
        <f t="shared" si="2"/>
        <v>2254.2363636363634</v>
      </c>
    </row>
    <row r="174" spans="1:35" ht="27" customHeight="1">
      <c r="A174" s="106">
        <v>491</v>
      </c>
      <c r="B174" s="76" t="s">
        <v>380</v>
      </c>
      <c r="C174" s="96">
        <v>1</v>
      </c>
      <c r="D174" s="96">
        <v>545</v>
      </c>
      <c r="E174" s="96">
        <v>545</v>
      </c>
      <c r="F174" s="96">
        <v>10</v>
      </c>
      <c r="G174" s="96">
        <v>40087</v>
      </c>
      <c r="H174" s="96">
        <v>4009</v>
      </c>
      <c r="I174" s="96">
        <v>273</v>
      </c>
      <c r="J174" s="96">
        <v>2898511</v>
      </c>
      <c r="K174" s="96">
        <v>9586</v>
      </c>
      <c r="L174" s="96">
        <v>4</v>
      </c>
      <c r="M174" s="96">
        <v>183821</v>
      </c>
      <c r="N174" s="103">
        <f t="shared" si="2"/>
        <v>45955.25</v>
      </c>
    </row>
    <row r="175" spans="1:35" ht="27" customHeight="1">
      <c r="A175" s="107">
        <v>492</v>
      </c>
      <c r="B175" s="75" t="s">
        <v>381</v>
      </c>
      <c r="C175" s="97">
        <v>431</v>
      </c>
      <c r="D175" s="97">
        <v>495821</v>
      </c>
      <c r="E175" s="97">
        <v>1150</v>
      </c>
      <c r="F175" s="97">
        <v>285</v>
      </c>
      <c r="G175" s="97">
        <v>493236</v>
      </c>
      <c r="H175" s="97">
        <v>1731</v>
      </c>
      <c r="I175" s="97">
        <v>273</v>
      </c>
      <c r="J175" s="97">
        <v>2898511</v>
      </c>
      <c r="K175" s="97">
        <v>1856</v>
      </c>
      <c r="L175" s="97">
        <v>138</v>
      </c>
      <c r="M175" s="97">
        <v>169516</v>
      </c>
      <c r="N175" s="105">
        <f t="shared" si="2"/>
        <v>1228.376811594203</v>
      </c>
      <c r="O175" s="9"/>
      <c r="P175" s="9"/>
      <c r="Q175" s="9"/>
      <c r="R175" s="9"/>
    </row>
    <row r="176" spans="1:35" s="81" customFormat="1" ht="27" customHeight="1">
      <c r="A176" s="106">
        <v>493</v>
      </c>
      <c r="B176" s="84" t="s">
        <v>524</v>
      </c>
      <c r="C176" s="96"/>
      <c r="D176" s="96"/>
      <c r="E176" s="96"/>
      <c r="F176" s="96"/>
      <c r="G176" s="96"/>
      <c r="H176" s="96"/>
      <c r="I176" s="96">
        <v>273</v>
      </c>
      <c r="J176" s="96">
        <v>2898511</v>
      </c>
      <c r="K176" s="96"/>
      <c r="L176" s="96">
        <v>6</v>
      </c>
      <c r="M176" s="96">
        <v>18612</v>
      </c>
      <c r="N176" s="103">
        <f t="shared" si="2"/>
        <v>3102</v>
      </c>
      <c r="O176" s="85"/>
      <c r="P176" s="85"/>
      <c r="Q176" s="85"/>
      <c r="R176" s="85"/>
      <c r="S176" s="78"/>
      <c r="T176" s="78"/>
      <c r="U176" s="78"/>
      <c r="V176" s="78"/>
      <c r="W176" s="78"/>
      <c r="X176" s="78"/>
      <c r="Y176" s="78"/>
      <c r="Z176" s="78"/>
      <c r="AA176" s="78"/>
      <c r="AB176" s="78"/>
      <c r="AC176" s="78"/>
      <c r="AD176" s="78"/>
      <c r="AE176" s="78"/>
      <c r="AF176" s="78"/>
      <c r="AG176" s="78"/>
      <c r="AH176" s="78"/>
      <c r="AI176" s="78"/>
    </row>
    <row r="177" spans="1:35" s="80" customFormat="1" ht="27" customHeight="1">
      <c r="A177" s="104">
        <v>50</v>
      </c>
      <c r="B177" s="75" t="s">
        <v>382</v>
      </c>
      <c r="C177" s="97">
        <v>8</v>
      </c>
      <c r="D177" s="97">
        <v>1166</v>
      </c>
      <c r="E177" s="97">
        <v>146</v>
      </c>
      <c r="F177" s="97">
        <v>2</v>
      </c>
      <c r="G177" s="97">
        <v>2273</v>
      </c>
      <c r="H177" s="97">
        <v>1137</v>
      </c>
      <c r="I177" s="97">
        <v>273</v>
      </c>
      <c r="J177" s="97">
        <v>2898511</v>
      </c>
      <c r="K177" s="97">
        <v>204</v>
      </c>
      <c r="L177" s="97">
        <v>5</v>
      </c>
      <c r="M177" s="97">
        <v>3205</v>
      </c>
      <c r="N177" s="105">
        <f t="shared" si="2"/>
        <v>641</v>
      </c>
      <c r="O177" s="85"/>
      <c r="P177" s="85"/>
      <c r="Q177" s="85"/>
      <c r="R177" s="85"/>
      <c r="S177" s="78"/>
      <c r="T177" s="78"/>
      <c r="U177" s="78"/>
      <c r="V177" s="78"/>
      <c r="W177" s="78"/>
      <c r="X177" s="78"/>
      <c r="Y177" s="78"/>
      <c r="Z177" s="78"/>
      <c r="AA177" s="78"/>
      <c r="AB177" s="78"/>
      <c r="AC177" s="78"/>
      <c r="AD177" s="78"/>
      <c r="AE177" s="78"/>
      <c r="AF177" s="78"/>
      <c r="AG177" s="78"/>
      <c r="AH177" s="78"/>
      <c r="AI177" s="78"/>
    </row>
    <row r="178" spans="1:35" s="78" customFormat="1" ht="27" customHeight="1">
      <c r="A178" s="111">
        <v>501</v>
      </c>
      <c r="B178" s="76" t="s">
        <v>383</v>
      </c>
      <c r="C178" s="96">
        <v>5</v>
      </c>
      <c r="D178" s="96">
        <v>567</v>
      </c>
      <c r="E178" s="96">
        <v>113</v>
      </c>
      <c r="F178" s="96">
        <v>2</v>
      </c>
      <c r="G178" s="96">
        <v>2273</v>
      </c>
      <c r="H178" s="96">
        <v>1137</v>
      </c>
      <c r="I178" s="96">
        <v>273</v>
      </c>
      <c r="J178" s="96">
        <v>2898511</v>
      </c>
      <c r="K178" s="96">
        <v>185</v>
      </c>
      <c r="L178" s="96">
        <v>5</v>
      </c>
      <c r="M178" s="96">
        <v>3205</v>
      </c>
      <c r="N178" s="103">
        <f t="shared" si="2"/>
        <v>641</v>
      </c>
      <c r="O178" s="85"/>
      <c r="P178" s="85"/>
      <c r="Q178" s="85"/>
      <c r="R178" s="85"/>
    </row>
    <row r="179" spans="1:35" s="80" customFormat="1" ht="27" customHeight="1">
      <c r="A179" s="107">
        <v>502</v>
      </c>
      <c r="B179" s="75" t="s">
        <v>384</v>
      </c>
      <c r="C179" s="97">
        <v>3</v>
      </c>
      <c r="D179" s="97">
        <v>599</v>
      </c>
      <c r="E179" s="97">
        <v>200</v>
      </c>
      <c r="F179" s="97" t="s">
        <v>102</v>
      </c>
      <c r="G179" s="97" t="s">
        <v>102</v>
      </c>
      <c r="H179" s="97" t="s">
        <v>102</v>
      </c>
      <c r="I179" s="97">
        <v>273</v>
      </c>
      <c r="J179" s="97">
        <v>2898511</v>
      </c>
      <c r="K179" s="97">
        <v>242</v>
      </c>
      <c r="L179" s="97" t="s">
        <v>102</v>
      </c>
      <c r="M179" s="97" t="s">
        <v>102</v>
      </c>
      <c r="N179" s="105" t="s">
        <v>102</v>
      </c>
      <c r="O179" s="85"/>
      <c r="P179" s="85"/>
      <c r="Q179" s="85"/>
      <c r="R179" s="85"/>
      <c r="S179" s="78"/>
      <c r="T179" s="78"/>
      <c r="U179" s="78"/>
      <c r="V179" s="78"/>
      <c r="W179" s="78"/>
      <c r="X179" s="78"/>
      <c r="Y179" s="78"/>
      <c r="Z179" s="78"/>
      <c r="AA179" s="78"/>
      <c r="AB179" s="78"/>
      <c r="AC179" s="78"/>
      <c r="AD179" s="78"/>
      <c r="AE179" s="78"/>
      <c r="AF179" s="78"/>
      <c r="AG179" s="78"/>
      <c r="AH179" s="78"/>
      <c r="AI179" s="78"/>
    </row>
    <row r="180" spans="1:35" s="78" customFormat="1" ht="27" customHeight="1">
      <c r="A180" s="109">
        <v>51</v>
      </c>
      <c r="B180" s="82" t="s">
        <v>385</v>
      </c>
      <c r="C180" s="96">
        <v>3</v>
      </c>
      <c r="D180" s="96">
        <v>267</v>
      </c>
      <c r="E180" s="96">
        <v>89</v>
      </c>
      <c r="F180" s="96">
        <v>21</v>
      </c>
      <c r="G180" s="96">
        <v>3018</v>
      </c>
      <c r="H180" s="96">
        <v>144</v>
      </c>
      <c r="I180" s="96">
        <v>273</v>
      </c>
      <c r="J180" s="96">
        <v>2898511</v>
      </c>
      <c r="K180" s="96">
        <v>358</v>
      </c>
      <c r="L180" s="96">
        <v>17</v>
      </c>
      <c r="M180" s="96">
        <v>2770</v>
      </c>
      <c r="N180" s="103">
        <f t="shared" si="2"/>
        <v>162.94117647058823</v>
      </c>
      <c r="O180" s="85"/>
      <c r="P180" s="85"/>
      <c r="Q180" s="85"/>
      <c r="R180" s="85"/>
    </row>
    <row r="181" spans="1:35" s="80" customFormat="1" ht="27" customHeight="1">
      <c r="A181" s="107">
        <v>511</v>
      </c>
      <c r="B181" s="75" t="s">
        <v>386</v>
      </c>
      <c r="C181" s="97">
        <v>3</v>
      </c>
      <c r="D181" s="97">
        <v>267</v>
      </c>
      <c r="E181" s="97">
        <v>89</v>
      </c>
      <c r="F181" s="97">
        <v>19</v>
      </c>
      <c r="G181" s="97">
        <v>2845</v>
      </c>
      <c r="H181" s="97">
        <v>150</v>
      </c>
      <c r="I181" s="97">
        <v>273</v>
      </c>
      <c r="J181" s="97">
        <v>2898511</v>
      </c>
      <c r="K181" s="97">
        <v>365</v>
      </c>
      <c r="L181" s="97">
        <v>14</v>
      </c>
      <c r="M181" s="97">
        <v>1799</v>
      </c>
      <c r="N181" s="105">
        <f t="shared" si="2"/>
        <v>128.5</v>
      </c>
      <c r="O181" s="85"/>
      <c r="P181" s="85"/>
      <c r="Q181" s="85"/>
      <c r="R181" s="85"/>
      <c r="S181" s="78"/>
      <c r="T181" s="78"/>
      <c r="U181" s="78"/>
      <c r="V181" s="78"/>
      <c r="W181" s="78"/>
      <c r="X181" s="78"/>
      <c r="Y181" s="78"/>
      <c r="Z181" s="78"/>
      <c r="AA181" s="78"/>
      <c r="AB181" s="78"/>
      <c r="AC181" s="78"/>
      <c r="AD181" s="78"/>
      <c r="AE181" s="78"/>
      <c r="AF181" s="78"/>
      <c r="AG181" s="78"/>
      <c r="AH181" s="78"/>
      <c r="AI181" s="78"/>
    </row>
    <row r="182" spans="1:35" s="78" customFormat="1" ht="27" customHeight="1">
      <c r="A182" s="111">
        <v>512</v>
      </c>
      <c r="B182" s="82" t="s">
        <v>387</v>
      </c>
      <c r="C182" s="96" t="s">
        <v>102</v>
      </c>
      <c r="D182" s="96" t="s">
        <v>102</v>
      </c>
      <c r="E182" s="96" t="s">
        <v>102</v>
      </c>
      <c r="F182" s="96">
        <v>2</v>
      </c>
      <c r="G182" s="96">
        <v>173</v>
      </c>
      <c r="H182" s="96">
        <v>87</v>
      </c>
      <c r="I182" s="96">
        <v>273</v>
      </c>
      <c r="J182" s="96">
        <v>2898511</v>
      </c>
      <c r="K182" s="96">
        <v>120</v>
      </c>
      <c r="L182" s="96">
        <v>3</v>
      </c>
      <c r="M182" s="96">
        <v>971</v>
      </c>
      <c r="N182" s="103">
        <f t="shared" si="2"/>
        <v>323.66666666666669</v>
      </c>
    </row>
    <row r="183" spans="1:35" s="80" customFormat="1" ht="27" customHeight="1">
      <c r="A183" s="104">
        <v>52</v>
      </c>
      <c r="B183" s="75" t="s">
        <v>388</v>
      </c>
      <c r="C183" s="97">
        <v>41</v>
      </c>
      <c r="D183" s="97">
        <v>117000</v>
      </c>
      <c r="E183" s="97">
        <v>2854</v>
      </c>
      <c r="F183" s="97">
        <v>28</v>
      </c>
      <c r="G183" s="97">
        <v>34922</v>
      </c>
      <c r="H183" s="97">
        <v>1247</v>
      </c>
      <c r="I183" s="97">
        <v>273</v>
      </c>
      <c r="J183" s="97">
        <v>2898511</v>
      </c>
      <c r="K183" s="97">
        <v>514</v>
      </c>
      <c r="L183" s="97">
        <v>30</v>
      </c>
      <c r="M183" s="97">
        <v>8813</v>
      </c>
      <c r="N183" s="105">
        <f t="shared" si="2"/>
        <v>293.76666666666665</v>
      </c>
      <c r="O183" s="78"/>
      <c r="P183" s="78"/>
      <c r="Q183" s="78"/>
      <c r="R183" s="78"/>
      <c r="S183" s="78"/>
      <c r="T183" s="78"/>
      <c r="U183" s="78"/>
      <c r="V183" s="78"/>
      <c r="W183" s="78"/>
      <c r="X183" s="78"/>
      <c r="Y183" s="78"/>
      <c r="Z183" s="78"/>
      <c r="AA183" s="78"/>
      <c r="AB183" s="78"/>
      <c r="AC183" s="78"/>
      <c r="AD183" s="78"/>
      <c r="AE183" s="78"/>
      <c r="AF183" s="78"/>
      <c r="AG183" s="78"/>
      <c r="AH183" s="78"/>
      <c r="AI183" s="78"/>
    </row>
    <row r="184" spans="1:35" s="78" customFormat="1" ht="27" customHeight="1">
      <c r="A184" s="111">
        <v>521</v>
      </c>
      <c r="B184" s="82" t="s">
        <v>389</v>
      </c>
      <c r="C184" s="96">
        <v>3</v>
      </c>
      <c r="D184" s="96">
        <v>6696</v>
      </c>
      <c r="E184" s="96">
        <v>2232</v>
      </c>
      <c r="F184" s="96">
        <v>15</v>
      </c>
      <c r="G184" s="96">
        <v>4383</v>
      </c>
      <c r="H184" s="96">
        <v>292</v>
      </c>
      <c r="I184" s="96">
        <v>273</v>
      </c>
      <c r="J184" s="96">
        <v>2898511</v>
      </c>
      <c r="K184" s="96">
        <v>454</v>
      </c>
      <c r="L184" s="96">
        <v>20</v>
      </c>
      <c r="M184" s="96">
        <v>7261</v>
      </c>
      <c r="N184" s="103">
        <f t="shared" si="2"/>
        <v>363.05</v>
      </c>
    </row>
    <row r="185" spans="1:35" s="80" customFormat="1" ht="27" customHeight="1">
      <c r="A185" s="107">
        <v>522</v>
      </c>
      <c r="B185" s="75" t="s">
        <v>390</v>
      </c>
      <c r="C185" s="97">
        <v>38</v>
      </c>
      <c r="D185" s="97">
        <v>110304</v>
      </c>
      <c r="E185" s="97">
        <v>2903</v>
      </c>
      <c r="F185" s="97">
        <v>13</v>
      </c>
      <c r="G185" s="97">
        <v>30539</v>
      </c>
      <c r="H185" s="97">
        <v>2349</v>
      </c>
      <c r="I185" s="97">
        <v>273</v>
      </c>
      <c r="J185" s="97">
        <v>2898511</v>
      </c>
      <c r="K185" s="97">
        <v>725</v>
      </c>
      <c r="L185" s="97">
        <v>10</v>
      </c>
      <c r="M185" s="97">
        <v>1552</v>
      </c>
      <c r="N185" s="105">
        <f t="shared" si="2"/>
        <v>155.19999999999999</v>
      </c>
      <c r="O185" s="78"/>
      <c r="P185" s="78"/>
      <c r="Q185" s="78"/>
      <c r="R185" s="78"/>
      <c r="S185" s="78"/>
      <c r="T185" s="78"/>
      <c r="U185" s="78"/>
      <c r="V185" s="78"/>
      <c r="W185" s="78"/>
      <c r="X185" s="78"/>
      <c r="Y185" s="78"/>
      <c r="Z185" s="78"/>
      <c r="AA185" s="78"/>
      <c r="AB185" s="78"/>
      <c r="AC185" s="78"/>
      <c r="AD185" s="78"/>
      <c r="AE185" s="78"/>
      <c r="AF185" s="78"/>
      <c r="AG185" s="78"/>
      <c r="AH185" s="78"/>
      <c r="AI185" s="78"/>
    </row>
    <row r="186" spans="1:35" s="78" customFormat="1" ht="27" customHeight="1">
      <c r="A186" s="109">
        <v>53</v>
      </c>
      <c r="B186" s="82" t="s">
        <v>391</v>
      </c>
      <c r="C186" s="96">
        <v>2</v>
      </c>
      <c r="D186" s="96">
        <v>264</v>
      </c>
      <c r="E186" s="96">
        <v>132</v>
      </c>
      <c r="F186" s="96">
        <v>3</v>
      </c>
      <c r="G186" s="96">
        <v>867</v>
      </c>
      <c r="H186" s="96">
        <v>289</v>
      </c>
      <c r="I186" s="96">
        <v>273</v>
      </c>
      <c r="J186" s="96">
        <v>2898511</v>
      </c>
      <c r="K186" s="96">
        <v>131</v>
      </c>
      <c r="L186" s="96">
        <v>1</v>
      </c>
      <c r="M186" s="96">
        <v>610</v>
      </c>
      <c r="N186" s="103">
        <f t="shared" si="2"/>
        <v>610</v>
      </c>
    </row>
    <row r="187" spans="1:35" s="80" customFormat="1" ht="27" customHeight="1">
      <c r="A187" s="107">
        <v>531</v>
      </c>
      <c r="B187" s="75" t="s">
        <v>392</v>
      </c>
      <c r="C187" s="97">
        <v>2</v>
      </c>
      <c r="D187" s="97">
        <v>264</v>
      </c>
      <c r="E187" s="97">
        <v>132</v>
      </c>
      <c r="F187" s="97">
        <v>2</v>
      </c>
      <c r="G187" s="97">
        <v>875</v>
      </c>
      <c r="H187" s="97">
        <v>393</v>
      </c>
      <c r="I187" s="97">
        <v>273</v>
      </c>
      <c r="J187" s="97">
        <v>2898511</v>
      </c>
      <c r="K187" s="97">
        <v>170</v>
      </c>
      <c r="L187" s="97">
        <v>1</v>
      </c>
      <c r="M187" s="97">
        <v>610</v>
      </c>
      <c r="N187" s="105">
        <f t="shared" si="2"/>
        <v>610</v>
      </c>
      <c r="O187" s="78"/>
      <c r="P187" s="78"/>
      <c r="Q187" s="78"/>
      <c r="R187" s="78"/>
      <c r="S187" s="78"/>
      <c r="T187" s="78"/>
      <c r="U187" s="78"/>
      <c r="V187" s="78"/>
      <c r="W187" s="78"/>
      <c r="X187" s="78"/>
      <c r="Y187" s="78"/>
      <c r="Z187" s="78"/>
      <c r="AA187" s="78"/>
      <c r="AB187" s="78"/>
      <c r="AC187" s="78"/>
      <c r="AD187" s="78"/>
      <c r="AE187" s="78"/>
      <c r="AF187" s="78"/>
      <c r="AG187" s="78"/>
      <c r="AH187" s="78"/>
      <c r="AI187" s="78"/>
    </row>
    <row r="188" spans="1:35" s="78" customFormat="1" ht="27" customHeight="1">
      <c r="A188" s="111">
        <v>532</v>
      </c>
      <c r="B188" s="82" t="s">
        <v>393</v>
      </c>
      <c r="C188" s="96" t="s">
        <v>102</v>
      </c>
      <c r="D188" s="96" t="s">
        <v>102</v>
      </c>
      <c r="E188" s="96" t="s">
        <v>102</v>
      </c>
      <c r="F188" s="96">
        <v>1</v>
      </c>
      <c r="G188" s="96">
        <v>82</v>
      </c>
      <c r="H188" s="96">
        <v>82</v>
      </c>
      <c r="I188" s="96">
        <v>273</v>
      </c>
      <c r="J188" s="96">
        <v>2898511</v>
      </c>
      <c r="K188" s="96">
        <v>91</v>
      </c>
      <c r="L188" s="96" t="s">
        <v>102</v>
      </c>
      <c r="M188" s="96" t="s">
        <v>102</v>
      </c>
      <c r="N188" s="103" t="s">
        <v>102</v>
      </c>
    </row>
    <row r="189" spans="1:35" s="80" customFormat="1" ht="27" customHeight="1">
      <c r="A189" s="110" t="s">
        <v>394</v>
      </c>
      <c r="B189" s="83" t="s">
        <v>395</v>
      </c>
      <c r="C189" s="97">
        <v>55</v>
      </c>
      <c r="D189" s="97">
        <v>11751</v>
      </c>
      <c r="E189" s="97">
        <v>214</v>
      </c>
      <c r="F189" s="97">
        <v>59</v>
      </c>
      <c r="G189" s="97">
        <v>175048</v>
      </c>
      <c r="H189" s="97">
        <v>2967</v>
      </c>
      <c r="I189" s="97">
        <v>273</v>
      </c>
      <c r="J189" s="97">
        <v>2898511</v>
      </c>
      <c r="K189" s="97">
        <v>239</v>
      </c>
      <c r="L189" s="97">
        <v>60</v>
      </c>
      <c r="M189" s="97">
        <v>55821</v>
      </c>
      <c r="N189" s="105">
        <f t="shared" si="2"/>
        <v>930.35</v>
      </c>
      <c r="O189" s="78"/>
      <c r="P189" s="78"/>
      <c r="Q189" s="78"/>
      <c r="R189" s="78"/>
      <c r="S189" s="78"/>
      <c r="T189" s="78"/>
      <c r="U189" s="78"/>
      <c r="V189" s="78"/>
      <c r="W189" s="78"/>
      <c r="X189" s="78"/>
      <c r="Y189" s="78"/>
      <c r="Z189" s="78"/>
      <c r="AA189" s="78"/>
      <c r="AB189" s="78"/>
      <c r="AC189" s="78"/>
      <c r="AD189" s="78"/>
      <c r="AE189" s="78"/>
      <c r="AF189" s="78"/>
      <c r="AG189" s="78"/>
      <c r="AH189" s="78"/>
      <c r="AI189" s="78"/>
    </row>
    <row r="190" spans="1:35" s="78" customFormat="1" ht="27" customHeight="1">
      <c r="A190" s="109">
        <v>55</v>
      </c>
      <c r="B190" s="82" t="s">
        <v>396</v>
      </c>
      <c r="C190" s="96">
        <v>26</v>
      </c>
      <c r="D190" s="96">
        <v>5281</v>
      </c>
      <c r="E190" s="96">
        <v>203</v>
      </c>
      <c r="F190" s="96">
        <v>41</v>
      </c>
      <c r="G190" s="96">
        <v>106015</v>
      </c>
      <c r="H190" s="96">
        <v>2586</v>
      </c>
      <c r="I190" s="96">
        <v>273</v>
      </c>
      <c r="J190" s="96">
        <v>2898511</v>
      </c>
      <c r="K190" s="96">
        <v>190</v>
      </c>
      <c r="L190" s="96">
        <v>49</v>
      </c>
      <c r="M190" s="96">
        <v>51678</v>
      </c>
      <c r="N190" s="103">
        <f t="shared" si="2"/>
        <v>1054.6530612244899</v>
      </c>
    </row>
    <row r="191" spans="1:35" s="80" customFormat="1" ht="27" customHeight="1">
      <c r="A191" s="107">
        <v>551</v>
      </c>
      <c r="B191" s="75" t="s">
        <v>397</v>
      </c>
      <c r="C191" s="97">
        <v>20</v>
      </c>
      <c r="D191" s="97">
        <v>4194</v>
      </c>
      <c r="E191" s="97">
        <v>210</v>
      </c>
      <c r="F191" s="97">
        <v>32</v>
      </c>
      <c r="G191" s="97">
        <v>103702</v>
      </c>
      <c r="H191" s="97">
        <v>3241</v>
      </c>
      <c r="I191" s="97">
        <v>273</v>
      </c>
      <c r="J191" s="97">
        <v>2898511</v>
      </c>
      <c r="K191" s="97">
        <v>182</v>
      </c>
      <c r="L191" s="97">
        <v>37</v>
      </c>
      <c r="M191" s="97">
        <v>43957</v>
      </c>
      <c r="N191" s="105">
        <f t="shared" si="2"/>
        <v>1188.0270270270271</v>
      </c>
      <c r="O191" s="78"/>
      <c r="P191" s="78"/>
      <c r="Q191" s="78"/>
      <c r="R191" s="78"/>
      <c r="S191" s="78"/>
      <c r="T191" s="78"/>
      <c r="U191" s="78"/>
      <c r="V191" s="78"/>
      <c r="W191" s="78"/>
      <c r="X191" s="78"/>
      <c r="Y191" s="78"/>
      <c r="Z191" s="78"/>
      <c r="AA191" s="78"/>
      <c r="AB191" s="78"/>
      <c r="AC191" s="78"/>
      <c r="AD191" s="78"/>
      <c r="AE191" s="78"/>
      <c r="AF191" s="78"/>
      <c r="AG191" s="78"/>
      <c r="AH191" s="78"/>
      <c r="AI191" s="78"/>
    </row>
    <row r="192" spans="1:35" s="78" customFormat="1" ht="27" customHeight="1">
      <c r="A192" s="111">
        <v>552</v>
      </c>
      <c r="B192" s="82" t="s">
        <v>398</v>
      </c>
      <c r="C192" s="96" t="s">
        <v>102</v>
      </c>
      <c r="D192" s="96" t="s">
        <v>102</v>
      </c>
      <c r="E192" s="96" t="s">
        <v>102</v>
      </c>
      <c r="F192" s="96">
        <v>3</v>
      </c>
      <c r="G192" s="96">
        <v>1014</v>
      </c>
      <c r="H192" s="96">
        <v>338</v>
      </c>
      <c r="I192" s="96">
        <v>273</v>
      </c>
      <c r="J192" s="96">
        <v>2898511</v>
      </c>
      <c r="K192" s="96" t="s">
        <v>102</v>
      </c>
      <c r="L192" s="96">
        <v>1</v>
      </c>
      <c r="M192" s="96">
        <v>6250</v>
      </c>
      <c r="N192" s="103">
        <f t="shared" si="2"/>
        <v>6250</v>
      </c>
    </row>
    <row r="193" spans="1:35" s="80" customFormat="1" ht="27" customHeight="1">
      <c r="A193" s="107">
        <v>559</v>
      </c>
      <c r="B193" s="75" t="s">
        <v>399</v>
      </c>
      <c r="C193" s="97">
        <v>6</v>
      </c>
      <c r="D193" s="97">
        <v>1087</v>
      </c>
      <c r="E193" s="97">
        <v>181</v>
      </c>
      <c r="F193" s="97">
        <v>6</v>
      </c>
      <c r="G193" s="97">
        <v>1299</v>
      </c>
      <c r="H193" s="97">
        <v>217</v>
      </c>
      <c r="I193" s="97">
        <v>273</v>
      </c>
      <c r="J193" s="97">
        <v>2898511</v>
      </c>
      <c r="K193" s="97">
        <v>297</v>
      </c>
      <c r="L193" s="97">
        <v>11</v>
      </c>
      <c r="M193" s="97">
        <v>1471</v>
      </c>
      <c r="N193" s="105">
        <f t="shared" si="2"/>
        <v>133.72727272727272</v>
      </c>
      <c r="O193" s="78"/>
      <c r="P193" s="78"/>
      <c r="Q193" s="78"/>
      <c r="R193" s="78"/>
      <c r="S193" s="78"/>
      <c r="T193" s="78"/>
      <c r="U193" s="78"/>
      <c r="V193" s="78"/>
      <c r="W193" s="78"/>
      <c r="X193" s="78"/>
      <c r="Y193" s="78"/>
      <c r="Z193" s="78"/>
      <c r="AA193" s="78"/>
      <c r="AB193" s="78"/>
      <c r="AC193" s="78"/>
      <c r="AD193" s="78"/>
      <c r="AE193" s="78"/>
      <c r="AF193" s="78"/>
      <c r="AG193" s="78"/>
      <c r="AH193" s="78"/>
      <c r="AI193" s="78"/>
    </row>
    <row r="194" spans="1:35" s="78" customFormat="1" ht="27" customHeight="1">
      <c r="A194" s="109">
        <v>56</v>
      </c>
      <c r="B194" s="82" t="s">
        <v>400</v>
      </c>
      <c r="C194" s="96">
        <v>29</v>
      </c>
      <c r="D194" s="96">
        <v>6470</v>
      </c>
      <c r="E194" s="96">
        <v>223</v>
      </c>
      <c r="F194" s="96">
        <v>18</v>
      </c>
      <c r="G194" s="96">
        <v>69033</v>
      </c>
      <c r="H194" s="96">
        <v>3835</v>
      </c>
      <c r="I194" s="96">
        <v>273</v>
      </c>
      <c r="J194" s="96">
        <v>2898511</v>
      </c>
      <c r="K194" s="96">
        <v>317</v>
      </c>
      <c r="L194" s="96">
        <v>11</v>
      </c>
      <c r="M194" s="96">
        <v>4143</v>
      </c>
      <c r="N194" s="103">
        <f t="shared" si="2"/>
        <v>376.63636363636363</v>
      </c>
    </row>
    <row r="195" spans="1:35" s="80" customFormat="1" ht="27" customHeight="1">
      <c r="A195" s="107">
        <v>561</v>
      </c>
      <c r="B195" s="75" t="s">
        <v>401</v>
      </c>
      <c r="C195" s="97">
        <v>21</v>
      </c>
      <c r="D195" s="97">
        <v>5805</v>
      </c>
      <c r="E195" s="97">
        <v>276</v>
      </c>
      <c r="F195" s="97">
        <v>17</v>
      </c>
      <c r="G195" s="97">
        <v>67996</v>
      </c>
      <c r="H195" s="97">
        <v>4000</v>
      </c>
      <c r="I195" s="97">
        <v>273</v>
      </c>
      <c r="J195" s="97">
        <v>2898511</v>
      </c>
      <c r="K195" s="97">
        <v>312</v>
      </c>
      <c r="L195" s="97">
        <v>1</v>
      </c>
      <c r="M195" s="97">
        <v>157</v>
      </c>
      <c r="N195" s="105">
        <f t="shared" si="2"/>
        <v>157</v>
      </c>
      <c r="O195" s="78"/>
      <c r="P195" s="78"/>
      <c r="Q195" s="78"/>
      <c r="R195" s="78"/>
      <c r="S195" s="78"/>
      <c r="T195" s="78"/>
      <c r="U195" s="78"/>
      <c r="V195" s="78"/>
      <c r="W195" s="78"/>
      <c r="X195" s="78"/>
      <c r="Y195" s="78"/>
      <c r="Z195" s="78"/>
      <c r="AA195" s="78"/>
      <c r="AB195" s="78"/>
      <c r="AC195" s="78"/>
      <c r="AD195" s="78"/>
      <c r="AE195" s="78"/>
      <c r="AF195" s="78"/>
      <c r="AG195" s="78"/>
      <c r="AH195" s="78"/>
      <c r="AI195" s="78"/>
    </row>
    <row r="196" spans="1:35" s="78" customFormat="1" ht="27" customHeight="1">
      <c r="A196" s="111">
        <v>562</v>
      </c>
      <c r="B196" s="82" t="s">
        <v>402</v>
      </c>
      <c r="C196" s="96">
        <v>4</v>
      </c>
      <c r="D196" s="96">
        <v>238</v>
      </c>
      <c r="E196" s="96">
        <v>60</v>
      </c>
      <c r="F196" s="96">
        <v>1</v>
      </c>
      <c r="G196" s="96">
        <v>1037</v>
      </c>
      <c r="H196" s="96">
        <v>1037</v>
      </c>
      <c r="I196" s="96">
        <v>273</v>
      </c>
      <c r="J196" s="96">
        <v>2898511</v>
      </c>
      <c r="K196" s="96">
        <v>386</v>
      </c>
      <c r="L196" s="96">
        <v>5</v>
      </c>
      <c r="M196" s="96">
        <v>945</v>
      </c>
      <c r="N196" s="103">
        <f t="shared" si="2"/>
        <v>189</v>
      </c>
    </row>
    <row r="197" spans="1:35" s="80" customFormat="1" ht="27" customHeight="1">
      <c r="A197" s="107">
        <v>563</v>
      </c>
      <c r="B197" s="75" t="s">
        <v>403</v>
      </c>
      <c r="C197" s="97">
        <v>4</v>
      </c>
      <c r="D197" s="97">
        <v>427</v>
      </c>
      <c r="E197" s="97">
        <v>107</v>
      </c>
      <c r="F197" s="97" t="s">
        <v>102</v>
      </c>
      <c r="G197" s="97" t="s">
        <v>102</v>
      </c>
      <c r="H197" s="97" t="s">
        <v>102</v>
      </c>
      <c r="I197" s="97">
        <v>273</v>
      </c>
      <c r="J197" s="97">
        <v>2898511</v>
      </c>
      <c r="K197" s="97">
        <v>142</v>
      </c>
      <c r="L197" s="97">
        <v>5</v>
      </c>
      <c r="M197" s="97">
        <v>3041</v>
      </c>
      <c r="N197" s="105">
        <f t="shared" si="2"/>
        <v>608.20000000000005</v>
      </c>
      <c r="O197" s="78"/>
      <c r="P197" s="78"/>
      <c r="Q197" s="78"/>
      <c r="R197" s="78"/>
      <c r="S197" s="78"/>
      <c r="T197" s="78"/>
      <c r="U197" s="78"/>
      <c r="V197" s="78"/>
      <c r="W197" s="78"/>
      <c r="X197" s="78"/>
      <c r="Y197" s="78"/>
      <c r="Z197" s="78"/>
      <c r="AA197" s="78"/>
      <c r="AB197" s="78"/>
      <c r="AC197" s="78"/>
      <c r="AD197" s="78"/>
      <c r="AE197" s="78"/>
      <c r="AF197" s="78"/>
      <c r="AG197" s="78"/>
      <c r="AH197" s="78"/>
      <c r="AI197" s="78"/>
    </row>
    <row r="198" spans="1:35" s="78" customFormat="1" ht="27" customHeight="1">
      <c r="A198" s="112" t="s">
        <v>404</v>
      </c>
      <c r="B198" s="86" t="s">
        <v>405</v>
      </c>
      <c r="C198" s="96">
        <v>65</v>
      </c>
      <c r="D198" s="96">
        <v>32681</v>
      </c>
      <c r="E198" s="96">
        <v>503</v>
      </c>
      <c r="F198" s="96">
        <v>49</v>
      </c>
      <c r="G198" s="96">
        <v>75205</v>
      </c>
      <c r="H198" s="96">
        <v>1535</v>
      </c>
      <c r="I198" s="96">
        <v>273</v>
      </c>
      <c r="J198" s="96">
        <v>2898511</v>
      </c>
      <c r="K198" s="96">
        <v>528</v>
      </c>
      <c r="L198" s="96">
        <v>46</v>
      </c>
      <c r="M198" s="96">
        <v>67181</v>
      </c>
      <c r="N198" s="103">
        <f t="shared" si="2"/>
        <v>1460.4565217391305</v>
      </c>
    </row>
    <row r="199" spans="1:35" ht="27" customHeight="1">
      <c r="A199" s="104">
        <v>58</v>
      </c>
      <c r="B199" s="75" t="s">
        <v>406</v>
      </c>
      <c r="C199" s="97">
        <v>6</v>
      </c>
      <c r="D199" s="97">
        <v>1057</v>
      </c>
      <c r="E199" s="97">
        <v>176</v>
      </c>
      <c r="F199" s="97">
        <v>3</v>
      </c>
      <c r="G199" s="97">
        <v>164</v>
      </c>
      <c r="H199" s="97">
        <v>55</v>
      </c>
      <c r="I199" s="97">
        <v>273</v>
      </c>
      <c r="J199" s="97">
        <v>2898511</v>
      </c>
      <c r="K199" s="97">
        <v>37</v>
      </c>
      <c r="L199" s="97">
        <v>10</v>
      </c>
      <c r="M199" s="97">
        <v>1096</v>
      </c>
      <c r="N199" s="105">
        <f t="shared" si="2"/>
        <v>109.6</v>
      </c>
    </row>
    <row r="200" spans="1:35" s="78" customFormat="1" ht="27" customHeight="1">
      <c r="A200" s="111">
        <v>581</v>
      </c>
      <c r="B200" s="82" t="s">
        <v>407</v>
      </c>
      <c r="C200" s="96">
        <v>6</v>
      </c>
      <c r="D200" s="96">
        <v>1057</v>
      </c>
      <c r="E200" s="96">
        <v>176</v>
      </c>
      <c r="F200" s="96">
        <v>3</v>
      </c>
      <c r="G200" s="96">
        <v>164</v>
      </c>
      <c r="H200" s="96">
        <v>55</v>
      </c>
      <c r="I200" s="96">
        <v>273</v>
      </c>
      <c r="J200" s="96">
        <v>2898511</v>
      </c>
      <c r="K200" s="96">
        <v>37</v>
      </c>
      <c r="L200" s="96">
        <v>10</v>
      </c>
      <c r="M200" s="96">
        <v>1096</v>
      </c>
      <c r="N200" s="103">
        <f t="shared" si="2"/>
        <v>109.6</v>
      </c>
    </row>
    <row r="201" spans="1:35" ht="27" customHeight="1">
      <c r="A201" s="104">
        <v>59</v>
      </c>
      <c r="B201" s="75" t="s">
        <v>408</v>
      </c>
      <c r="C201" s="97">
        <v>45</v>
      </c>
      <c r="D201" s="97">
        <v>13364</v>
      </c>
      <c r="E201" s="97">
        <v>297</v>
      </c>
      <c r="F201" s="97">
        <v>17</v>
      </c>
      <c r="G201" s="97">
        <v>2597</v>
      </c>
      <c r="H201" s="97">
        <v>153</v>
      </c>
      <c r="I201" s="97">
        <v>273</v>
      </c>
      <c r="J201" s="97">
        <v>2898511</v>
      </c>
      <c r="K201" s="97">
        <v>159</v>
      </c>
      <c r="L201" s="97">
        <v>13</v>
      </c>
      <c r="M201" s="97">
        <v>1853</v>
      </c>
      <c r="N201" s="105">
        <f t="shared" si="2"/>
        <v>142.53846153846155</v>
      </c>
    </row>
    <row r="202" spans="1:35" s="78" customFormat="1" ht="27" customHeight="1">
      <c r="A202" s="111">
        <v>591</v>
      </c>
      <c r="B202" s="82" t="s">
        <v>409</v>
      </c>
      <c r="C202" s="96">
        <v>14</v>
      </c>
      <c r="D202" s="96">
        <v>3931</v>
      </c>
      <c r="E202" s="96">
        <v>281</v>
      </c>
      <c r="F202" s="96">
        <v>17</v>
      </c>
      <c r="G202" s="96">
        <v>2597</v>
      </c>
      <c r="H202" s="96">
        <v>153</v>
      </c>
      <c r="I202" s="96">
        <v>273</v>
      </c>
      <c r="J202" s="96">
        <v>2898511</v>
      </c>
      <c r="K202" s="96">
        <v>159</v>
      </c>
      <c r="L202" s="96">
        <v>13</v>
      </c>
      <c r="M202" s="96">
        <v>1853</v>
      </c>
      <c r="N202" s="103">
        <f t="shared" si="2"/>
        <v>142.53846153846155</v>
      </c>
    </row>
    <row r="203" spans="1:35" ht="27" customHeight="1">
      <c r="A203" s="107">
        <v>592</v>
      </c>
      <c r="B203" s="75" t="s">
        <v>410</v>
      </c>
      <c r="C203" s="97">
        <v>31</v>
      </c>
      <c r="D203" s="97">
        <v>9433</v>
      </c>
      <c r="E203" s="97">
        <v>304</v>
      </c>
      <c r="F203" s="97" t="s">
        <v>102</v>
      </c>
      <c r="G203" s="97" t="s">
        <v>102</v>
      </c>
      <c r="H203" s="97" t="s">
        <v>102</v>
      </c>
      <c r="I203" s="97">
        <v>273</v>
      </c>
      <c r="J203" s="97">
        <v>2898511</v>
      </c>
      <c r="K203" s="97" t="s">
        <v>102</v>
      </c>
      <c r="L203" s="97" t="s">
        <v>102</v>
      </c>
      <c r="M203" s="97" t="s">
        <v>102</v>
      </c>
      <c r="N203" s="105" t="s">
        <v>102</v>
      </c>
    </row>
    <row r="204" spans="1:35" s="78" customFormat="1" ht="27" customHeight="1">
      <c r="A204" s="109">
        <v>60</v>
      </c>
      <c r="B204" s="82" t="s">
        <v>411</v>
      </c>
      <c r="C204" s="96">
        <v>7</v>
      </c>
      <c r="D204" s="96">
        <v>4701</v>
      </c>
      <c r="E204" s="96">
        <v>672</v>
      </c>
      <c r="F204" s="96">
        <v>21</v>
      </c>
      <c r="G204" s="96">
        <v>66799</v>
      </c>
      <c r="H204" s="96">
        <v>3181</v>
      </c>
      <c r="I204" s="96">
        <v>273</v>
      </c>
      <c r="J204" s="96">
        <v>2898511</v>
      </c>
      <c r="K204" s="96">
        <v>585</v>
      </c>
      <c r="L204" s="96">
        <v>15</v>
      </c>
      <c r="M204" s="96">
        <v>57307</v>
      </c>
      <c r="N204" s="103">
        <f t="shared" ref="N204:N256" si="3">M204/L204</f>
        <v>3820.4666666666667</v>
      </c>
    </row>
    <row r="205" spans="1:35" ht="27" customHeight="1">
      <c r="A205" s="107">
        <v>601</v>
      </c>
      <c r="B205" s="75" t="s">
        <v>412</v>
      </c>
      <c r="C205" s="97" t="s">
        <v>102</v>
      </c>
      <c r="D205" s="97" t="s">
        <v>102</v>
      </c>
      <c r="E205" s="97" t="s">
        <v>102</v>
      </c>
      <c r="F205" s="97">
        <v>5</v>
      </c>
      <c r="G205" s="97">
        <v>5519</v>
      </c>
      <c r="H205" s="97">
        <v>1104</v>
      </c>
      <c r="I205" s="97">
        <v>273</v>
      </c>
      <c r="J205" s="97">
        <v>2898511</v>
      </c>
      <c r="K205" s="97">
        <v>4228</v>
      </c>
      <c r="L205" s="97">
        <v>12</v>
      </c>
      <c r="M205" s="97">
        <v>56480</v>
      </c>
      <c r="N205" s="105">
        <f t="shared" si="3"/>
        <v>4706.666666666667</v>
      </c>
    </row>
    <row r="206" spans="1:35" s="78" customFormat="1" ht="27" customHeight="1">
      <c r="A206" s="111">
        <v>602</v>
      </c>
      <c r="B206" s="82" t="s">
        <v>413</v>
      </c>
      <c r="C206" s="96">
        <v>7</v>
      </c>
      <c r="D206" s="96">
        <v>4701</v>
      </c>
      <c r="E206" s="96">
        <v>672</v>
      </c>
      <c r="F206" s="96">
        <v>16</v>
      </c>
      <c r="G206" s="96">
        <v>61280</v>
      </c>
      <c r="H206" s="96">
        <v>3830</v>
      </c>
      <c r="I206" s="96">
        <v>273</v>
      </c>
      <c r="J206" s="96">
        <v>2898511</v>
      </c>
      <c r="K206" s="96">
        <v>291</v>
      </c>
      <c r="L206" s="96">
        <v>3</v>
      </c>
      <c r="M206" s="96">
        <v>827</v>
      </c>
      <c r="N206" s="103">
        <f t="shared" si="3"/>
        <v>275.66666666666669</v>
      </c>
    </row>
    <row r="207" spans="1:35" ht="27" customHeight="1">
      <c r="A207" s="104">
        <v>61</v>
      </c>
      <c r="B207" s="75" t="s">
        <v>414</v>
      </c>
      <c r="C207" s="97">
        <v>7</v>
      </c>
      <c r="D207" s="97">
        <v>13559</v>
      </c>
      <c r="E207" s="97">
        <v>1937</v>
      </c>
      <c r="F207" s="97">
        <v>3</v>
      </c>
      <c r="G207" s="97">
        <v>2611</v>
      </c>
      <c r="H207" s="97">
        <v>870</v>
      </c>
      <c r="I207" s="97">
        <v>273</v>
      </c>
      <c r="J207" s="97">
        <v>2898511</v>
      </c>
      <c r="K207" s="97">
        <v>603</v>
      </c>
      <c r="L207" s="97" t="s">
        <v>102</v>
      </c>
      <c r="M207" s="97" t="s">
        <v>102</v>
      </c>
      <c r="N207" s="105" t="s">
        <v>102</v>
      </c>
    </row>
    <row r="208" spans="1:35" s="78" customFormat="1" ht="27" customHeight="1">
      <c r="A208" s="111">
        <v>611</v>
      </c>
      <c r="B208" s="82" t="s">
        <v>415</v>
      </c>
      <c r="C208" s="96">
        <v>4</v>
      </c>
      <c r="D208" s="96">
        <v>3541</v>
      </c>
      <c r="E208" s="96">
        <v>885</v>
      </c>
      <c r="F208" s="96">
        <v>2</v>
      </c>
      <c r="G208" s="96">
        <v>2361</v>
      </c>
      <c r="H208" s="96">
        <v>1181</v>
      </c>
      <c r="I208" s="96">
        <v>273</v>
      </c>
      <c r="J208" s="96">
        <v>2898511</v>
      </c>
      <c r="K208" s="96">
        <v>372</v>
      </c>
      <c r="L208" s="96" t="s">
        <v>102</v>
      </c>
      <c r="M208" s="96" t="s">
        <v>102</v>
      </c>
      <c r="N208" s="103" t="s">
        <v>102</v>
      </c>
    </row>
    <row r="209" spans="1:14" ht="27" customHeight="1">
      <c r="A209" s="107">
        <v>612</v>
      </c>
      <c r="B209" s="75" t="s">
        <v>415</v>
      </c>
      <c r="C209" s="97" t="s">
        <v>102</v>
      </c>
      <c r="D209" s="97" t="s">
        <v>102</v>
      </c>
      <c r="E209" s="97" t="s">
        <v>102</v>
      </c>
      <c r="F209" s="97">
        <v>1</v>
      </c>
      <c r="G209" s="97">
        <v>250</v>
      </c>
      <c r="H209" s="97">
        <v>250</v>
      </c>
      <c r="I209" s="97">
        <v>273</v>
      </c>
      <c r="J209" s="97">
        <v>2898511</v>
      </c>
      <c r="K209" s="97">
        <v>835</v>
      </c>
      <c r="L209" s="97" t="s">
        <v>102</v>
      </c>
      <c r="M209" s="97" t="s">
        <v>102</v>
      </c>
      <c r="N209" s="105" t="s">
        <v>102</v>
      </c>
    </row>
    <row r="210" spans="1:14" s="78" customFormat="1" ht="27" customHeight="1">
      <c r="A210" s="111">
        <v>619</v>
      </c>
      <c r="B210" s="82" t="s">
        <v>416</v>
      </c>
      <c r="C210" s="96">
        <v>3</v>
      </c>
      <c r="D210" s="96">
        <v>10018</v>
      </c>
      <c r="E210" s="96">
        <v>3339</v>
      </c>
      <c r="F210" s="96" t="s">
        <v>102</v>
      </c>
      <c r="G210" s="96" t="s">
        <v>102</v>
      </c>
      <c r="H210" s="96" t="s">
        <v>102</v>
      </c>
      <c r="I210" s="96">
        <v>273</v>
      </c>
      <c r="J210" s="96">
        <v>2898511</v>
      </c>
      <c r="K210" s="96" t="s">
        <v>102</v>
      </c>
      <c r="L210" s="96" t="s">
        <v>102</v>
      </c>
      <c r="M210" s="96" t="s">
        <v>102</v>
      </c>
      <c r="N210" s="103" t="s">
        <v>102</v>
      </c>
    </row>
    <row r="211" spans="1:14" ht="27" customHeight="1">
      <c r="A211" s="104">
        <v>62</v>
      </c>
      <c r="B211" s="75" t="s">
        <v>417</v>
      </c>
      <c r="C211" s="97" t="s">
        <v>102</v>
      </c>
      <c r="D211" s="97" t="s">
        <v>102</v>
      </c>
      <c r="E211" s="97" t="s">
        <v>102</v>
      </c>
      <c r="F211" s="97">
        <v>1</v>
      </c>
      <c r="G211" s="97">
        <v>512</v>
      </c>
      <c r="H211" s="97">
        <v>512</v>
      </c>
      <c r="I211" s="97">
        <v>273</v>
      </c>
      <c r="J211" s="97">
        <v>2898511</v>
      </c>
      <c r="K211" s="97">
        <v>94</v>
      </c>
      <c r="L211" s="97" t="s">
        <v>102</v>
      </c>
      <c r="M211" s="97" t="s">
        <v>102</v>
      </c>
      <c r="N211" s="105" t="s">
        <v>102</v>
      </c>
    </row>
    <row r="212" spans="1:14" s="78" customFormat="1" ht="27" customHeight="1">
      <c r="A212" s="111">
        <v>620</v>
      </c>
      <c r="B212" s="82" t="s">
        <v>417</v>
      </c>
      <c r="C212" s="96" t="s">
        <v>102</v>
      </c>
      <c r="D212" s="96" t="s">
        <v>102</v>
      </c>
      <c r="E212" s="96" t="s">
        <v>102</v>
      </c>
      <c r="F212" s="96">
        <v>1</v>
      </c>
      <c r="G212" s="96">
        <v>512</v>
      </c>
      <c r="H212" s="96">
        <v>512</v>
      </c>
      <c r="I212" s="96">
        <v>273</v>
      </c>
      <c r="J212" s="96">
        <v>2898511</v>
      </c>
      <c r="K212" s="96">
        <v>94</v>
      </c>
      <c r="L212" s="96" t="s">
        <v>102</v>
      </c>
      <c r="M212" s="96" t="s">
        <v>102</v>
      </c>
      <c r="N212" s="103" t="s">
        <v>102</v>
      </c>
    </row>
    <row r="213" spans="1:14" ht="27" customHeight="1">
      <c r="A213" s="104">
        <v>63</v>
      </c>
      <c r="B213" s="75" t="s">
        <v>418</v>
      </c>
      <c r="C213" s="97" t="s">
        <v>102</v>
      </c>
      <c r="D213" s="97" t="s">
        <v>102</v>
      </c>
      <c r="E213" s="97" t="s">
        <v>102</v>
      </c>
      <c r="F213" s="97">
        <v>4</v>
      </c>
      <c r="G213" s="97">
        <v>2522</v>
      </c>
      <c r="H213" s="97">
        <v>631</v>
      </c>
      <c r="I213" s="97">
        <v>273</v>
      </c>
      <c r="J213" s="97">
        <v>2898511</v>
      </c>
      <c r="K213" s="97">
        <v>575</v>
      </c>
      <c r="L213" s="97">
        <v>8</v>
      </c>
      <c r="M213" s="97">
        <v>6925</v>
      </c>
      <c r="N213" s="105">
        <f t="shared" si="3"/>
        <v>865.625</v>
      </c>
    </row>
    <row r="214" spans="1:14" s="78" customFormat="1" ht="27" customHeight="1">
      <c r="A214" s="111">
        <v>631</v>
      </c>
      <c r="B214" s="82" t="s">
        <v>419</v>
      </c>
      <c r="C214" s="96" t="s">
        <v>102</v>
      </c>
      <c r="D214" s="96" t="s">
        <v>102</v>
      </c>
      <c r="E214" s="96" t="s">
        <v>102</v>
      </c>
      <c r="F214" s="96">
        <v>3</v>
      </c>
      <c r="G214" s="96">
        <v>1484</v>
      </c>
      <c r="H214" s="96">
        <v>495</v>
      </c>
      <c r="I214" s="96">
        <v>273</v>
      </c>
      <c r="J214" s="96">
        <v>2898511</v>
      </c>
      <c r="K214" s="96">
        <v>35</v>
      </c>
      <c r="L214" s="96" t="s">
        <v>102</v>
      </c>
      <c r="M214" s="96" t="s">
        <v>102</v>
      </c>
      <c r="N214" s="103" t="s">
        <v>102</v>
      </c>
    </row>
    <row r="215" spans="1:14" ht="27" customHeight="1">
      <c r="A215" s="107">
        <v>639</v>
      </c>
      <c r="B215" s="75" t="s">
        <v>420</v>
      </c>
      <c r="C215" s="97" t="s">
        <v>102</v>
      </c>
      <c r="D215" s="97" t="s">
        <v>102</v>
      </c>
      <c r="E215" s="97" t="s">
        <v>102</v>
      </c>
      <c r="F215" s="97">
        <v>1</v>
      </c>
      <c r="G215" s="97">
        <v>1038</v>
      </c>
      <c r="H215" s="97">
        <v>1038</v>
      </c>
      <c r="I215" s="97">
        <v>273</v>
      </c>
      <c r="J215" s="97">
        <v>2898511</v>
      </c>
      <c r="K215" s="97">
        <v>683</v>
      </c>
      <c r="L215" s="97">
        <v>8</v>
      </c>
      <c r="M215" s="97">
        <v>6925</v>
      </c>
      <c r="N215" s="105">
        <f t="shared" si="3"/>
        <v>865.625</v>
      </c>
    </row>
    <row r="216" spans="1:14" s="78" customFormat="1" ht="27" customHeight="1">
      <c r="A216" s="112" t="s">
        <v>421</v>
      </c>
      <c r="B216" s="86" t="s">
        <v>422</v>
      </c>
      <c r="C216" s="96">
        <v>127</v>
      </c>
      <c r="D216" s="96">
        <v>159717</v>
      </c>
      <c r="E216" s="96">
        <v>1258</v>
      </c>
      <c r="F216" s="96">
        <v>175</v>
      </c>
      <c r="G216" s="96">
        <v>100825</v>
      </c>
      <c r="H216" s="96">
        <v>576</v>
      </c>
      <c r="I216" s="96">
        <v>273</v>
      </c>
      <c r="J216" s="96">
        <v>2898511</v>
      </c>
      <c r="K216" s="96">
        <v>898</v>
      </c>
      <c r="L216" s="96">
        <v>161</v>
      </c>
      <c r="M216" s="96">
        <v>123006</v>
      </c>
      <c r="N216" s="103">
        <f t="shared" si="3"/>
        <v>764.01242236024848</v>
      </c>
    </row>
    <row r="217" spans="1:14" ht="27" customHeight="1">
      <c r="A217" s="104">
        <v>64</v>
      </c>
      <c r="B217" s="75" t="s">
        <v>423</v>
      </c>
      <c r="C217" s="97">
        <v>87</v>
      </c>
      <c r="D217" s="97">
        <v>57361</v>
      </c>
      <c r="E217" s="97">
        <v>659</v>
      </c>
      <c r="F217" s="97">
        <v>140</v>
      </c>
      <c r="G217" s="97">
        <v>89548</v>
      </c>
      <c r="H217" s="97">
        <v>640</v>
      </c>
      <c r="I217" s="97">
        <v>273</v>
      </c>
      <c r="J217" s="97">
        <v>2898511</v>
      </c>
      <c r="K217" s="97">
        <v>670</v>
      </c>
      <c r="L217" s="97">
        <v>112</v>
      </c>
      <c r="M217" s="97">
        <v>100255</v>
      </c>
      <c r="N217" s="105">
        <f t="shared" si="3"/>
        <v>895.13392857142856</v>
      </c>
    </row>
    <row r="218" spans="1:14" s="78" customFormat="1" ht="27" customHeight="1">
      <c r="A218" s="111">
        <v>641</v>
      </c>
      <c r="B218" s="82" t="s">
        <v>424</v>
      </c>
      <c r="C218" s="96">
        <v>76</v>
      </c>
      <c r="D218" s="96">
        <v>55340</v>
      </c>
      <c r="E218" s="96">
        <v>728</v>
      </c>
      <c r="F218" s="96">
        <v>136</v>
      </c>
      <c r="G218" s="96">
        <v>88800</v>
      </c>
      <c r="H218" s="96">
        <v>653</v>
      </c>
      <c r="I218" s="96">
        <v>273</v>
      </c>
      <c r="J218" s="96">
        <v>2898511</v>
      </c>
      <c r="K218" s="96">
        <v>697</v>
      </c>
      <c r="L218" s="96">
        <v>106</v>
      </c>
      <c r="M218" s="96">
        <v>97747</v>
      </c>
      <c r="N218" s="103">
        <f t="shared" si="3"/>
        <v>922.14150943396226</v>
      </c>
    </row>
    <row r="219" spans="1:14" ht="27" customHeight="1">
      <c r="A219" s="107">
        <v>642</v>
      </c>
      <c r="B219" s="75" t="s">
        <v>425</v>
      </c>
      <c r="C219" s="97">
        <v>4</v>
      </c>
      <c r="D219" s="97">
        <v>1069</v>
      </c>
      <c r="E219" s="97">
        <v>267</v>
      </c>
      <c r="F219" s="97" t="s">
        <v>102</v>
      </c>
      <c r="G219" s="97" t="s">
        <v>102</v>
      </c>
      <c r="H219" s="97" t="s">
        <v>102</v>
      </c>
      <c r="I219" s="97">
        <v>273</v>
      </c>
      <c r="J219" s="97">
        <v>2898511</v>
      </c>
      <c r="K219" s="97" t="s">
        <v>102</v>
      </c>
      <c r="L219" s="97" t="s">
        <v>102</v>
      </c>
      <c r="M219" s="97" t="s">
        <v>102</v>
      </c>
      <c r="N219" s="105" t="s">
        <v>102</v>
      </c>
    </row>
    <row r="220" spans="1:14" s="78" customFormat="1" ht="27" customHeight="1">
      <c r="A220" s="111">
        <v>649</v>
      </c>
      <c r="B220" s="82" t="s">
        <v>426</v>
      </c>
      <c r="C220" s="96">
        <v>7</v>
      </c>
      <c r="D220" s="96">
        <v>952</v>
      </c>
      <c r="E220" s="96">
        <v>136</v>
      </c>
      <c r="F220" s="96">
        <v>4</v>
      </c>
      <c r="G220" s="96">
        <v>748</v>
      </c>
      <c r="H220" s="96">
        <v>187</v>
      </c>
      <c r="I220" s="96">
        <v>273</v>
      </c>
      <c r="J220" s="96">
        <v>2898511</v>
      </c>
      <c r="K220" s="96">
        <v>302</v>
      </c>
      <c r="L220" s="96">
        <v>6</v>
      </c>
      <c r="M220" s="96">
        <v>2508</v>
      </c>
      <c r="N220" s="103">
        <f t="shared" si="3"/>
        <v>418</v>
      </c>
    </row>
    <row r="221" spans="1:14" ht="27" customHeight="1">
      <c r="A221" s="104">
        <v>65</v>
      </c>
      <c r="B221" s="75" t="s">
        <v>427</v>
      </c>
      <c r="C221" s="97">
        <v>38</v>
      </c>
      <c r="D221" s="97">
        <v>91945</v>
      </c>
      <c r="E221" s="97">
        <v>2420</v>
      </c>
      <c r="F221" s="97">
        <v>29</v>
      </c>
      <c r="G221" s="97">
        <v>1051</v>
      </c>
      <c r="H221" s="97">
        <v>350</v>
      </c>
      <c r="I221" s="97">
        <v>273</v>
      </c>
      <c r="J221" s="97">
        <v>2898511</v>
      </c>
      <c r="K221" s="97">
        <v>1477</v>
      </c>
      <c r="L221" s="97">
        <v>41</v>
      </c>
      <c r="M221" s="97">
        <v>21546</v>
      </c>
      <c r="N221" s="105">
        <f t="shared" si="3"/>
        <v>525.51219512195121</v>
      </c>
    </row>
    <row r="222" spans="1:14" s="78" customFormat="1" ht="27" customHeight="1">
      <c r="A222" s="111">
        <v>651</v>
      </c>
      <c r="B222" s="82" t="s">
        <v>428</v>
      </c>
      <c r="C222" s="96">
        <v>38</v>
      </c>
      <c r="D222" s="96">
        <v>91945</v>
      </c>
      <c r="E222" s="96">
        <v>2420</v>
      </c>
      <c r="F222" s="96">
        <v>24</v>
      </c>
      <c r="G222" s="96">
        <v>7031</v>
      </c>
      <c r="H222" s="96">
        <v>293</v>
      </c>
      <c r="I222" s="96">
        <v>273</v>
      </c>
      <c r="J222" s="96">
        <v>2898511</v>
      </c>
      <c r="K222" s="96">
        <v>1675</v>
      </c>
      <c r="L222" s="96">
        <v>39</v>
      </c>
      <c r="M222" s="96">
        <v>21068</v>
      </c>
      <c r="N222" s="103">
        <f t="shared" si="3"/>
        <v>540.20512820512818</v>
      </c>
    </row>
    <row r="223" spans="1:14" ht="27" customHeight="1">
      <c r="A223" s="107">
        <v>653</v>
      </c>
      <c r="B223" s="75" t="s">
        <v>429</v>
      </c>
      <c r="C223" s="97" t="s">
        <v>102</v>
      </c>
      <c r="D223" s="97" t="s">
        <v>102</v>
      </c>
      <c r="E223" s="97" t="s">
        <v>102</v>
      </c>
      <c r="F223" s="97">
        <v>5</v>
      </c>
      <c r="G223" s="97">
        <v>3120</v>
      </c>
      <c r="H223" s="97">
        <v>624</v>
      </c>
      <c r="I223" s="97">
        <v>273</v>
      </c>
      <c r="J223" s="97">
        <v>2898511</v>
      </c>
      <c r="K223" s="97">
        <v>194</v>
      </c>
      <c r="L223" s="97">
        <v>2</v>
      </c>
      <c r="M223" s="97">
        <v>478</v>
      </c>
      <c r="N223" s="105">
        <f t="shared" si="3"/>
        <v>239</v>
      </c>
    </row>
    <row r="224" spans="1:14" s="78" customFormat="1" ht="27" customHeight="1">
      <c r="A224" s="109">
        <v>66</v>
      </c>
      <c r="B224" s="82" t="s">
        <v>430</v>
      </c>
      <c r="C224" s="96">
        <v>2</v>
      </c>
      <c r="D224" s="96">
        <v>10411</v>
      </c>
      <c r="E224" s="96">
        <v>5206</v>
      </c>
      <c r="F224" s="96">
        <v>6</v>
      </c>
      <c r="G224" s="96">
        <v>1126</v>
      </c>
      <c r="H224" s="96">
        <v>188</v>
      </c>
      <c r="I224" s="96">
        <v>273</v>
      </c>
      <c r="J224" s="96">
        <v>2898511</v>
      </c>
      <c r="K224" s="96">
        <v>331</v>
      </c>
      <c r="L224" s="96">
        <v>8</v>
      </c>
      <c r="M224" s="96">
        <v>1205</v>
      </c>
      <c r="N224" s="103">
        <f t="shared" si="3"/>
        <v>150.625</v>
      </c>
    </row>
    <row r="225" spans="1:14" ht="27" customHeight="1">
      <c r="A225" s="107">
        <v>661</v>
      </c>
      <c r="B225" s="75" t="s">
        <v>431</v>
      </c>
      <c r="C225" s="97">
        <v>2</v>
      </c>
      <c r="D225" s="97">
        <v>10411</v>
      </c>
      <c r="E225" s="97">
        <v>5206</v>
      </c>
      <c r="F225" s="97">
        <v>6</v>
      </c>
      <c r="G225" s="97">
        <v>1126</v>
      </c>
      <c r="H225" s="97">
        <v>188</v>
      </c>
      <c r="I225" s="97">
        <v>273</v>
      </c>
      <c r="J225" s="97">
        <v>2898511</v>
      </c>
      <c r="K225" s="97">
        <v>331</v>
      </c>
      <c r="L225" s="97">
        <v>7</v>
      </c>
      <c r="M225" s="97">
        <v>1131</v>
      </c>
      <c r="N225" s="105">
        <f t="shared" si="3"/>
        <v>161.57142857142858</v>
      </c>
    </row>
    <row r="226" spans="1:14" s="78" customFormat="1" ht="27" customHeight="1">
      <c r="A226" s="111">
        <v>663</v>
      </c>
      <c r="B226" s="87" t="s">
        <v>525</v>
      </c>
      <c r="C226" s="96"/>
      <c r="D226" s="96"/>
      <c r="E226" s="96"/>
      <c r="F226" s="96"/>
      <c r="G226" s="96"/>
      <c r="H226" s="96"/>
      <c r="I226" s="96">
        <v>273</v>
      </c>
      <c r="J226" s="96">
        <v>2898511</v>
      </c>
      <c r="K226" s="96"/>
      <c r="L226" s="96">
        <v>1</v>
      </c>
      <c r="M226" s="96">
        <v>74</v>
      </c>
      <c r="N226" s="103">
        <f t="shared" si="3"/>
        <v>74</v>
      </c>
    </row>
    <row r="227" spans="1:14" ht="27" customHeight="1">
      <c r="A227" s="110" t="s">
        <v>432</v>
      </c>
      <c r="B227" s="83" t="s">
        <v>433</v>
      </c>
      <c r="C227" s="97">
        <v>3</v>
      </c>
      <c r="D227" s="97">
        <v>4170</v>
      </c>
      <c r="E227" s="97">
        <v>1390</v>
      </c>
      <c r="F227" s="97" t="s">
        <v>102</v>
      </c>
      <c r="G227" s="97" t="s">
        <v>102</v>
      </c>
      <c r="H227" s="97" t="s">
        <v>102</v>
      </c>
      <c r="I227" s="97">
        <v>273</v>
      </c>
      <c r="J227" s="97">
        <v>2898511</v>
      </c>
      <c r="K227" s="97" t="s">
        <v>102</v>
      </c>
      <c r="L227" s="97">
        <v>3</v>
      </c>
      <c r="M227" s="97">
        <v>1534</v>
      </c>
      <c r="N227" s="105">
        <f t="shared" si="3"/>
        <v>511.33333333333331</v>
      </c>
    </row>
    <row r="228" spans="1:14" s="78" customFormat="1" ht="27" customHeight="1">
      <c r="A228" s="109">
        <v>68</v>
      </c>
      <c r="B228" s="82" t="s">
        <v>433</v>
      </c>
      <c r="C228" s="96">
        <v>3</v>
      </c>
      <c r="D228" s="96">
        <v>4170</v>
      </c>
      <c r="E228" s="96">
        <v>1390</v>
      </c>
      <c r="F228" s="96" t="s">
        <v>102</v>
      </c>
      <c r="G228" s="96" t="s">
        <v>102</v>
      </c>
      <c r="H228" s="96" t="s">
        <v>102</v>
      </c>
      <c r="I228" s="96">
        <v>273</v>
      </c>
      <c r="J228" s="96">
        <v>2898511</v>
      </c>
      <c r="K228" s="96" t="s">
        <v>102</v>
      </c>
      <c r="L228" s="96">
        <v>3</v>
      </c>
      <c r="M228" s="96">
        <v>1534</v>
      </c>
      <c r="N228" s="103">
        <f t="shared" si="3"/>
        <v>511.33333333333331</v>
      </c>
    </row>
    <row r="229" spans="1:14" ht="27" customHeight="1">
      <c r="A229" s="107">
        <v>681</v>
      </c>
      <c r="B229" s="75" t="s">
        <v>434</v>
      </c>
      <c r="C229" s="97">
        <v>2</v>
      </c>
      <c r="D229" s="97">
        <v>155</v>
      </c>
      <c r="E229" s="97">
        <v>78</v>
      </c>
      <c r="F229" s="97" t="s">
        <v>102</v>
      </c>
      <c r="G229" s="97" t="s">
        <v>102</v>
      </c>
      <c r="H229" s="97" t="s">
        <v>102</v>
      </c>
      <c r="I229" s="97">
        <v>273</v>
      </c>
      <c r="J229" s="97">
        <v>2898511</v>
      </c>
      <c r="K229" s="97" t="s">
        <v>102</v>
      </c>
      <c r="L229" s="97" t="s">
        <v>102</v>
      </c>
      <c r="M229" s="97" t="s">
        <v>102</v>
      </c>
      <c r="N229" s="105" t="s">
        <v>102</v>
      </c>
    </row>
    <row r="230" spans="1:14" s="78" customFormat="1" ht="27" customHeight="1">
      <c r="A230" s="111">
        <v>682</v>
      </c>
      <c r="B230" s="82" t="s">
        <v>435</v>
      </c>
      <c r="C230" s="96">
        <v>1</v>
      </c>
      <c r="D230" s="96">
        <v>4015</v>
      </c>
      <c r="E230" s="96">
        <v>4015</v>
      </c>
      <c r="F230" s="96" t="s">
        <v>102</v>
      </c>
      <c r="G230" s="96" t="s">
        <v>102</v>
      </c>
      <c r="H230" s="96" t="s">
        <v>102</v>
      </c>
      <c r="I230" s="96">
        <v>273</v>
      </c>
      <c r="J230" s="96">
        <v>2898511</v>
      </c>
      <c r="K230" s="96" t="s">
        <v>102</v>
      </c>
      <c r="L230" s="96">
        <v>3</v>
      </c>
      <c r="M230" s="96">
        <v>1534</v>
      </c>
      <c r="N230" s="103">
        <f>M230/L230</f>
        <v>511.33333333333331</v>
      </c>
    </row>
    <row r="231" spans="1:14" ht="27" customHeight="1">
      <c r="A231" s="110" t="s">
        <v>436</v>
      </c>
      <c r="B231" s="83" t="s">
        <v>437</v>
      </c>
      <c r="C231" s="97">
        <v>10</v>
      </c>
      <c r="D231" s="97">
        <v>12567</v>
      </c>
      <c r="E231" s="97">
        <v>1257</v>
      </c>
      <c r="F231" s="97">
        <v>23</v>
      </c>
      <c r="G231" s="97">
        <v>8828</v>
      </c>
      <c r="H231" s="97">
        <v>384</v>
      </c>
      <c r="I231" s="97">
        <v>273</v>
      </c>
      <c r="J231" s="97">
        <v>2898511</v>
      </c>
      <c r="K231" s="97">
        <v>1119</v>
      </c>
      <c r="L231" s="97">
        <v>12</v>
      </c>
      <c r="M231" s="97">
        <v>1817</v>
      </c>
      <c r="N231" s="105">
        <f t="shared" si="3"/>
        <v>151.41666666666666</v>
      </c>
    </row>
    <row r="232" spans="1:14" s="78" customFormat="1" ht="27" customHeight="1">
      <c r="A232" s="109">
        <v>69</v>
      </c>
      <c r="B232" s="82" t="s">
        <v>438</v>
      </c>
      <c r="C232" s="96" t="s">
        <v>102</v>
      </c>
      <c r="D232" s="96" t="s">
        <v>102</v>
      </c>
      <c r="E232" s="96" t="s">
        <v>102</v>
      </c>
      <c r="F232" s="96">
        <v>1</v>
      </c>
      <c r="G232" s="96">
        <v>117</v>
      </c>
      <c r="H232" s="96">
        <v>117</v>
      </c>
      <c r="I232" s="96">
        <v>273</v>
      </c>
      <c r="J232" s="96">
        <v>2898511</v>
      </c>
      <c r="K232" s="96">
        <v>129</v>
      </c>
      <c r="L232" s="96">
        <v>1</v>
      </c>
      <c r="M232" s="96">
        <v>119</v>
      </c>
      <c r="N232" s="103">
        <f t="shared" si="3"/>
        <v>119</v>
      </c>
    </row>
    <row r="233" spans="1:14" ht="27" customHeight="1">
      <c r="A233" s="107">
        <v>692</v>
      </c>
      <c r="B233" s="75" t="s">
        <v>439</v>
      </c>
      <c r="C233" s="97" t="s">
        <v>102</v>
      </c>
      <c r="D233" s="97" t="s">
        <v>102</v>
      </c>
      <c r="E233" s="97" t="s">
        <v>102</v>
      </c>
      <c r="F233" s="97">
        <v>1</v>
      </c>
      <c r="G233" s="97">
        <v>117</v>
      </c>
      <c r="H233" s="97">
        <v>117</v>
      </c>
      <c r="I233" s="97">
        <v>273</v>
      </c>
      <c r="J233" s="97">
        <v>2898511</v>
      </c>
      <c r="K233" s="97">
        <v>129</v>
      </c>
      <c r="L233" s="97">
        <v>1</v>
      </c>
      <c r="M233" s="97">
        <v>119</v>
      </c>
      <c r="N233" s="105">
        <f t="shared" si="3"/>
        <v>119</v>
      </c>
    </row>
    <row r="234" spans="1:14" s="78" customFormat="1" ht="27" customHeight="1">
      <c r="A234" s="109">
        <v>70</v>
      </c>
      <c r="B234" s="88" t="s">
        <v>526</v>
      </c>
      <c r="C234" s="96"/>
      <c r="D234" s="96"/>
      <c r="E234" s="96"/>
      <c r="F234" s="96"/>
      <c r="G234" s="96"/>
      <c r="H234" s="96"/>
      <c r="I234" s="96">
        <v>273</v>
      </c>
      <c r="J234" s="96">
        <v>2898511</v>
      </c>
      <c r="K234" s="96"/>
      <c r="L234" s="96">
        <v>3</v>
      </c>
      <c r="M234" s="96">
        <v>257</v>
      </c>
      <c r="N234" s="103">
        <f t="shared" si="3"/>
        <v>85.666666666666671</v>
      </c>
    </row>
    <row r="235" spans="1:14" ht="27" customHeight="1">
      <c r="A235" s="107">
        <v>701</v>
      </c>
      <c r="B235" s="89" t="s">
        <v>526</v>
      </c>
      <c r="C235" s="97"/>
      <c r="D235" s="97"/>
      <c r="E235" s="97"/>
      <c r="F235" s="97"/>
      <c r="G235" s="97"/>
      <c r="H235" s="97"/>
      <c r="I235" s="97">
        <v>273</v>
      </c>
      <c r="J235" s="97">
        <v>2898511</v>
      </c>
      <c r="K235" s="97"/>
      <c r="L235" s="97">
        <v>3</v>
      </c>
      <c r="M235" s="97">
        <v>257</v>
      </c>
      <c r="N235" s="105">
        <f t="shared" si="3"/>
        <v>85.666666666666671</v>
      </c>
    </row>
    <row r="236" spans="1:14" s="78" customFormat="1" ht="27" customHeight="1">
      <c r="A236" s="109">
        <v>71</v>
      </c>
      <c r="B236" s="82" t="s">
        <v>440</v>
      </c>
      <c r="C236" s="96">
        <v>1</v>
      </c>
      <c r="D236" s="96">
        <v>122</v>
      </c>
      <c r="E236" s="96">
        <v>122</v>
      </c>
      <c r="F236" s="96" t="s">
        <v>102</v>
      </c>
      <c r="G236" s="96" t="s">
        <v>102</v>
      </c>
      <c r="H236" s="96" t="s">
        <v>102</v>
      </c>
      <c r="I236" s="96">
        <v>273</v>
      </c>
      <c r="J236" s="96">
        <v>2898511</v>
      </c>
      <c r="K236" s="96">
        <v>351</v>
      </c>
      <c r="L236" s="96" t="s">
        <v>102</v>
      </c>
      <c r="M236" s="96" t="s">
        <v>102</v>
      </c>
      <c r="N236" s="103" t="s">
        <v>102</v>
      </c>
    </row>
    <row r="237" spans="1:14" ht="27" customHeight="1">
      <c r="A237" s="107">
        <v>711</v>
      </c>
      <c r="B237" s="75" t="s">
        <v>441</v>
      </c>
      <c r="C237" s="97">
        <v>1</v>
      </c>
      <c r="D237" s="97">
        <v>122</v>
      </c>
      <c r="E237" s="97">
        <v>122</v>
      </c>
      <c r="F237" s="97" t="s">
        <v>102</v>
      </c>
      <c r="G237" s="97" t="s">
        <v>102</v>
      </c>
      <c r="H237" s="97" t="s">
        <v>102</v>
      </c>
      <c r="I237" s="97">
        <v>273</v>
      </c>
      <c r="J237" s="97">
        <v>2898511</v>
      </c>
      <c r="K237" s="97">
        <v>463</v>
      </c>
      <c r="L237" s="97" t="s">
        <v>102</v>
      </c>
      <c r="M237" s="97" t="s">
        <v>102</v>
      </c>
      <c r="N237" s="105" t="s">
        <v>102</v>
      </c>
    </row>
    <row r="238" spans="1:14" s="78" customFormat="1" ht="27" customHeight="1">
      <c r="A238" s="109">
        <v>72</v>
      </c>
      <c r="B238" s="82" t="s">
        <v>442</v>
      </c>
      <c r="C238" s="96">
        <v>2</v>
      </c>
      <c r="D238" s="96">
        <v>67</v>
      </c>
      <c r="E238" s="96">
        <v>34</v>
      </c>
      <c r="F238" s="96">
        <v>8</v>
      </c>
      <c r="G238" s="96">
        <v>1680</v>
      </c>
      <c r="H238" s="96">
        <v>210</v>
      </c>
      <c r="I238" s="96">
        <v>273</v>
      </c>
      <c r="J238" s="96">
        <v>2898511</v>
      </c>
      <c r="K238" s="96">
        <v>189</v>
      </c>
      <c r="L238" s="96">
        <v>3</v>
      </c>
      <c r="M238" s="96">
        <v>854</v>
      </c>
      <c r="N238" s="103">
        <f t="shared" si="3"/>
        <v>284.66666666666669</v>
      </c>
    </row>
    <row r="239" spans="1:14" ht="27" customHeight="1">
      <c r="A239" s="107">
        <v>721</v>
      </c>
      <c r="B239" s="75" t="s">
        <v>443</v>
      </c>
      <c r="C239" s="97">
        <v>1</v>
      </c>
      <c r="D239" s="97">
        <v>16</v>
      </c>
      <c r="E239" s="97">
        <v>16</v>
      </c>
      <c r="F239" s="97">
        <v>7</v>
      </c>
      <c r="G239" s="97">
        <v>1593</v>
      </c>
      <c r="H239" s="97">
        <v>228</v>
      </c>
      <c r="I239" s="97">
        <v>273</v>
      </c>
      <c r="J239" s="97">
        <v>2898511</v>
      </c>
      <c r="K239" s="97">
        <v>234</v>
      </c>
      <c r="L239" s="97">
        <v>2</v>
      </c>
      <c r="M239" s="97">
        <v>336</v>
      </c>
      <c r="N239" s="105">
        <f t="shared" si="3"/>
        <v>168</v>
      </c>
    </row>
    <row r="240" spans="1:14" s="78" customFormat="1" ht="27" customHeight="1">
      <c r="A240" s="111">
        <v>722</v>
      </c>
      <c r="B240" s="82" t="s">
        <v>444</v>
      </c>
      <c r="C240" s="96">
        <v>1</v>
      </c>
      <c r="D240" s="96">
        <v>51</v>
      </c>
      <c r="E240" s="96">
        <v>51</v>
      </c>
      <c r="F240" s="96">
        <v>1</v>
      </c>
      <c r="G240" s="96">
        <v>87</v>
      </c>
      <c r="H240" s="96">
        <v>87</v>
      </c>
      <c r="I240" s="96">
        <v>273</v>
      </c>
      <c r="J240" s="96">
        <v>2898511</v>
      </c>
      <c r="K240" s="96">
        <v>54</v>
      </c>
      <c r="L240" s="96">
        <v>1</v>
      </c>
      <c r="M240" s="96">
        <v>518</v>
      </c>
      <c r="N240" s="103">
        <v>518</v>
      </c>
    </row>
    <row r="241" spans="1:14" ht="27" customHeight="1">
      <c r="A241" s="104">
        <v>74</v>
      </c>
      <c r="B241" s="75" t="s">
        <v>445</v>
      </c>
      <c r="C241" s="97">
        <v>7</v>
      </c>
      <c r="D241" s="97">
        <v>12378</v>
      </c>
      <c r="E241" s="97">
        <v>1768</v>
      </c>
      <c r="F241" s="97">
        <v>10</v>
      </c>
      <c r="G241" s="97">
        <v>6401</v>
      </c>
      <c r="H241" s="97">
        <v>640</v>
      </c>
      <c r="I241" s="97">
        <v>273</v>
      </c>
      <c r="J241" s="97">
        <v>2898511</v>
      </c>
      <c r="K241" s="97" t="s">
        <v>102</v>
      </c>
      <c r="L241" s="97">
        <v>4</v>
      </c>
      <c r="M241" s="97">
        <v>518</v>
      </c>
      <c r="N241" s="105">
        <f t="shared" si="3"/>
        <v>129.5</v>
      </c>
    </row>
    <row r="242" spans="1:14" s="78" customFormat="1" ht="27" customHeight="1">
      <c r="A242" s="111">
        <v>741</v>
      </c>
      <c r="B242" s="87" t="s">
        <v>527</v>
      </c>
      <c r="C242" s="96"/>
      <c r="D242" s="96"/>
      <c r="E242" s="96"/>
      <c r="F242" s="96"/>
      <c r="G242" s="96"/>
      <c r="H242" s="96"/>
      <c r="I242" s="96">
        <v>273</v>
      </c>
      <c r="J242" s="96">
        <v>2898511</v>
      </c>
      <c r="K242" s="96"/>
      <c r="L242" s="96">
        <v>1</v>
      </c>
      <c r="M242" s="96">
        <v>240</v>
      </c>
      <c r="N242" s="103">
        <f t="shared" si="3"/>
        <v>240</v>
      </c>
    </row>
    <row r="243" spans="1:14" ht="27" customHeight="1">
      <c r="A243" s="107">
        <v>742</v>
      </c>
      <c r="B243" s="89" t="s">
        <v>528</v>
      </c>
      <c r="C243" s="97"/>
      <c r="D243" s="97"/>
      <c r="E243" s="97"/>
      <c r="F243" s="97"/>
      <c r="G243" s="97"/>
      <c r="H243" s="97"/>
      <c r="I243" s="97">
        <v>273</v>
      </c>
      <c r="J243" s="97">
        <v>2898511</v>
      </c>
      <c r="K243" s="97"/>
      <c r="L243" s="97">
        <v>2</v>
      </c>
      <c r="M243" s="97">
        <v>190</v>
      </c>
      <c r="N243" s="105">
        <f t="shared" si="3"/>
        <v>95</v>
      </c>
    </row>
    <row r="244" spans="1:14" s="78" customFormat="1" ht="27" customHeight="1">
      <c r="A244" s="111">
        <v>749</v>
      </c>
      <c r="B244" s="82" t="s">
        <v>446</v>
      </c>
      <c r="C244" s="96">
        <v>7</v>
      </c>
      <c r="D244" s="96">
        <v>12378</v>
      </c>
      <c r="E244" s="96">
        <v>1768</v>
      </c>
      <c r="F244" s="96">
        <v>10</v>
      </c>
      <c r="G244" s="96">
        <v>6401</v>
      </c>
      <c r="H244" s="96">
        <v>640</v>
      </c>
      <c r="I244" s="96">
        <v>273</v>
      </c>
      <c r="J244" s="96">
        <v>2898511</v>
      </c>
      <c r="K244" s="96" t="s">
        <v>102</v>
      </c>
      <c r="L244" s="96">
        <v>1</v>
      </c>
      <c r="M244" s="96">
        <v>88</v>
      </c>
      <c r="N244" s="103">
        <f t="shared" si="3"/>
        <v>88</v>
      </c>
    </row>
    <row r="245" spans="1:14" ht="27" customHeight="1">
      <c r="A245" s="104">
        <v>75</v>
      </c>
      <c r="B245" s="75" t="s">
        <v>447</v>
      </c>
      <c r="C245" s="97" t="s">
        <v>102</v>
      </c>
      <c r="D245" s="97" t="s">
        <v>102</v>
      </c>
      <c r="E245" s="97" t="s">
        <v>102</v>
      </c>
      <c r="F245" s="97">
        <v>4</v>
      </c>
      <c r="G245" s="97">
        <v>630</v>
      </c>
      <c r="H245" s="97">
        <v>158</v>
      </c>
      <c r="I245" s="97">
        <v>273</v>
      </c>
      <c r="J245" s="97">
        <v>2898511</v>
      </c>
      <c r="K245" s="97">
        <v>186</v>
      </c>
      <c r="L245" s="97">
        <v>1</v>
      </c>
      <c r="M245" s="97">
        <v>69</v>
      </c>
      <c r="N245" s="105">
        <f t="shared" si="3"/>
        <v>69</v>
      </c>
    </row>
    <row r="246" spans="1:14" s="78" customFormat="1" ht="27" customHeight="1">
      <c r="A246" s="111">
        <v>750</v>
      </c>
      <c r="B246" s="82" t="s">
        <v>447</v>
      </c>
      <c r="C246" s="96" t="s">
        <v>102</v>
      </c>
      <c r="D246" s="96" t="s">
        <v>102</v>
      </c>
      <c r="E246" s="96" t="s">
        <v>102</v>
      </c>
      <c r="F246" s="96">
        <v>4</v>
      </c>
      <c r="G246" s="96">
        <v>630</v>
      </c>
      <c r="H246" s="96">
        <v>158</v>
      </c>
      <c r="I246" s="96">
        <v>273</v>
      </c>
      <c r="J246" s="96">
        <v>2898511</v>
      </c>
      <c r="K246" s="96">
        <v>186</v>
      </c>
      <c r="L246" s="96">
        <v>1</v>
      </c>
      <c r="M246" s="96">
        <v>69</v>
      </c>
      <c r="N246" s="103">
        <f t="shared" si="3"/>
        <v>69</v>
      </c>
    </row>
    <row r="247" spans="1:14" ht="27" customHeight="1">
      <c r="A247" s="110" t="s">
        <v>448</v>
      </c>
      <c r="B247" s="83" t="s">
        <v>449</v>
      </c>
      <c r="C247" s="97">
        <v>107</v>
      </c>
      <c r="D247" s="97">
        <v>67611</v>
      </c>
      <c r="E247" s="97">
        <v>632</v>
      </c>
      <c r="F247" s="97">
        <v>59</v>
      </c>
      <c r="G247" s="97">
        <v>88831</v>
      </c>
      <c r="H247" s="97">
        <v>1506</v>
      </c>
      <c r="I247" s="97">
        <v>273</v>
      </c>
      <c r="J247" s="97">
        <v>2898511</v>
      </c>
      <c r="K247" s="97">
        <v>1375</v>
      </c>
      <c r="L247" s="97">
        <v>39</v>
      </c>
      <c r="M247" s="97">
        <v>15552</v>
      </c>
      <c r="N247" s="105">
        <f t="shared" si="3"/>
        <v>398.76923076923077</v>
      </c>
    </row>
    <row r="248" spans="1:14" s="78" customFormat="1" ht="27" customHeight="1">
      <c r="A248" s="109">
        <v>77</v>
      </c>
      <c r="B248" s="82" t="s">
        <v>450</v>
      </c>
      <c r="C248" s="96">
        <v>1</v>
      </c>
      <c r="D248" s="96">
        <v>224</v>
      </c>
      <c r="E248" s="96">
        <v>224</v>
      </c>
      <c r="F248" s="96" t="s">
        <v>102</v>
      </c>
      <c r="G248" s="96" t="s">
        <v>102</v>
      </c>
      <c r="H248" s="96" t="s">
        <v>102</v>
      </c>
      <c r="I248" s="96">
        <v>273</v>
      </c>
      <c r="J248" s="96">
        <v>2898511</v>
      </c>
      <c r="K248" s="96" t="s">
        <v>102</v>
      </c>
      <c r="L248" s="96">
        <v>4</v>
      </c>
      <c r="M248" s="96">
        <v>1723</v>
      </c>
      <c r="N248" s="103">
        <f t="shared" si="3"/>
        <v>430.75</v>
      </c>
    </row>
    <row r="249" spans="1:14" ht="27" customHeight="1">
      <c r="A249" s="107">
        <v>771</v>
      </c>
      <c r="B249" s="75" t="s">
        <v>451</v>
      </c>
      <c r="C249" s="97">
        <v>1</v>
      </c>
      <c r="D249" s="97">
        <v>224</v>
      </c>
      <c r="E249" s="97">
        <v>224</v>
      </c>
      <c r="F249" s="97" t="s">
        <v>102</v>
      </c>
      <c r="G249" s="97" t="s">
        <v>102</v>
      </c>
      <c r="H249" s="97" t="s">
        <v>102</v>
      </c>
      <c r="I249" s="97">
        <v>273</v>
      </c>
      <c r="J249" s="97">
        <v>2898511</v>
      </c>
      <c r="K249" s="97" t="s">
        <v>102</v>
      </c>
      <c r="L249" s="97">
        <v>4</v>
      </c>
      <c r="M249" s="97">
        <v>1723</v>
      </c>
      <c r="N249" s="105">
        <f>M249/L249</f>
        <v>430.75</v>
      </c>
    </row>
    <row r="250" spans="1:14" s="78" customFormat="1" ht="27" customHeight="1">
      <c r="A250" s="109">
        <v>78</v>
      </c>
      <c r="B250" s="82" t="s">
        <v>452</v>
      </c>
      <c r="C250" s="96">
        <v>78</v>
      </c>
      <c r="D250" s="96">
        <v>48751</v>
      </c>
      <c r="E250" s="96">
        <v>625</v>
      </c>
      <c r="F250" s="96">
        <v>5</v>
      </c>
      <c r="G250" s="96">
        <v>52223</v>
      </c>
      <c r="H250" s="96">
        <v>10445</v>
      </c>
      <c r="I250" s="96">
        <v>273</v>
      </c>
      <c r="J250" s="96">
        <v>2898511</v>
      </c>
      <c r="K250" s="96">
        <v>1225</v>
      </c>
      <c r="L250" s="96">
        <v>5</v>
      </c>
      <c r="M250" s="96">
        <v>2422</v>
      </c>
      <c r="N250" s="103">
        <f t="shared" si="3"/>
        <v>484.4</v>
      </c>
    </row>
    <row r="251" spans="1:14" ht="27" customHeight="1">
      <c r="A251" s="107">
        <v>781</v>
      </c>
      <c r="B251" s="79" t="s">
        <v>529</v>
      </c>
      <c r="C251" s="97"/>
      <c r="D251" s="97"/>
      <c r="E251" s="97"/>
      <c r="F251" s="97"/>
      <c r="G251" s="97"/>
      <c r="H251" s="97"/>
      <c r="I251" s="97">
        <v>273</v>
      </c>
      <c r="J251" s="97">
        <v>2898511</v>
      </c>
      <c r="K251" s="97"/>
      <c r="L251" s="97">
        <v>5</v>
      </c>
      <c r="M251" s="97">
        <v>2422</v>
      </c>
      <c r="N251" s="105">
        <f t="shared" si="3"/>
        <v>484.4</v>
      </c>
    </row>
    <row r="252" spans="1:14" s="78" customFormat="1" ht="27" customHeight="1">
      <c r="A252" s="111">
        <v>783</v>
      </c>
      <c r="B252" s="82" t="s">
        <v>453</v>
      </c>
      <c r="C252" s="96">
        <v>78</v>
      </c>
      <c r="D252" s="96">
        <v>48751</v>
      </c>
      <c r="E252" s="96">
        <v>625</v>
      </c>
      <c r="F252" s="96">
        <v>5</v>
      </c>
      <c r="G252" s="96">
        <v>52223</v>
      </c>
      <c r="H252" s="96">
        <v>10445</v>
      </c>
      <c r="I252" s="96">
        <v>273</v>
      </c>
      <c r="J252" s="96">
        <v>2898511</v>
      </c>
      <c r="K252" s="96">
        <v>1225</v>
      </c>
      <c r="L252" s="96" t="s">
        <v>102</v>
      </c>
      <c r="M252" s="96" t="s">
        <v>102</v>
      </c>
      <c r="N252" s="103" t="s">
        <v>102</v>
      </c>
    </row>
    <row r="253" spans="1:14" ht="27" customHeight="1">
      <c r="A253" s="104">
        <v>79</v>
      </c>
      <c r="B253" s="75" t="s">
        <v>454</v>
      </c>
      <c r="C253" s="97">
        <v>2</v>
      </c>
      <c r="D253" s="97">
        <v>609</v>
      </c>
      <c r="E253" s="97">
        <v>305</v>
      </c>
      <c r="F253" s="97">
        <v>2</v>
      </c>
      <c r="G253" s="97">
        <v>179</v>
      </c>
      <c r="H253" s="97">
        <v>90</v>
      </c>
      <c r="I253" s="97">
        <v>273</v>
      </c>
      <c r="J253" s="97">
        <v>2898511</v>
      </c>
      <c r="K253" s="97">
        <v>279</v>
      </c>
      <c r="L253" s="97">
        <v>5</v>
      </c>
      <c r="M253" s="97">
        <v>2205</v>
      </c>
      <c r="N253" s="105">
        <f t="shared" si="3"/>
        <v>441</v>
      </c>
    </row>
    <row r="254" spans="1:14" s="78" customFormat="1" ht="27" customHeight="1">
      <c r="A254" s="111">
        <v>791</v>
      </c>
      <c r="B254" s="82" t="s">
        <v>455</v>
      </c>
      <c r="C254" s="96">
        <v>2</v>
      </c>
      <c r="D254" s="96">
        <v>609</v>
      </c>
      <c r="E254" s="96">
        <v>305</v>
      </c>
      <c r="F254" s="96">
        <v>2</v>
      </c>
      <c r="G254" s="96">
        <v>179</v>
      </c>
      <c r="H254" s="96">
        <v>90</v>
      </c>
      <c r="I254" s="96">
        <v>273</v>
      </c>
      <c r="J254" s="96">
        <v>2898511</v>
      </c>
      <c r="K254" s="96">
        <v>279</v>
      </c>
      <c r="L254" s="96">
        <v>5</v>
      </c>
      <c r="M254" s="96">
        <v>2205</v>
      </c>
      <c r="N254" s="103">
        <f t="shared" si="3"/>
        <v>441</v>
      </c>
    </row>
    <row r="255" spans="1:14" ht="27" customHeight="1">
      <c r="A255" s="104">
        <v>80</v>
      </c>
      <c r="B255" s="75" t="s">
        <v>456</v>
      </c>
      <c r="C255" s="97">
        <v>5</v>
      </c>
      <c r="D255" s="97">
        <v>11231</v>
      </c>
      <c r="E255" s="97">
        <v>2246</v>
      </c>
      <c r="F255" s="97">
        <v>8</v>
      </c>
      <c r="G255" s="97">
        <v>3374</v>
      </c>
      <c r="H255" s="97">
        <v>422</v>
      </c>
      <c r="I255" s="97">
        <v>273</v>
      </c>
      <c r="J255" s="97">
        <v>2898511</v>
      </c>
      <c r="K255" s="97">
        <v>3097</v>
      </c>
      <c r="L255" s="97">
        <v>7</v>
      </c>
      <c r="M255" s="97">
        <v>3694</v>
      </c>
      <c r="N255" s="105">
        <f t="shared" si="3"/>
        <v>527.71428571428567</v>
      </c>
    </row>
    <row r="256" spans="1:14" s="78" customFormat="1" ht="27" customHeight="1">
      <c r="A256" s="111">
        <v>801</v>
      </c>
      <c r="B256" s="82" t="s">
        <v>457</v>
      </c>
      <c r="C256" s="96">
        <v>5</v>
      </c>
      <c r="D256" s="96">
        <v>11231</v>
      </c>
      <c r="E256" s="96">
        <v>2246</v>
      </c>
      <c r="F256" s="96">
        <v>4</v>
      </c>
      <c r="G256" s="96">
        <v>2080</v>
      </c>
      <c r="H256" s="96">
        <v>520</v>
      </c>
      <c r="I256" s="96">
        <v>273</v>
      </c>
      <c r="J256" s="96">
        <v>2898511</v>
      </c>
      <c r="K256" s="96">
        <v>3879</v>
      </c>
      <c r="L256" s="96">
        <v>6</v>
      </c>
      <c r="M256" s="96">
        <v>923</v>
      </c>
      <c r="N256" s="103">
        <f t="shared" si="3"/>
        <v>153.83333333333334</v>
      </c>
    </row>
    <row r="257" spans="1:18" ht="27" customHeight="1">
      <c r="A257" s="107">
        <v>802</v>
      </c>
      <c r="B257" s="75" t="s">
        <v>458</v>
      </c>
      <c r="C257" s="97" t="s">
        <v>102</v>
      </c>
      <c r="D257" s="97" t="s">
        <v>102</v>
      </c>
      <c r="E257" s="97" t="s">
        <v>102</v>
      </c>
      <c r="F257" s="97">
        <v>3</v>
      </c>
      <c r="G257" s="97">
        <v>1168</v>
      </c>
      <c r="H257" s="97">
        <v>389</v>
      </c>
      <c r="I257" s="97">
        <v>273</v>
      </c>
      <c r="J257" s="97">
        <v>2898511</v>
      </c>
      <c r="K257" s="97">
        <v>1272</v>
      </c>
      <c r="L257" s="97" t="s">
        <v>102</v>
      </c>
      <c r="M257" s="97" t="s">
        <v>102</v>
      </c>
      <c r="N257" s="105" t="s">
        <v>102</v>
      </c>
    </row>
    <row r="258" spans="1:18" s="78" customFormat="1" ht="27" customHeight="1">
      <c r="A258" s="111">
        <v>803</v>
      </c>
      <c r="B258" s="82" t="s">
        <v>459</v>
      </c>
      <c r="C258" s="96" t="s">
        <v>102</v>
      </c>
      <c r="D258" s="96" t="s">
        <v>102</v>
      </c>
      <c r="E258" s="96" t="s">
        <v>102</v>
      </c>
      <c r="F258" s="96">
        <v>1</v>
      </c>
      <c r="G258" s="96">
        <v>126</v>
      </c>
      <c r="H258" s="96">
        <v>126</v>
      </c>
      <c r="I258" s="96">
        <v>273</v>
      </c>
      <c r="J258" s="96">
        <v>2898511</v>
      </c>
      <c r="K258" s="96">
        <v>95</v>
      </c>
      <c r="L258" s="96">
        <v>1</v>
      </c>
      <c r="M258" s="96">
        <v>2771</v>
      </c>
      <c r="N258" s="103">
        <f t="shared" ref="N258:N315" si="4">M258/L258</f>
        <v>2771</v>
      </c>
    </row>
    <row r="259" spans="1:18" ht="27" customHeight="1">
      <c r="A259" s="104">
        <v>81</v>
      </c>
      <c r="B259" s="75" t="s">
        <v>460</v>
      </c>
      <c r="C259" s="97">
        <v>12</v>
      </c>
      <c r="D259" s="97">
        <v>2884</v>
      </c>
      <c r="E259" s="97">
        <v>240</v>
      </c>
      <c r="F259" s="97">
        <v>4</v>
      </c>
      <c r="G259" s="97">
        <v>1573</v>
      </c>
      <c r="H259" s="97">
        <v>393</v>
      </c>
      <c r="I259" s="97">
        <v>273</v>
      </c>
      <c r="J259" s="97">
        <v>2898511</v>
      </c>
      <c r="K259" s="97">
        <v>775</v>
      </c>
      <c r="L259" s="97">
        <v>3</v>
      </c>
      <c r="M259" s="97">
        <v>950</v>
      </c>
      <c r="N259" s="105">
        <f t="shared" si="4"/>
        <v>316.66666666666669</v>
      </c>
    </row>
    <row r="260" spans="1:18" s="78" customFormat="1" ht="27" customHeight="1">
      <c r="A260" s="111">
        <v>811</v>
      </c>
      <c r="B260" s="82" t="s">
        <v>461</v>
      </c>
      <c r="C260" s="96">
        <v>1</v>
      </c>
      <c r="D260" s="96">
        <v>50</v>
      </c>
      <c r="E260" s="96">
        <v>50</v>
      </c>
      <c r="F260" s="96" t="s">
        <v>102</v>
      </c>
      <c r="G260" s="96" t="s">
        <v>102</v>
      </c>
      <c r="H260" s="96" t="s">
        <v>102</v>
      </c>
      <c r="I260" s="96">
        <v>273</v>
      </c>
      <c r="J260" s="96">
        <v>2898511</v>
      </c>
      <c r="K260" s="96">
        <v>3234</v>
      </c>
      <c r="L260" s="96">
        <v>1</v>
      </c>
      <c r="M260" s="96">
        <v>428</v>
      </c>
      <c r="N260" s="103">
        <f t="shared" si="4"/>
        <v>428</v>
      </c>
    </row>
    <row r="261" spans="1:18" ht="27" customHeight="1">
      <c r="A261" s="107">
        <v>812</v>
      </c>
      <c r="B261" s="75" t="s">
        <v>462</v>
      </c>
      <c r="C261" s="97">
        <v>8</v>
      </c>
      <c r="D261" s="97">
        <v>2666</v>
      </c>
      <c r="E261" s="97">
        <v>333</v>
      </c>
      <c r="F261" s="97">
        <v>3</v>
      </c>
      <c r="G261" s="97">
        <v>1120</v>
      </c>
      <c r="H261" s="97">
        <v>373</v>
      </c>
      <c r="I261" s="97">
        <v>273</v>
      </c>
      <c r="J261" s="97">
        <v>2898511</v>
      </c>
      <c r="K261" s="97">
        <v>264</v>
      </c>
      <c r="L261" s="97">
        <v>1</v>
      </c>
      <c r="M261" s="97">
        <v>80</v>
      </c>
      <c r="N261" s="105">
        <f t="shared" si="4"/>
        <v>80</v>
      </c>
    </row>
    <row r="262" spans="1:18" s="78" customFormat="1" ht="27" customHeight="1">
      <c r="A262" s="111">
        <v>813</v>
      </c>
      <c r="B262" s="82" t="s">
        <v>463</v>
      </c>
      <c r="C262" s="96">
        <v>3</v>
      </c>
      <c r="D262" s="96">
        <v>168</v>
      </c>
      <c r="E262" s="96">
        <v>56</v>
      </c>
      <c r="F262" s="96">
        <v>1</v>
      </c>
      <c r="G262" s="96">
        <v>453</v>
      </c>
      <c r="H262" s="96">
        <v>453</v>
      </c>
      <c r="I262" s="96">
        <v>273</v>
      </c>
      <c r="J262" s="96">
        <v>2898511</v>
      </c>
      <c r="K262" s="96">
        <v>450</v>
      </c>
      <c r="L262" s="96">
        <v>1</v>
      </c>
      <c r="M262" s="96">
        <v>450</v>
      </c>
      <c r="N262" s="103">
        <f t="shared" si="4"/>
        <v>450</v>
      </c>
    </row>
    <row r="263" spans="1:18" ht="27" customHeight="1">
      <c r="A263" s="104">
        <v>82</v>
      </c>
      <c r="B263" s="75" t="s">
        <v>464</v>
      </c>
      <c r="C263" s="97">
        <v>9</v>
      </c>
      <c r="D263" s="97">
        <v>3912</v>
      </c>
      <c r="E263" s="97">
        <v>435</v>
      </c>
      <c r="F263" s="97">
        <v>40</v>
      </c>
      <c r="G263" s="97">
        <v>31482</v>
      </c>
      <c r="H263" s="97">
        <v>787</v>
      </c>
      <c r="I263" s="97">
        <v>273</v>
      </c>
      <c r="J263" s="97">
        <v>2898511</v>
      </c>
      <c r="K263" s="97">
        <v>305</v>
      </c>
      <c r="L263" s="97">
        <v>15</v>
      </c>
      <c r="M263" s="97">
        <v>4550</v>
      </c>
      <c r="N263" s="105">
        <f t="shared" si="4"/>
        <v>303.33333333333331</v>
      </c>
    </row>
    <row r="264" spans="1:18" s="78" customFormat="1" ht="27" customHeight="1">
      <c r="A264" s="111">
        <v>821</v>
      </c>
      <c r="B264" s="82" t="s">
        <v>465</v>
      </c>
      <c r="C264" s="96" t="s">
        <v>102</v>
      </c>
      <c r="D264" s="96" t="s">
        <v>102</v>
      </c>
      <c r="E264" s="96" t="s">
        <v>102</v>
      </c>
      <c r="F264" s="96">
        <v>8</v>
      </c>
      <c r="G264" s="96">
        <v>4468</v>
      </c>
      <c r="H264" s="96">
        <v>559</v>
      </c>
      <c r="I264" s="96">
        <v>273</v>
      </c>
      <c r="J264" s="96">
        <v>2898511</v>
      </c>
      <c r="K264" s="96">
        <v>230</v>
      </c>
      <c r="L264" s="96">
        <v>5</v>
      </c>
      <c r="M264" s="96">
        <v>634</v>
      </c>
      <c r="N264" s="103">
        <f t="shared" si="4"/>
        <v>126.8</v>
      </c>
    </row>
    <row r="265" spans="1:18" ht="27" customHeight="1">
      <c r="A265" s="107">
        <v>829</v>
      </c>
      <c r="B265" s="75" t="s">
        <v>466</v>
      </c>
      <c r="C265" s="97">
        <v>9</v>
      </c>
      <c r="D265" s="97">
        <v>3912</v>
      </c>
      <c r="E265" s="97">
        <v>435</v>
      </c>
      <c r="F265" s="97">
        <v>32</v>
      </c>
      <c r="G265" s="97">
        <v>27014</v>
      </c>
      <c r="H265" s="97">
        <v>844</v>
      </c>
      <c r="I265" s="97">
        <v>273</v>
      </c>
      <c r="J265" s="97">
        <v>2898511</v>
      </c>
      <c r="K265" s="97">
        <v>363</v>
      </c>
      <c r="L265" s="97">
        <v>10</v>
      </c>
      <c r="M265" s="97">
        <v>3916</v>
      </c>
      <c r="N265" s="105">
        <f t="shared" si="4"/>
        <v>391.6</v>
      </c>
      <c r="R265" s="90"/>
    </row>
    <row r="266" spans="1:18" s="78" customFormat="1" ht="27" customHeight="1">
      <c r="A266" s="112" t="s">
        <v>467</v>
      </c>
      <c r="B266" s="86" t="s">
        <v>468</v>
      </c>
      <c r="C266" s="96">
        <v>130</v>
      </c>
      <c r="D266" s="96">
        <v>47916</v>
      </c>
      <c r="E266" s="96">
        <v>369</v>
      </c>
      <c r="F266" s="96">
        <v>110</v>
      </c>
      <c r="G266" s="96">
        <v>42517</v>
      </c>
      <c r="H266" s="96">
        <v>387</v>
      </c>
      <c r="I266" s="96">
        <v>273</v>
      </c>
      <c r="J266" s="96">
        <v>2898511</v>
      </c>
      <c r="K266" s="96">
        <v>688</v>
      </c>
      <c r="L266" s="96">
        <v>118</v>
      </c>
      <c r="M266" s="96">
        <v>44482</v>
      </c>
      <c r="N266" s="103">
        <f t="shared" si="4"/>
        <v>376.96610169491527</v>
      </c>
    </row>
    <row r="267" spans="1:18" ht="27" customHeight="1">
      <c r="A267" s="104">
        <v>84</v>
      </c>
      <c r="B267" s="75" t="s">
        <v>469</v>
      </c>
      <c r="C267" s="97">
        <v>130</v>
      </c>
      <c r="D267" s="97">
        <v>47916</v>
      </c>
      <c r="E267" s="97">
        <v>369</v>
      </c>
      <c r="F267" s="97">
        <v>110</v>
      </c>
      <c r="G267" s="97">
        <v>42517</v>
      </c>
      <c r="H267" s="97">
        <v>387</v>
      </c>
      <c r="I267" s="97">
        <v>273</v>
      </c>
      <c r="J267" s="97">
        <v>2898511</v>
      </c>
      <c r="K267" s="97">
        <v>688</v>
      </c>
      <c r="L267" s="97">
        <v>118</v>
      </c>
      <c r="M267" s="97">
        <v>44482</v>
      </c>
      <c r="N267" s="105">
        <f t="shared" si="4"/>
        <v>376.96610169491527</v>
      </c>
    </row>
    <row r="268" spans="1:18" s="78" customFormat="1" ht="27" customHeight="1">
      <c r="A268" s="111">
        <v>841</v>
      </c>
      <c r="B268" s="82" t="s">
        <v>470</v>
      </c>
      <c r="C268" s="96">
        <v>116</v>
      </c>
      <c r="D268" s="96">
        <v>41592</v>
      </c>
      <c r="E268" s="96">
        <v>359</v>
      </c>
      <c r="F268" s="96">
        <v>88</v>
      </c>
      <c r="G268" s="96">
        <v>38931</v>
      </c>
      <c r="H268" s="96">
        <v>442</v>
      </c>
      <c r="I268" s="96">
        <v>273</v>
      </c>
      <c r="J268" s="96">
        <v>2898511</v>
      </c>
      <c r="K268" s="96">
        <v>881</v>
      </c>
      <c r="L268" s="96">
        <v>24</v>
      </c>
      <c r="M268" s="96">
        <v>17966</v>
      </c>
      <c r="N268" s="103">
        <f t="shared" si="4"/>
        <v>748.58333333333337</v>
      </c>
    </row>
    <row r="269" spans="1:18" ht="27" customHeight="1">
      <c r="A269" s="107">
        <v>842</v>
      </c>
      <c r="B269" s="75" t="s">
        <v>471</v>
      </c>
      <c r="C269" s="97">
        <v>14</v>
      </c>
      <c r="D269" s="97">
        <v>6324</v>
      </c>
      <c r="E269" s="97">
        <v>452</v>
      </c>
      <c r="F269" s="97">
        <v>20</v>
      </c>
      <c r="G269" s="97">
        <v>3332</v>
      </c>
      <c r="H269" s="97">
        <v>167</v>
      </c>
      <c r="I269" s="97">
        <v>273</v>
      </c>
      <c r="J269" s="97">
        <v>2898511</v>
      </c>
      <c r="K269" s="97">
        <v>375</v>
      </c>
      <c r="L269" s="97">
        <v>93</v>
      </c>
      <c r="M269" s="97">
        <v>26334</v>
      </c>
      <c r="N269" s="105">
        <f t="shared" si="4"/>
        <v>283.16129032258067</v>
      </c>
    </row>
    <row r="270" spans="1:18" s="78" customFormat="1" ht="27" customHeight="1">
      <c r="A270" s="111">
        <v>843</v>
      </c>
      <c r="B270" s="82" t="s">
        <v>472</v>
      </c>
      <c r="C270" s="96" t="s">
        <v>102</v>
      </c>
      <c r="D270" s="96" t="s">
        <v>102</v>
      </c>
      <c r="E270" s="96" t="s">
        <v>102</v>
      </c>
      <c r="F270" s="96">
        <v>2</v>
      </c>
      <c r="G270" s="96">
        <v>254</v>
      </c>
      <c r="H270" s="96">
        <v>127</v>
      </c>
      <c r="I270" s="96">
        <v>273</v>
      </c>
      <c r="J270" s="96">
        <v>2898511</v>
      </c>
      <c r="K270" s="96">
        <v>129</v>
      </c>
      <c r="L270" s="96">
        <v>1</v>
      </c>
      <c r="M270" s="96">
        <v>182</v>
      </c>
      <c r="N270" s="103">
        <f t="shared" si="4"/>
        <v>182</v>
      </c>
    </row>
    <row r="271" spans="1:18" ht="27" customHeight="1">
      <c r="A271" s="110" t="s">
        <v>473</v>
      </c>
      <c r="B271" s="83" t="s">
        <v>474</v>
      </c>
      <c r="C271" s="97">
        <v>38</v>
      </c>
      <c r="D271" s="97">
        <v>58223</v>
      </c>
      <c r="E271" s="97">
        <v>1532</v>
      </c>
      <c r="F271" s="97">
        <v>68</v>
      </c>
      <c r="G271" s="97">
        <v>268895</v>
      </c>
      <c r="H271" s="97">
        <v>3954</v>
      </c>
      <c r="I271" s="97">
        <v>273</v>
      </c>
      <c r="J271" s="97">
        <v>2898511</v>
      </c>
      <c r="K271" s="97">
        <v>1266</v>
      </c>
      <c r="L271" s="97">
        <v>42</v>
      </c>
      <c r="M271" s="97">
        <v>31146</v>
      </c>
      <c r="N271" s="105">
        <f t="shared" si="4"/>
        <v>741.57142857142856</v>
      </c>
    </row>
    <row r="272" spans="1:18" s="78" customFormat="1" ht="27" customHeight="1">
      <c r="A272" s="109">
        <v>85</v>
      </c>
      <c r="B272" s="82" t="s">
        <v>474</v>
      </c>
      <c r="C272" s="96">
        <v>38</v>
      </c>
      <c r="D272" s="96">
        <v>58223</v>
      </c>
      <c r="E272" s="96">
        <v>1532</v>
      </c>
      <c r="F272" s="96">
        <v>68</v>
      </c>
      <c r="G272" s="96">
        <v>268895</v>
      </c>
      <c r="H272" s="96">
        <v>3954</v>
      </c>
      <c r="I272" s="96">
        <v>273</v>
      </c>
      <c r="J272" s="96">
        <v>2898511</v>
      </c>
      <c r="K272" s="96">
        <v>1266</v>
      </c>
      <c r="L272" s="96">
        <v>42</v>
      </c>
      <c r="M272" s="96">
        <v>31146</v>
      </c>
      <c r="N272" s="103">
        <f t="shared" si="4"/>
        <v>741.57142857142856</v>
      </c>
    </row>
    <row r="273" spans="1:14" ht="27" customHeight="1">
      <c r="A273" s="107">
        <v>851</v>
      </c>
      <c r="B273" s="75" t="s">
        <v>475</v>
      </c>
      <c r="C273" s="97">
        <v>9</v>
      </c>
      <c r="D273" s="97">
        <v>52049</v>
      </c>
      <c r="E273" s="97">
        <v>5783</v>
      </c>
      <c r="F273" s="97">
        <v>25</v>
      </c>
      <c r="G273" s="97">
        <v>206826</v>
      </c>
      <c r="H273" s="97">
        <v>8273</v>
      </c>
      <c r="I273" s="97">
        <v>273</v>
      </c>
      <c r="J273" s="97">
        <v>2898511</v>
      </c>
      <c r="K273" s="97">
        <v>3486</v>
      </c>
      <c r="L273" s="97">
        <v>7</v>
      </c>
      <c r="M273" s="97">
        <v>27415</v>
      </c>
      <c r="N273" s="105">
        <f t="shared" si="4"/>
        <v>3916.4285714285716</v>
      </c>
    </row>
    <row r="274" spans="1:14" s="78" customFormat="1" ht="27" customHeight="1">
      <c r="A274" s="111">
        <v>852</v>
      </c>
      <c r="B274" s="82" t="s">
        <v>476</v>
      </c>
      <c r="C274" s="96">
        <v>23</v>
      </c>
      <c r="D274" s="96">
        <v>2466</v>
      </c>
      <c r="E274" s="96">
        <v>107</v>
      </c>
      <c r="F274" s="96">
        <v>29</v>
      </c>
      <c r="G274" s="96">
        <v>2561</v>
      </c>
      <c r="H274" s="96">
        <v>88</v>
      </c>
      <c r="I274" s="96">
        <v>273</v>
      </c>
      <c r="J274" s="96">
        <v>2898511</v>
      </c>
      <c r="K274" s="96">
        <v>89</v>
      </c>
      <c r="L274" s="96">
        <v>12</v>
      </c>
      <c r="M274" s="96">
        <v>880</v>
      </c>
      <c r="N274" s="103">
        <f t="shared" si="4"/>
        <v>73.333333333333329</v>
      </c>
    </row>
    <row r="275" spans="1:14" ht="27" customHeight="1">
      <c r="A275" s="107">
        <v>853</v>
      </c>
      <c r="B275" s="75" t="s">
        <v>477</v>
      </c>
      <c r="C275" s="97">
        <v>5</v>
      </c>
      <c r="D275" s="97">
        <v>3657</v>
      </c>
      <c r="E275" s="97">
        <v>731</v>
      </c>
      <c r="F275" s="97">
        <v>7</v>
      </c>
      <c r="G275" s="97">
        <v>5629</v>
      </c>
      <c r="H275" s="97">
        <v>804</v>
      </c>
      <c r="I275" s="97">
        <v>273</v>
      </c>
      <c r="J275" s="97">
        <v>2898511</v>
      </c>
      <c r="K275" s="97">
        <v>105</v>
      </c>
      <c r="L275" s="97">
        <v>12</v>
      </c>
      <c r="M275" s="97">
        <v>2215</v>
      </c>
      <c r="N275" s="105">
        <f t="shared" si="4"/>
        <v>184.58333333333334</v>
      </c>
    </row>
    <row r="276" spans="1:14" s="78" customFormat="1" ht="27" customHeight="1">
      <c r="A276" s="111">
        <v>854</v>
      </c>
      <c r="B276" s="82" t="s">
        <v>478</v>
      </c>
      <c r="C276" s="96">
        <v>1</v>
      </c>
      <c r="D276" s="96">
        <v>51</v>
      </c>
      <c r="E276" s="96">
        <v>51</v>
      </c>
      <c r="F276" s="96">
        <v>4</v>
      </c>
      <c r="G276" s="96">
        <v>234</v>
      </c>
      <c r="H276" s="96">
        <v>59</v>
      </c>
      <c r="I276" s="96">
        <v>273</v>
      </c>
      <c r="J276" s="96">
        <v>2898511</v>
      </c>
      <c r="K276" s="96" t="s">
        <v>102</v>
      </c>
      <c r="L276" s="96">
        <v>1</v>
      </c>
      <c r="M276" s="96">
        <v>36</v>
      </c>
      <c r="N276" s="103">
        <f t="shared" si="4"/>
        <v>36</v>
      </c>
    </row>
    <row r="277" spans="1:14" ht="27" customHeight="1">
      <c r="A277" s="107">
        <v>855</v>
      </c>
      <c r="B277" s="75" t="s">
        <v>479</v>
      </c>
      <c r="C277" s="97" t="s">
        <v>102</v>
      </c>
      <c r="D277" s="97" t="s">
        <v>102</v>
      </c>
      <c r="E277" s="97" t="s">
        <v>102</v>
      </c>
      <c r="F277" s="97">
        <v>3</v>
      </c>
      <c r="G277" s="97">
        <v>53645</v>
      </c>
      <c r="H277" s="97">
        <v>17882</v>
      </c>
      <c r="I277" s="97">
        <v>273</v>
      </c>
      <c r="J277" s="97">
        <v>2898511</v>
      </c>
      <c r="K277" s="97">
        <v>119</v>
      </c>
      <c r="L277" s="97">
        <v>8</v>
      </c>
      <c r="M277" s="97">
        <v>600</v>
      </c>
      <c r="N277" s="105">
        <f t="shared" si="4"/>
        <v>75</v>
      </c>
    </row>
    <row r="278" spans="1:14" s="78" customFormat="1" ht="27" customHeight="1">
      <c r="A278" s="112" t="s">
        <v>480</v>
      </c>
      <c r="B278" s="86" t="s">
        <v>481</v>
      </c>
      <c r="C278" s="96">
        <v>41</v>
      </c>
      <c r="D278" s="96">
        <v>39231</v>
      </c>
      <c r="E278" s="96">
        <v>957</v>
      </c>
      <c r="F278" s="96">
        <v>65</v>
      </c>
      <c r="G278" s="96">
        <v>170324</v>
      </c>
      <c r="H278" s="96">
        <v>2620</v>
      </c>
      <c r="I278" s="96">
        <v>273</v>
      </c>
      <c r="J278" s="96">
        <v>2898511</v>
      </c>
      <c r="K278" s="96">
        <v>1065</v>
      </c>
      <c r="L278" s="96">
        <v>49</v>
      </c>
      <c r="M278" s="96">
        <v>99716</v>
      </c>
      <c r="N278" s="103">
        <f t="shared" si="4"/>
        <v>2035.0204081632653</v>
      </c>
    </row>
    <row r="279" spans="1:14" ht="27" customHeight="1">
      <c r="A279" s="104">
        <v>86</v>
      </c>
      <c r="B279" s="75" t="s">
        <v>482</v>
      </c>
      <c r="C279" s="97">
        <v>38</v>
      </c>
      <c r="D279" s="97">
        <v>16273</v>
      </c>
      <c r="E279" s="97">
        <v>428</v>
      </c>
      <c r="F279" s="97">
        <v>45</v>
      </c>
      <c r="G279" s="97">
        <v>20153</v>
      </c>
      <c r="H279" s="97">
        <v>448</v>
      </c>
      <c r="I279" s="97">
        <v>273</v>
      </c>
      <c r="J279" s="97">
        <v>2898511</v>
      </c>
      <c r="K279" s="97">
        <v>501</v>
      </c>
      <c r="L279" s="97">
        <v>29</v>
      </c>
      <c r="M279" s="97">
        <v>9404</v>
      </c>
      <c r="N279" s="105">
        <f t="shared" si="4"/>
        <v>324.27586206896552</v>
      </c>
    </row>
    <row r="280" spans="1:14" s="78" customFormat="1" ht="27" customHeight="1">
      <c r="A280" s="111">
        <v>861</v>
      </c>
      <c r="B280" s="82" t="s">
        <v>483</v>
      </c>
      <c r="C280" s="96">
        <v>28</v>
      </c>
      <c r="D280" s="96">
        <v>12949</v>
      </c>
      <c r="E280" s="96">
        <v>462</v>
      </c>
      <c r="F280" s="96">
        <v>35</v>
      </c>
      <c r="G280" s="96">
        <v>14966</v>
      </c>
      <c r="H280" s="96">
        <v>428</v>
      </c>
      <c r="I280" s="96">
        <v>273</v>
      </c>
      <c r="J280" s="96">
        <v>2898511</v>
      </c>
      <c r="K280" s="96">
        <v>518</v>
      </c>
      <c r="L280" s="96">
        <v>20</v>
      </c>
      <c r="M280" s="96">
        <v>8158</v>
      </c>
      <c r="N280" s="103">
        <f t="shared" si="4"/>
        <v>407.9</v>
      </c>
    </row>
    <row r="281" spans="1:14" ht="27" customHeight="1">
      <c r="A281" s="107">
        <v>862</v>
      </c>
      <c r="B281" s="75" t="s">
        <v>484</v>
      </c>
      <c r="C281" s="97">
        <v>3</v>
      </c>
      <c r="D281" s="97">
        <v>1706</v>
      </c>
      <c r="E281" s="97">
        <v>569</v>
      </c>
      <c r="F281" s="97">
        <v>8</v>
      </c>
      <c r="G281" s="97">
        <v>2748</v>
      </c>
      <c r="H281" s="97">
        <v>344</v>
      </c>
      <c r="I281" s="97">
        <v>273</v>
      </c>
      <c r="J281" s="97">
        <v>2898511</v>
      </c>
      <c r="K281" s="97">
        <v>376</v>
      </c>
      <c r="L281" s="97">
        <v>9</v>
      </c>
      <c r="M281" s="97">
        <v>1246</v>
      </c>
      <c r="N281" s="105">
        <f t="shared" si="4"/>
        <v>138.44444444444446</v>
      </c>
    </row>
    <row r="282" spans="1:14" s="78" customFormat="1" ht="27" customHeight="1">
      <c r="A282" s="111">
        <v>869</v>
      </c>
      <c r="B282" s="82" t="s">
        <v>485</v>
      </c>
      <c r="C282" s="96">
        <v>7</v>
      </c>
      <c r="D282" s="96">
        <v>1618</v>
      </c>
      <c r="E282" s="96">
        <v>231</v>
      </c>
      <c r="F282" s="96">
        <v>2</v>
      </c>
      <c r="G282" s="96">
        <v>2439</v>
      </c>
      <c r="H282" s="96">
        <v>1220</v>
      </c>
      <c r="I282" s="96">
        <v>273</v>
      </c>
      <c r="J282" s="96">
        <v>2898511</v>
      </c>
      <c r="K282" s="96">
        <v>303</v>
      </c>
      <c r="L282" s="96" t="s">
        <v>102</v>
      </c>
      <c r="M282" s="96" t="s">
        <v>102</v>
      </c>
      <c r="N282" s="103" t="s">
        <v>102</v>
      </c>
    </row>
    <row r="283" spans="1:14" ht="27" customHeight="1">
      <c r="A283" s="104">
        <v>88</v>
      </c>
      <c r="B283" s="75" t="s">
        <v>486</v>
      </c>
      <c r="C283" s="97">
        <v>3</v>
      </c>
      <c r="D283" s="97">
        <v>22958</v>
      </c>
      <c r="E283" s="97">
        <v>7653</v>
      </c>
      <c r="F283" s="97">
        <v>20</v>
      </c>
      <c r="G283" s="97">
        <v>150171</v>
      </c>
      <c r="H283" s="97">
        <v>7509</v>
      </c>
      <c r="I283" s="97">
        <v>273</v>
      </c>
      <c r="J283" s="97">
        <v>2898511</v>
      </c>
      <c r="K283" s="97">
        <v>2503</v>
      </c>
      <c r="L283" s="97">
        <v>20</v>
      </c>
      <c r="M283" s="97">
        <v>89772</v>
      </c>
      <c r="N283" s="105">
        <f t="shared" si="4"/>
        <v>4488.6000000000004</v>
      </c>
    </row>
    <row r="284" spans="1:14" s="78" customFormat="1" ht="27" customHeight="1">
      <c r="A284" s="111">
        <v>881</v>
      </c>
      <c r="B284" s="82" t="s">
        <v>487</v>
      </c>
      <c r="C284" s="96">
        <v>2</v>
      </c>
      <c r="D284" s="96">
        <v>22908</v>
      </c>
      <c r="E284" s="96">
        <v>11454</v>
      </c>
      <c r="F284" s="96">
        <v>18</v>
      </c>
      <c r="G284" s="96">
        <v>95146</v>
      </c>
      <c r="H284" s="96">
        <v>5286</v>
      </c>
      <c r="I284" s="96">
        <v>273</v>
      </c>
      <c r="J284" s="96">
        <v>2898511</v>
      </c>
      <c r="K284" s="96">
        <v>6342</v>
      </c>
      <c r="L284" s="96">
        <v>10</v>
      </c>
      <c r="M284" s="96">
        <v>73615</v>
      </c>
      <c r="N284" s="103">
        <f t="shared" si="4"/>
        <v>7361.5</v>
      </c>
    </row>
    <row r="285" spans="1:14" ht="27" customHeight="1">
      <c r="A285" s="107">
        <v>889</v>
      </c>
      <c r="B285" s="75" t="s">
        <v>488</v>
      </c>
      <c r="C285" s="97">
        <v>1</v>
      </c>
      <c r="D285" s="97">
        <v>50</v>
      </c>
      <c r="E285" s="97">
        <v>50</v>
      </c>
      <c r="F285" s="97">
        <v>2</v>
      </c>
      <c r="G285" s="97">
        <v>55025</v>
      </c>
      <c r="H285" s="97">
        <v>27513</v>
      </c>
      <c r="I285" s="97">
        <v>273</v>
      </c>
      <c r="J285" s="97">
        <v>2898511</v>
      </c>
      <c r="K285" s="97">
        <v>968</v>
      </c>
      <c r="L285" s="97">
        <v>10</v>
      </c>
      <c r="M285" s="97">
        <v>16157</v>
      </c>
      <c r="N285" s="105">
        <f t="shared" si="4"/>
        <v>1615.7</v>
      </c>
    </row>
    <row r="286" spans="1:14" s="78" customFormat="1" ht="27" customHeight="1">
      <c r="A286" s="112" t="s">
        <v>489</v>
      </c>
      <c r="B286" s="86" t="s">
        <v>490</v>
      </c>
      <c r="C286" s="96">
        <v>11</v>
      </c>
      <c r="D286" s="96">
        <v>5339</v>
      </c>
      <c r="E286" s="96">
        <v>485</v>
      </c>
      <c r="F286" s="96">
        <v>15</v>
      </c>
      <c r="G286" s="96">
        <v>2491</v>
      </c>
      <c r="H286" s="96">
        <v>166</v>
      </c>
      <c r="I286" s="96">
        <v>273</v>
      </c>
      <c r="J286" s="96">
        <v>2898511</v>
      </c>
      <c r="K286" s="96">
        <v>510</v>
      </c>
      <c r="L286" s="96">
        <v>16</v>
      </c>
      <c r="M286" s="96">
        <v>2337</v>
      </c>
      <c r="N286" s="103">
        <f t="shared" si="4"/>
        <v>146.0625</v>
      </c>
    </row>
    <row r="287" spans="1:14" ht="27" customHeight="1">
      <c r="A287" s="104">
        <v>90</v>
      </c>
      <c r="B287" s="75" t="s">
        <v>491</v>
      </c>
      <c r="C287" s="97">
        <v>3</v>
      </c>
      <c r="D287" s="97">
        <v>572</v>
      </c>
      <c r="E287" s="97">
        <v>191</v>
      </c>
      <c r="F287" s="97">
        <v>4</v>
      </c>
      <c r="G287" s="97">
        <v>258</v>
      </c>
      <c r="H287" s="97">
        <v>65</v>
      </c>
      <c r="I287" s="97">
        <v>273</v>
      </c>
      <c r="J287" s="97">
        <v>2898511</v>
      </c>
      <c r="K287" s="97">
        <v>337</v>
      </c>
      <c r="L287" s="97">
        <v>5</v>
      </c>
      <c r="M287" s="97">
        <v>545</v>
      </c>
      <c r="N287" s="105">
        <f t="shared" si="4"/>
        <v>109</v>
      </c>
    </row>
    <row r="288" spans="1:14" s="78" customFormat="1" ht="27" customHeight="1">
      <c r="A288" s="111">
        <v>900</v>
      </c>
      <c r="B288" s="82" t="s">
        <v>491</v>
      </c>
      <c r="C288" s="96">
        <v>3</v>
      </c>
      <c r="D288" s="96">
        <v>572</v>
      </c>
      <c r="E288" s="96">
        <v>191</v>
      </c>
      <c r="F288" s="96">
        <v>4</v>
      </c>
      <c r="G288" s="96">
        <v>258</v>
      </c>
      <c r="H288" s="96">
        <v>65</v>
      </c>
      <c r="I288" s="96">
        <v>273</v>
      </c>
      <c r="J288" s="96">
        <v>2898511</v>
      </c>
      <c r="K288" s="96">
        <v>337</v>
      </c>
      <c r="L288" s="96">
        <v>5</v>
      </c>
      <c r="M288" s="96">
        <v>545</v>
      </c>
      <c r="N288" s="103">
        <f t="shared" si="4"/>
        <v>109</v>
      </c>
    </row>
    <row r="289" spans="1:14" ht="27" customHeight="1">
      <c r="A289" s="104">
        <v>91</v>
      </c>
      <c r="B289" s="75" t="s">
        <v>492</v>
      </c>
      <c r="C289" s="97" t="s">
        <v>102</v>
      </c>
      <c r="D289" s="97" t="s">
        <v>102</v>
      </c>
      <c r="E289" s="97" t="s">
        <v>102</v>
      </c>
      <c r="F289" s="97">
        <v>5</v>
      </c>
      <c r="G289" s="97">
        <v>366</v>
      </c>
      <c r="H289" s="97">
        <v>73</v>
      </c>
      <c r="I289" s="97">
        <v>273</v>
      </c>
      <c r="J289" s="97">
        <v>2898511</v>
      </c>
      <c r="K289" s="97">
        <v>260</v>
      </c>
      <c r="L289" s="97">
        <v>5</v>
      </c>
      <c r="M289" s="97">
        <v>1428</v>
      </c>
      <c r="N289" s="105">
        <f t="shared" si="4"/>
        <v>285.60000000000002</v>
      </c>
    </row>
    <row r="290" spans="1:14" s="78" customFormat="1" ht="27" customHeight="1">
      <c r="A290" s="111">
        <v>910</v>
      </c>
      <c r="B290" s="82" t="s">
        <v>492</v>
      </c>
      <c r="C290" s="96" t="s">
        <v>102</v>
      </c>
      <c r="D290" s="96" t="s">
        <v>102</v>
      </c>
      <c r="E290" s="96" t="s">
        <v>102</v>
      </c>
      <c r="F290" s="96">
        <v>5</v>
      </c>
      <c r="G290" s="96">
        <v>366</v>
      </c>
      <c r="H290" s="96">
        <v>73</v>
      </c>
      <c r="I290" s="96">
        <v>273</v>
      </c>
      <c r="J290" s="96">
        <v>2898511</v>
      </c>
      <c r="K290" s="96">
        <v>260</v>
      </c>
      <c r="L290" s="96">
        <v>5</v>
      </c>
      <c r="M290" s="96">
        <v>1428</v>
      </c>
      <c r="N290" s="103">
        <f t="shared" si="4"/>
        <v>285.60000000000002</v>
      </c>
    </row>
    <row r="291" spans="1:14" ht="27" customHeight="1">
      <c r="A291" s="104">
        <v>92</v>
      </c>
      <c r="B291" s="75" t="s">
        <v>493</v>
      </c>
      <c r="C291" s="97">
        <v>8</v>
      </c>
      <c r="D291" s="97">
        <v>4767</v>
      </c>
      <c r="E291" s="97">
        <v>596</v>
      </c>
      <c r="F291" s="97">
        <v>4</v>
      </c>
      <c r="G291" s="97">
        <v>1669</v>
      </c>
      <c r="H291" s="97">
        <v>417</v>
      </c>
      <c r="I291" s="97">
        <v>273</v>
      </c>
      <c r="J291" s="97">
        <v>2898511</v>
      </c>
      <c r="K291" s="97">
        <v>1133</v>
      </c>
      <c r="L291" s="97">
        <v>2</v>
      </c>
      <c r="M291" s="97">
        <v>162</v>
      </c>
      <c r="N291" s="105">
        <f t="shared" si="4"/>
        <v>81</v>
      </c>
    </row>
    <row r="292" spans="1:14" s="78" customFormat="1" ht="27" customHeight="1">
      <c r="A292" s="111">
        <v>920</v>
      </c>
      <c r="B292" s="82" t="s">
        <v>493</v>
      </c>
      <c r="C292" s="96">
        <v>8</v>
      </c>
      <c r="D292" s="96">
        <v>4767</v>
      </c>
      <c r="E292" s="96">
        <v>596</v>
      </c>
      <c r="F292" s="96">
        <v>4</v>
      </c>
      <c r="G292" s="96">
        <v>1669</v>
      </c>
      <c r="H292" s="96">
        <v>417</v>
      </c>
      <c r="I292" s="96">
        <v>273</v>
      </c>
      <c r="J292" s="96">
        <v>2898511</v>
      </c>
      <c r="K292" s="96">
        <v>1133</v>
      </c>
      <c r="L292" s="96">
        <v>2</v>
      </c>
      <c r="M292" s="96">
        <v>162</v>
      </c>
      <c r="N292" s="103">
        <f t="shared" si="4"/>
        <v>81</v>
      </c>
    </row>
    <row r="293" spans="1:14" ht="27" customHeight="1">
      <c r="A293" s="104">
        <v>93</v>
      </c>
      <c r="B293" s="75" t="s">
        <v>494</v>
      </c>
      <c r="C293" s="97" t="s">
        <v>102</v>
      </c>
      <c r="D293" s="97" t="s">
        <v>102</v>
      </c>
      <c r="E293" s="97" t="s">
        <v>102</v>
      </c>
      <c r="F293" s="97">
        <v>2</v>
      </c>
      <c r="G293" s="97">
        <v>198</v>
      </c>
      <c r="H293" s="97">
        <v>99</v>
      </c>
      <c r="I293" s="97">
        <v>273</v>
      </c>
      <c r="J293" s="97">
        <v>2898511</v>
      </c>
      <c r="K293" s="97">
        <v>150</v>
      </c>
      <c r="L293" s="97">
        <v>4</v>
      </c>
      <c r="M293" s="97">
        <v>202</v>
      </c>
      <c r="N293" s="105">
        <f t="shared" si="4"/>
        <v>50.5</v>
      </c>
    </row>
    <row r="294" spans="1:14" s="78" customFormat="1" ht="27" customHeight="1">
      <c r="A294" s="111">
        <v>931</v>
      </c>
      <c r="B294" s="82" t="s">
        <v>495</v>
      </c>
      <c r="C294" s="96" t="s">
        <v>102</v>
      </c>
      <c r="D294" s="96" t="s">
        <v>102</v>
      </c>
      <c r="E294" s="96" t="s">
        <v>102</v>
      </c>
      <c r="F294" s="96">
        <v>2</v>
      </c>
      <c r="G294" s="96">
        <v>198</v>
      </c>
      <c r="H294" s="96">
        <v>99</v>
      </c>
      <c r="I294" s="96">
        <v>273</v>
      </c>
      <c r="J294" s="96">
        <v>2898511</v>
      </c>
      <c r="K294" s="96">
        <v>150</v>
      </c>
      <c r="L294" s="96">
        <v>3</v>
      </c>
      <c r="M294" s="96">
        <v>173</v>
      </c>
      <c r="N294" s="103">
        <f t="shared" si="4"/>
        <v>57.666666666666664</v>
      </c>
    </row>
    <row r="295" spans="1:14" ht="27" customHeight="1">
      <c r="A295" s="107">
        <v>932</v>
      </c>
      <c r="B295" s="79" t="s">
        <v>530</v>
      </c>
      <c r="C295" s="97"/>
      <c r="D295" s="97"/>
      <c r="E295" s="97"/>
      <c r="F295" s="97"/>
      <c r="G295" s="97"/>
      <c r="H295" s="97"/>
      <c r="I295" s="97">
        <v>273</v>
      </c>
      <c r="J295" s="97">
        <v>2898511</v>
      </c>
      <c r="K295" s="97"/>
      <c r="L295" s="97">
        <v>1</v>
      </c>
      <c r="M295" s="97">
        <v>29</v>
      </c>
      <c r="N295" s="105">
        <f t="shared" si="4"/>
        <v>29</v>
      </c>
    </row>
    <row r="296" spans="1:14" s="78" customFormat="1" ht="27" customHeight="1">
      <c r="A296" s="112" t="s">
        <v>496</v>
      </c>
      <c r="B296" s="86" t="s">
        <v>497</v>
      </c>
      <c r="C296" s="96">
        <v>145</v>
      </c>
      <c r="D296" s="96">
        <v>173675</v>
      </c>
      <c r="E296" s="96">
        <v>1198</v>
      </c>
      <c r="F296" s="96">
        <v>187</v>
      </c>
      <c r="G296" s="96">
        <v>422867</v>
      </c>
      <c r="H296" s="96">
        <v>2261</v>
      </c>
      <c r="I296" s="96">
        <v>273</v>
      </c>
      <c r="J296" s="96">
        <v>2898511</v>
      </c>
      <c r="K296" s="96">
        <v>1110</v>
      </c>
      <c r="L296" s="96">
        <v>72</v>
      </c>
      <c r="M296" s="96">
        <v>136272</v>
      </c>
      <c r="N296" s="103">
        <f t="shared" si="4"/>
        <v>1892.6666666666667</v>
      </c>
    </row>
    <row r="297" spans="1:14" ht="27" customHeight="1">
      <c r="A297" s="104">
        <v>94</v>
      </c>
      <c r="B297" s="75" t="s">
        <v>498</v>
      </c>
      <c r="C297" s="97">
        <v>28</v>
      </c>
      <c r="D297" s="97">
        <v>134389</v>
      </c>
      <c r="E297" s="97">
        <v>4800</v>
      </c>
      <c r="F297" s="97">
        <v>62</v>
      </c>
      <c r="G297" s="97">
        <v>123216</v>
      </c>
      <c r="H297" s="97">
        <v>1987</v>
      </c>
      <c r="I297" s="97">
        <v>273</v>
      </c>
      <c r="J297" s="97">
        <v>2898511</v>
      </c>
      <c r="K297" s="97">
        <v>2572</v>
      </c>
      <c r="L297" s="97">
        <v>51</v>
      </c>
      <c r="M297" s="97">
        <v>80458</v>
      </c>
      <c r="N297" s="105">
        <f t="shared" si="4"/>
        <v>1577.6078431372548</v>
      </c>
    </row>
    <row r="298" spans="1:14" s="78" customFormat="1" ht="27" customHeight="1">
      <c r="A298" s="111">
        <v>941</v>
      </c>
      <c r="B298" s="82" t="s">
        <v>499</v>
      </c>
      <c r="C298" s="96">
        <v>11</v>
      </c>
      <c r="D298" s="96">
        <v>43607</v>
      </c>
      <c r="E298" s="96">
        <v>3964</v>
      </c>
      <c r="F298" s="96">
        <v>30</v>
      </c>
      <c r="G298" s="96">
        <v>69972</v>
      </c>
      <c r="H298" s="96">
        <v>2332</v>
      </c>
      <c r="I298" s="96">
        <v>273</v>
      </c>
      <c r="J298" s="96">
        <v>2898511</v>
      </c>
      <c r="K298" s="96">
        <v>2210</v>
      </c>
      <c r="L298" s="96">
        <v>14</v>
      </c>
      <c r="M298" s="96">
        <v>6235</v>
      </c>
      <c r="N298" s="103">
        <f t="shared" si="4"/>
        <v>445.35714285714283</v>
      </c>
    </row>
    <row r="299" spans="1:14" ht="27" customHeight="1">
      <c r="A299" s="107">
        <v>942</v>
      </c>
      <c r="B299" s="75" t="s">
        <v>500</v>
      </c>
      <c r="C299" s="97">
        <v>5</v>
      </c>
      <c r="D299" s="97">
        <v>70665</v>
      </c>
      <c r="E299" s="97">
        <v>14133</v>
      </c>
      <c r="F299" s="97">
        <v>25</v>
      </c>
      <c r="G299" s="97">
        <v>52483</v>
      </c>
      <c r="H299" s="97">
        <v>2099</v>
      </c>
      <c r="I299" s="97">
        <v>273</v>
      </c>
      <c r="J299" s="97">
        <v>2898511</v>
      </c>
      <c r="K299" s="97">
        <v>3083</v>
      </c>
      <c r="L299" s="97">
        <v>36</v>
      </c>
      <c r="M299" s="97">
        <v>73893</v>
      </c>
      <c r="N299" s="105">
        <f t="shared" si="4"/>
        <v>2052.5833333333335</v>
      </c>
    </row>
    <row r="300" spans="1:14" s="78" customFormat="1" ht="27" customHeight="1">
      <c r="A300" s="111">
        <v>949</v>
      </c>
      <c r="B300" s="82" t="s">
        <v>501</v>
      </c>
      <c r="C300" s="96">
        <v>12</v>
      </c>
      <c r="D300" s="96">
        <v>20117</v>
      </c>
      <c r="E300" s="96">
        <v>1676</v>
      </c>
      <c r="F300" s="96">
        <v>7</v>
      </c>
      <c r="G300" s="96">
        <v>761</v>
      </c>
      <c r="H300" s="96">
        <v>109</v>
      </c>
      <c r="I300" s="96">
        <v>273</v>
      </c>
      <c r="J300" s="96">
        <v>2898511</v>
      </c>
      <c r="K300" s="96">
        <v>373</v>
      </c>
      <c r="L300" s="96">
        <v>1</v>
      </c>
      <c r="M300" s="96">
        <v>330</v>
      </c>
      <c r="N300" s="103">
        <f t="shared" si="4"/>
        <v>330</v>
      </c>
    </row>
    <row r="301" spans="1:14" ht="27" customHeight="1">
      <c r="A301" s="104">
        <v>95</v>
      </c>
      <c r="B301" s="75" t="s">
        <v>502</v>
      </c>
      <c r="C301" s="97">
        <v>1</v>
      </c>
      <c r="D301" s="97">
        <v>1870</v>
      </c>
      <c r="E301" s="97">
        <v>1870</v>
      </c>
      <c r="F301" s="97">
        <v>7</v>
      </c>
      <c r="G301" s="97">
        <v>227888</v>
      </c>
      <c r="H301" s="97">
        <v>32555</v>
      </c>
      <c r="I301" s="97">
        <v>273</v>
      </c>
      <c r="J301" s="97">
        <v>2898511</v>
      </c>
      <c r="K301" s="97">
        <v>49</v>
      </c>
      <c r="L301" s="97">
        <v>4</v>
      </c>
      <c r="M301" s="97">
        <v>15113</v>
      </c>
      <c r="N301" s="105">
        <f t="shared" si="4"/>
        <v>3778.25</v>
      </c>
    </row>
    <row r="302" spans="1:14" s="78" customFormat="1" ht="27" customHeight="1">
      <c r="A302" s="111">
        <v>951</v>
      </c>
      <c r="B302" s="82" t="s">
        <v>503</v>
      </c>
      <c r="C302" s="96" t="s">
        <v>102</v>
      </c>
      <c r="D302" s="96" t="s">
        <v>102</v>
      </c>
      <c r="E302" s="96" t="s">
        <v>102</v>
      </c>
      <c r="F302" s="96">
        <v>2</v>
      </c>
      <c r="G302" s="96">
        <v>227252</v>
      </c>
      <c r="H302" s="96">
        <v>113626</v>
      </c>
      <c r="I302" s="96">
        <v>273</v>
      </c>
      <c r="J302" s="96">
        <v>2898511</v>
      </c>
      <c r="K302" s="96" t="s">
        <v>102</v>
      </c>
      <c r="L302" s="96" t="s">
        <v>102</v>
      </c>
      <c r="M302" s="96" t="s">
        <v>102</v>
      </c>
      <c r="N302" s="103" t="s">
        <v>102</v>
      </c>
    </row>
    <row r="303" spans="1:14" ht="27" customHeight="1">
      <c r="A303" s="107">
        <v>952</v>
      </c>
      <c r="B303" s="75" t="s">
        <v>504</v>
      </c>
      <c r="C303" s="97">
        <v>1</v>
      </c>
      <c r="D303" s="97">
        <v>1870</v>
      </c>
      <c r="E303" s="97">
        <v>1870</v>
      </c>
      <c r="F303" s="97">
        <v>5</v>
      </c>
      <c r="G303" s="97">
        <v>636</v>
      </c>
      <c r="H303" s="97">
        <v>127</v>
      </c>
      <c r="I303" s="97">
        <v>273</v>
      </c>
      <c r="J303" s="97">
        <v>2898511</v>
      </c>
      <c r="K303" s="97">
        <v>49</v>
      </c>
      <c r="L303" s="97">
        <v>4</v>
      </c>
      <c r="M303" s="97">
        <v>15113</v>
      </c>
      <c r="N303" s="105">
        <f t="shared" si="4"/>
        <v>3778.25</v>
      </c>
    </row>
    <row r="304" spans="1:14" s="78" customFormat="1" ht="27" customHeight="1">
      <c r="A304" s="109">
        <v>96</v>
      </c>
      <c r="B304" s="82" t="s">
        <v>505</v>
      </c>
      <c r="C304" s="96">
        <v>116</v>
      </c>
      <c r="D304" s="96">
        <v>37416</v>
      </c>
      <c r="E304" s="96">
        <v>323</v>
      </c>
      <c r="F304" s="96">
        <v>118</v>
      </c>
      <c r="G304" s="96">
        <v>71763</v>
      </c>
      <c r="H304" s="96">
        <v>608</v>
      </c>
      <c r="I304" s="96">
        <v>273</v>
      </c>
      <c r="J304" s="96">
        <v>2898511</v>
      </c>
      <c r="K304" s="96">
        <v>331</v>
      </c>
      <c r="L304" s="96">
        <v>13</v>
      </c>
      <c r="M304" s="96">
        <v>40285</v>
      </c>
      <c r="N304" s="103">
        <f t="shared" si="4"/>
        <v>3098.8461538461538</v>
      </c>
    </row>
    <row r="305" spans="1:14" ht="27" customHeight="1">
      <c r="A305" s="107">
        <v>960</v>
      </c>
      <c r="B305" s="75" t="s">
        <v>505</v>
      </c>
      <c r="C305" s="97">
        <v>116</v>
      </c>
      <c r="D305" s="97">
        <v>37416</v>
      </c>
      <c r="E305" s="97">
        <v>323</v>
      </c>
      <c r="F305" s="97">
        <v>118</v>
      </c>
      <c r="G305" s="97">
        <v>71763</v>
      </c>
      <c r="H305" s="97">
        <v>608</v>
      </c>
      <c r="I305" s="97">
        <v>273</v>
      </c>
      <c r="J305" s="97">
        <v>2898511</v>
      </c>
      <c r="K305" s="97">
        <v>331</v>
      </c>
      <c r="L305" s="97">
        <v>13</v>
      </c>
      <c r="M305" s="97">
        <v>40285</v>
      </c>
      <c r="N305" s="105">
        <f t="shared" si="4"/>
        <v>3098.8461538461538</v>
      </c>
    </row>
    <row r="306" spans="1:14" s="78" customFormat="1" ht="27" customHeight="1">
      <c r="A306" s="112" t="s">
        <v>506</v>
      </c>
      <c r="B306" s="86" t="s">
        <v>507</v>
      </c>
      <c r="C306" s="96">
        <v>8</v>
      </c>
      <c r="D306" s="96">
        <v>2942</v>
      </c>
      <c r="E306" s="96">
        <v>368</v>
      </c>
      <c r="F306" s="96">
        <v>17</v>
      </c>
      <c r="G306" s="96">
        <v>162221</v>
      </c>
      <c r="H306" s="96">
        <v>9542</v>
      </c>
      <c r="I306" s="96">
        <v>273</v>
      </c>
      <c r="J306" s="96">
        <v>2898511</v>
      </c>
      <c r="K306" s="96">
        <v>120</v>
      </c>
      <c r="L306" s="96">
        <v>159</v>
      </c>
      <c r="M306" s="96">
        <v>56967</v>
      </c>
      <c r="N306" s="103">
        <f t="shared" si="4"/>
        <v>358.28301886792451</v>
      </c>
    </row>
    <row r="307" spans="1:14" ht="27" customHeight="1">
      <c r="A307" s="104">
        <v>97</v>
      </c>
      <c r="B307" s="75" t="s">
        <v>508</v>
      </c>
      <c r="C307" s="97">
        <v>1</v>
      </c>
      <c r="D307" s="97">
        <v>265</v>
      </c>
      <c r="E307" s="97">
        <v>265</v>
      </c>
      <c r="F307" s="97">
        <v>8</v>
      </c>
      <c r="G307" s="97">
        <v>122912</v>
      </c>
      <c r="H307" s="97">
        <v>15364</v>
      </c>
      <c r="I307" s="97">
        <v>273</v>
      </c>
      <c r="J307" s="97">
        <v>2898511</v>
      </c>
      <c r="K307" s="97">
        <v>129</v>
      </c>
      <c r="L307" s="97">
        <v>155</v>
      </c>
      <c r="M307" s="97">
        <v>56399</v>
      </c>
      <c r="N307" s="105">
        <f t="shared" si="4"/>
        <v>363.86451612903227</v>
      </c>
    </row>
    <row r="308" spans="1:14" s="78" customFormat="1" ht="27" customHeight="1">
      <c r="A308" s="111">
        <v>970</v>
      </c>
      <c r="B308" s="82" t="s">
        <v>508</v>
      </c>
      <c r="C308" s="96">
        <v>1</v>
      </c>
      <c r="D308" s="96">
        <v>265</v>
      </c>
      <c r="E308" s="96">
        <v>265</v>
      </c>
      <c r="F308" s="96">
        <v>8</v>
      </c>
      <c r="G308" s="96">
        <v>122912</v>
      </c>
      <c r="H308" s="96">
        <v>15364</v>
      </c>
      <c r="I308" s="96">
        <v>273</v>
      </c>
      <c r="J308" s="96">
        <v>2898511</v>
      </c>
      <c r="K308" s="96">
        <v>129</v>
      </c>
      <c r="L308" s="96">
        <v>155</v>
      </c>
      <c r="M308" s="96">
        <v>56399</v>
      </c>
      <c r="N308" s="103">
        <f t="shared" si="4"/>
        <v>363.86451612903227</v>
      </c>
    </row>
    <row r="309" spans="1:14" ht="27" customHeight="1">
      <c r="A309" s="104">
        <v>98</v>
      </c>
      <c r="B309" s="75" t="s">
        <v>509</v>
      </c>
      <c r="C309" s="97">
        <v>7</v>
      </c>
      <c r="D309" s="97">
        <v>2677</v>
      </c>
      <c r="E309" s="97">
        <v>382</v>
      </c>
      <c r="F309" s="97">
        <v>9</v>
      </c>
      <c r="G309" s="97">
        <v>39309</v>
      </c>
      <c r="H309" s="97">
        <v>4368</v>
      </c>
      <c r="I309" s="97">
        <v>273</v>
      </c>
      <c r="J309" s="97">
        <v>2898511</v>
      </c>
      <c r="K309" s="97">
        <v>92</v>
      </c>
      <c r="L309" s="97">
        <v>4</v>
      </c>
      <c r="M309" s="97">
        <v>568</v>
      </c>
      <c r="N309" s="105">
        <f t="shared" si="4"/>
        <v>142</v>
      </c>
    </row>
    <row r="310" spans="1:14" s="78" customFormat="1" ht="27" customHeight="1">
      <c r="A310" s="111">
        <v>981</v>
      </c>
      <c r="B310" s="82" t="s">
        <v>510</v>
      </c>
      <c r="C310" s="96">
        <v>1</v>
      </c>
      <c r="D310" s="96">
        <v>499</v>
      </c>
      <c r="E310" s="96">
        <v>499</v>
      </c>
      <c r="F310" s="96">
        <v>3</v>
      </c>
      <c r="G310" s="96">
        <v>20354</v>
      </c>
      <c r="H310" s="96">
        <v>6785</v>
      </c>
      <c r="I310" s="96">
        <v>273</v>
      </c>
      <c r="J310" s="96">
        <v>2898511</v>
      </c>
      <c r="K310" s="96">
        <v>92</v>
      </c>
      <c r="L310" s="96">
        <v>4</v>
      </c>
      <c r="M310" s="96">
        <v>568</v>
      </c>
      <c r="N310" s="103">
        <f t="shared" si="4"/>
        <v>142</v>
      </c>
    </row>
    <row r="311" spans="1:14" ht="27" customHeight="1">
      <c r="A311" s="107">
        <v>982</v>
      </c>
      <c r="B311" s="75" t="s">
        <v>511</v>
      </c>
      <c r="C311" s="97">
        <v>6</v>
      </c>
      <c r="D311" s="97">
        <v>2178</v>
      </c>
      <c r="E311" s="97">
        <v>363</v>
      </c>
      <c r="F311" s="97">
        <v>6</v>
      </c>
      <c r="G311" s="97">
        <v>18955</v>
      </c>
      <c r="H311" s="97">
        <v>3159</v>
      </c>
      <c r="I311" s="97">
        <v>273</v>
      </c>
      <c r="J311" s="97">
        <v>2898511</v>
      </c>
      <c r="K311" s="97" t="s">
        <v>102</v>
      </c>
      <c r="L311" s="97" t="s">
        <v>102</v>
      </c>
      <c r="M311" s="97" t="s">
        <v>102</v>
      </c>
      <c r="N311" s="105" t="s">
        <v>102</v>
      </c>
    </row>
    <row r="312" spans="1:14" s="78" customFormat="1" ht="27" customHeight="1">
      <c r="A312" s="112" t="s">
        <v>512</v>
      </c>
      <c r="B312" s="86" t="s">
        <v>513</v>
      </c>
      <c r="C312" s="96">
        <v>2</v>
      </c>
      <c r="D312" s="96">
        <v>311</v>
      </c>
      <c r="E312" s="96">
        <v>156</v>
      </c>
      <c r="F312" s="96">
        <v>1</v>
      </c>
      <c r="G312" s="96">
        <v>530</v>
      </c>
      <c r="H312" s="96">
        <v>530</v>
      </c>
      <c r="I312" s="96">
        <v>273</v>
      </c>
      <c r="J312" s="96">
        <v>2898511</v>
      </c>
      <c r="K312" s="96">
        <v>12429</v>
      </c>
      <c r="L312" s="96">
        <v>46</v>
      </c>
      <c r="M312" s="96">
        <v>571728</v>
      </c>
      <c r="N312" s="103">
        <f t="shared" si="4"/>
        <v>12428.869565217392</v>
      </c>
    </row>
    <row r="313" spans="1:14" ht="27" customHeight="1">
      <c r="A313" s="104">
        <v>99</v>
      </c>
      <c r="B313" s="75" t="s">
        <v>514</v>
      </c>
      <c r="C313" s="97">
        <v>2</v>
      </c>
      <c r="D313" s="97">
        <v>311</v>
      </c>
      <c r="E313" s="97">
        <v>156</v>
      </c>
      <c r="F313" s="97">
        <v>1</v>
      </c>
      <c r="G313" s="97">
        <v>530</v>
      </c>
      <c r="H313" s="97">
        <v>530</v>
      </c>
      <c r="I313" s="97">
        <v>273</v>
      </c>
      <c r="J313" s="97">
        <v>2898511</v>
      </c>
      <c r="K313" s="97">
        <v>12429</v>
      </c>
      <c r="L313" s="97">
        <v>46</v>
      </c>
      <c r="M313" s="97">
        <v>571728</v>
      </c>
      <c r="N313" s="105">
        <f t="shared" si="4"/>
        <v>12428.869565217392</v>
      </c>
    </row>
    <row r="314" spans="1:14" s="78" customFormat="1" ht="27" customHeight="1">
      <c r="A314" s="111">
        <v>990</v>
      </c>
      <c r="B314" s="82" t="s">
        <v>514</v>
      </c>
      <c r="C314" s="96">
        <v>2</v>
      </c>
      <c r="D314" s="96">
        <v>311</v>
      </c>
      <c r="E314" s="96">
        <v>156</v>
      </c>
      <c r="F314" s="96">
        <v>1</v>
      </c>
      <c r="G314" s="96">
        <v>530</v>
      </c>
      <c r="H314" s="96">
        <v>530</v>
      </c>
      <c r="I314" s="96">
        <v>273</v>
      </c>
      <c r="J314" s="96">
        <v>2898511</v>
      </c>
      <c r="K314" s="96">
        <v>12429</v>
      </c>
      <c r="L314" s="96">
        <v>46</v>
      </c>
      <c r="M314" s="96">
        <v>571728</v>
      </c>
      <c r="N314" s="103">
        <f t="shared" si="4"/>
        <v>12428.869565217392</v>
      </c>
    </row>
    <row r="315" spans="1:14" ht="27" customHeight="1">
      <c r="A315" s="113"/>
      <c r="B315" s="94" t="s">
        <v>515</v>
      </c>
      <c r="C315" s="97">
        <v>2936</v>
      </c>
      <c r="D315" s="97">
        <v>5097366</v>
      </c>
      <c r="E315" s="97">
        <v>1736</v>
      </c>
      <c r="F315" s="97">
        <v>2769</v>
      </c>
      <c r="G315" s="97">
        <v>7420793</v>
      </c>
      <c r="H315" s="97">
        <v>2680</v>
      </c>
      <c r="I315" s="97">
        <f>SUM(I10:I314)</f>
        <v>83265</v>
      </c>
      <c r="J315" s="97">
        <f>SUM(J10:J314)</f>
        <v>884045855</v>
      </c>
      <c r="K315" s="97">
        <f t="shared" ref="K315" si="5">J315/I315</f>
        <v>10617.25641025641</v>
      </c>
      <c r="L315" s="97">
        <f>SUM(L10:L314)</f>
        <v>7556</v>
      </c>
      <c r="M315" s="97">
        <f>SUM(M10:M314)</f>
        <v>9692973</v>
      </c>
      <c r="N315" s="105">
        <f t="shared" si="4"/>
        <v>1282.8180254102699</v>
      </c>
    </row>
    <row r="316" spans="1:14" ht="14.25">
      <c r="A316" s="114"/>
      <c r="B316" s="140" t="s">
        <v>531</v>
      </c>
      <c r="C316" s="140"/>
      <c r="D316" s="140"/>
      <c r="E316" s="140"/>
      <c r="F316" s="95"/>
      <c r="G316" s="95"/>
      <c r="H316" s="95"/>
      <c r="I316" s="95"/>
      <c r="J316" s="95"/>
      <c r="K316" s="95"/>
      <c r="L316" s="95"/>
      <c r="M316" s="95"/>
      <c r="N316" s="115"/>
    </row>
    <row r="317" spans="1:14" ht="12.75">
      <c r="A317" s="17"/>
      <c r="B317" s="91" t="s">
        <v>532</v>
      </c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9"/>
    </row>
    <row r="318" spans="1:14">
      <c r="A318" s="17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9"/>
    </row>
    <row r="319" spans="1:14">
      <c r="A319" s="17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9"/>
    </row>
    <row r="320" spans="1:14" ht="12.75" thickBot="1">
      <c r="A320" s="20"/>
      <c r="B320" s="21"/>
      <c r="C320" s="21"/>
      <c r="D320" s="21"/>
      <c r="E320" s="21"/>
      <c r="F320" s="21"/>
      <c r="G320" s="21"/>
      <c r="H320" s="21"/>
      <c r="I320" s="21"/>
      <c r="J320" s="21"/>
      <c r="K320" s="21"/>
      <c r="L320" s="21"/>
      <c r="M320" s="21"/>
      <c r="N320" s="22"/>
    </row>
    <row r="322" spans="15:15">
      <c r="O322" s="90"/>
    </row>
  </sheetData>
  <mergeCells count="23">
    <mergeCell ref="L8:N8"/>
    <mergeCell ref="B316:E316"/>
    <mergeCell ref="J6:J7"/>
    <mergeCell ref="K6:K7"/>
    <mergeCell ref="C8:E8"/>
    <mergeCell ref="F8:H8"/>
    <mergeCell ref="I8:K8"/>
    <mergeCell ref="L5:N5"/>
    <mergeCell ref="A4:N4"/>
    <mergeCell ref="L3:N3"/>
    <mergeCell ref="A2:N2"/>
    <mergeCell ref="L6:L7"/>
    <mergeCell ref="M6:M7"/>
    <mergeCell ref="N6:N7"/>
    <mergeCell ref="C6:C7"/>
    <mergeCell ref="D6:D7"/>
    <mergeCell ref="E6:E7"/>
    <mergeCell ref="F6:F7"/>
    <mergeCell ref="G6:G7"/>
    <mergeCell ref="H6:H7"/>
    <mergeCell ref="A6:A8"/>
    <mergeCell ref="B6:B8"/>
    <mergeCell ref="I6:I7"/>
  </mergeCells>
  <pageMargins left="0.70866141732283472" right="0.70866141732283472" top="0.74803149606299213" bottom="0.74803149606299213" header="0.31496062992125984" footer="0.31496062992125984"/>
  <pageSetup paperSize="9" scale="50" orientation="portrait" r:id="rId1"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Table-41.3(2000 &amp; 2006 to 2010)</vt:lpstr>
      <vt:lpstr>Table-41.3(2010 to 2013)</vt:lpstr>
      <vt:lpstr>'Table-41.3(2000 &amp; 2006 to 2010)'!Print_Area</vt:lpstr>
      <vt:lpstr>'Table-41.3(2010 to 2013)'!Print_Area</vt:lpstr>
      <vt:lpstr>'Table-41.3(2000 &amp; 2006 to 2010)'!Print_Titles</vt:lpstr>
      <vt:lpstr>'Table-41.3(2010 to 2013)'!Print_Titles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2017-01-02T13:14:20Z</cp:lastPrinted>
  <dcterms:created xsi:type="dcterms:W3CDTF">2003-07-09T18:53:58Z</dcterms:created>
  <dcterms:modified xsi:type="dcterms:W3CDTF">2017-06-02T09:08:15Z</dcterms:modified>
</cp:coreProperties>
</file>