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15" yWindow="-15" windowWidth="11190" windowHeight="8100" tabRatio="661" activeTab="3"/>
  </bookViews>
  <sheets>
    <sheet name="Table 41.4 A I(Worker's Union) " sheetId="11" r:id="rId1"/>
    <sheet name="Table 41.4 A I(Empl Union)" sheetId="10" r:id="rId2"/>
    <sheet name="Table41.4State wise(WU;CU)" sheetId="9" r:id="rId3"/>
    <sheet name="Table 41.4State wise(WU;SU)" sheetId="8" r:id="rId4"/>
  </sheets>
  <definedNames>
    <definedName name="\x">#N/A</definedName>
    <definedName name="\z">#N/A</definedName>
    <definedName name="_xlnm.Print_Area" localSheetId="1">'Table 41.4 A I(Empl Union)'!$A$1:$F$27</definedName>
    <definedName name="_xlnm.Print_Area" localSheetId="0">'Table 41.4 A I(Worker''s Union) '!$A$1:$F$31</definedName>
    <definedName name="_xlnm.Print_Titles" localSheetId="3">'Table 41.4State wise(WU;SU)'!$A:$A</definedName>
    <definedName name="_xlnm.Print_Titles" localSheetId="2">'Table41.4State wise(WU;CU)'!$A:$A</definedName>
  </definedNames>
  <calcPr calcId="124519"/>
</workbook>
</file>

<file path=xl/calcChain.xml><?xml version="1.0" encoding="utf-8"?>
<calcChain xmlns="http://schemas.openxmlformats.org/spreadsheetml/2006/main">
  <c r="AE45" i="8"/>
  <c r="AD45"/>
  <c r="Y45"/>
  <c r="X45"/>
  <c r="S45"/>
  <c r="R45"/>
  <c r="L45"/>
  <c r="F45"/>
  <c r="AD43" i="9"/>
  <c r="X43"/>
  <c r="R43"/>
  <c r="L43"/>
  <c r="F43"/>
  <c r="AA39"/>
  <c r="Z39"/>
  <c r="AA32"/>
  <c r="Z32"/>
  <c r="AA31"/>
  <c r="Z31"/>
  <c r="Z30"/>
  <c r="Z29"/>
  <c r="Z28"/>
  <c r="Z19"/>
  <c r="AA18"/>
  <c r="Z18"/>
  <c r="AA16"/>
  <c r="Z16"/>
</calcChain>
</file>

<file path=xl/sharedStrings.xml><?xml version="1.0" encoding="utf-8"?>
<sst xmlns="http://schemas.openxmlformats.org/spreadsheetml/2006/main" count="1360" uniqueCount="127">
  <si>
    <t xml:space="preserve"> </t>
  </si>
  <si>
    <t>No. of unions</t>
  </si>
  <si>
    <t>Opening</t>
  </si>
  <si>
    <t>Income</t>
  </si>
  <si>
    <t>Expenditure</t>
  </si>
  <si>
    <t>Closing</t>
  </si>
  <si>
    <t>submitting</t>
  </si>
  <si>
    <t>balance</t>
  </si>
  <si>
    <t>returns</t>
  </si>
  <si>
    <t xml:space="preserve"> Andhra Pradesh</t>
  </si>
  <si>
    <t>..</t>
  </si>
  <si>
    <t xml:space="preserve"> Assam</t>
  </si>
  <si>
    <t xml:space="preserve"> Bihar</t>
  </si>
  <si>
    <t xml:space="preserve"> Goa</t>
  </si>
  <si>
    <t xml:space="preserve"> Gujarat</t>
  </si>
  <si>
    <t xml:space="preserve"> Haryana</t>
  </si>
  <si>
    <t xml:space="preserve"> Himachal Pradesh</t>
  </si>
  <si>
    <t xml:space="preserve"> Jammu and Kashmir</t>
  </si>
  <si>
    <t xml:space="preserve"> Karnataka</t>
  </si>
  <si>
    <t xml:space="preserve"> Kerala</t>
  </si>
  <si>
    <t xml:space="preserve"> Madhya Pradesh</t>
  </si>
  <si>
    <t xml:space="preserve"> Maharashtra</t>
  </si>
  <si>
    <t xml:space="preserve"> Manipur</t>
  </si>
  <si>
    <t xml:space="preserve"> Meghalaya</t>
  </si>
  <si>
    <t xml:space="preserve"> Mizoram</t>
  </si>
  <si>
    <t>-</t>
  </si>
  <si>
    <t xml:space="preserve"> Nagaland</t>
  </si>
  <si>
    <t xml:space="preserve"> Orissa</t>
  </si>
  <si>
    <t xml:space="preserve"> Punjab</t>
  </si>
  <si>
    <t xml:space="preserve"> Rajasthan</t>
  </si>
  <si>
    <t xml:space="preserve"> Tamil Nadu</t>
  </si>
  <si>
    <t xml:space="preserve"> Tripura</t>
  </si>
  <si>
    <t xml:space="preserve"> Uttar Pradesh</t>
  </si>
  <si>
    <t xml:space="preserve"> West Bengal</t>
  </si>
  <si>
    <t xml:space="preserve"> A.&amp; N. Islands</t>
  </si>
  <si>
    <t xml:space="preserve"> Chandigarh</t>
  </si>
  <si>
    <t xml:space="preserve"> Delhi</t>
  </si>
  <si>
    <t xml:space="preserve"> Jammu &amp; Kashmir</t>
  </si>
  <si>
    <t xml:space="preserve"> TRADE UNIONS</t>
  </si>
  <si>
    <t xml:space="preserve"> (i) WORKERS' UNIONS</t>
  </si>
  <si>
    <t>Union Territory :</t>
  </si>
  <si>
    <t>Col.(3+4-5)</t>
  </si>
  <si>
    <t xml:space="preserve"> D &amp; N Haveli</t>
  </si>
  <si>
    <t>Source:Labour Bureau,Ministry of Labour and Employment</t>
  </si>
  <si>
    <t>State:</t>
  </si>
  <si>
    <t xml:space="preserve">State   </t>
  </si>
  <si>
    <t xml:space="preserve"> Puducherry</t>
  </si>
  <si>
    <t xml:space="preserve"> Table 41.4-GENERAL FUNDS OF REGISTERED TRADE UNIONS   </t>
  </si>
  <si>
    <r>
      <t>(</t>
    </r>
    <r>
      <rPr>
        <b/>
        <sz val="10"/>
        <rFont val="Rupee Foradian"/>
        <family val="2"/>
      </rPr>
      <t>`</t>
    </r>
    <r>
      <rPr>
        <b/>
        <sz val="10"/>
        <rFont val="Times New Roman"/>
        <family val="1"/>
      </rPr>
      <t xml:space="preserve"> '000)</t>
    </r>
  </si>
  <si>
    <t xml:space="preserve"> Chattisgarh</t>
  </si>
  <si>
    <t xml:space="preserve"> Uttrakhand</t>
  </si>
  <si>
    <t xml:space="preserve">balance for  the year may not tally with the opening  balance of the next year. </t>
  </si>
  <si>
    <t xml:space="preserve"> 2. Totals may not tally due to rounding off of the figures.</t>
  </si>
  <si>
    <t xml:space="preserve">Notes:1. Financial  statistics of  different years are not  comparable due to different  coverage in various years. Therefore,closing </t>
  </si>
  <si>
    <t xml:space="preserve"> -</t>
  </si>
  <si>
    <t xml:space="preserve"> ..</t>
  </si>
  <si>
    <t>2007</t>
  </si>
  <si>
    <t>2008</t>
  </si>
  <si>
    <t>Closing balance</t>
  </si>
  <si>
    <t>No. of unions submitting returns</t>
  </si>
  <si>
    <t>Opening balance</t>
  </si>
  <si>
    <t xml:space="preserve"> Table 41.4-GENERAL FUNDS OF REGISTERED TRADE UNIONS</t>
  </si>
  <si>
    <t xml:space="preserve"> Year</t>
  </si>
  <si>
    <t xml:space="preserve"> WORKERS' UNIONS ( Central Union)</t>
  </si>
  <si>
    <t>WORKERS' UNIONS ( State Union)</t>
  </si>
  <si>
    <t>2009</t>
  </si>
  <si>
    <t>2010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</si>
  <si>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</si>
  <si>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</si>
  <si>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</si>
  <si>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</si>
  <si>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</si>
  <si>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</si>
  <si>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</si>
  <si>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</si>
  <si>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</si>
  <si>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</si>
  <si>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</si>
  <si>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</si>
  <si>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</si>
  <si>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</si>
  <si>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</si>
  <si>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</si>
  <si>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</si>
  <si>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</si>
  <si>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 xml:space="preserve"> State /U T</t>
  </si>
  <si>
    <t>23</t>
  </si>
  <si>
    <t>82</t>
  </si>
  <si>
    <t>--</t>
  </si>
  <si>
    <t>24358</t>
  </si>
  <si>
    <t>187</t>
  </si>
  <si>
    <t>144</t>
  </si>
  <si>
    <t>43734</t>
  </si>
  <si>
    <t>37505</t>
  </si>
  <si>
    <t>30587</t>
  </si>
  <si>
    <t>133</t>
  </si>
  <si>
    <t>89</t>
  </si>
  <si>
    <t>231</t>
  </si>
  <si>
    <t>145</t>
  </si>
  <si>
    <t>123</t>
  </si>
  <si>
    <t>166</t>
  </si>
  <si>
    <t xml:space="preserve"> State/ Union Territory</t>
  </si>
  <si>
    <t xml:space="preserve">Union Territory </t>
  </si>
  <si>
    <t>@</t>
  </si>
  <si>
    <t xml:space="preserve">            2. Totals may not tally due to rounding off of the figures.</t>
  </si>
  <si>
    <t xml:space="preserve">                balance for  the year may not tally with the opening  balance of the next year. </t>
  </si>
  <si>
    <t xml:space="preserve"> EMPLOYERS' UNIONS</t>
  </si>
  <si>
    <t>2011</t>
  </si>
  <si>
    <t>24</t>
  </si>
  <si>
    <t>25</t>
  </si>
  <si>
    <t>26</t>
  </si>
  <si>
    <t>34</t>
  </si>
  <si>
    <t>479</t>
  </si>
  <si>
    <t>5379</t>
  </si>
  <si>
    <t>53021</t>
  </si>
  <si>
    <t>26735</t>
  </si>
  <si>
    <t>111401</t>
  </si>
  <si>
    <t>25078</t>
  </si>
  <si>
    <t>104203</t>
  </si>
  <si>
    <t>7035</t>
  </si>
  <si>
    <t>60219</t>
  </si>
  <si>
    <t>Employers Union submitted no returns for the year 2012.</t>
  </si>
  <si>
    <t>2012</t>
  </si>
  <si>
    <t>27</t>
  </si>
  <si>
    <t>28</t>
  </si>
  <si>
    <t>30</t>
  </si>
  <si>
    <t>31</t>
  </si>
</sst>
</file>

<file path=xl/styles.xml><?xml version="1.0" encoding="utf-8"?>
<styleSheet xmlns="http://schemas.openxmlformats.org/spreadsheetml/2006/main">
  <fonts count="11">
    <font>
      <sz val="10"/>
      <name val="Courier"/>
    </font>
    <font>
      <b/>
      <sz val="10"/>
      <name val="Rupee Foradian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b/>
      <i/>
      <u/>
      <sz val="11"/>
      <name val="Times New Roman"/>
      <family val="1"/>
    </font>
    <font>
      <b/>
      <i/>
      <u/>
      <sz val="11"/>
      <name val="Calibri"/>
      <family val="2"/>
      <scheme val="minor"/>
    </font>
    <font>
      <b/>
      <i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2">
    <xf numFmtId="0" fontId="0" fillId="0" borderId="0" xfId="0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4" xfId="0" applyFont="1" applyFill="1" applyBorder="1" applyAlignment="1" applyProtection="1">
      <alignment horizontal="right"/>
    </xf>
    <xf numFmtId="49" fontId="4" fillId="2" borderId="5" xfId="0" applyNumberFormat="1" applyFont="1" applyFill="1" applyBorder="1" applyAlignment="1" applyProtection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2" fillId="2" borderId="5" xfId="0" applyFont="1" applyFill="1" applyBorder="1"/>
    <xf numFmtId="0" fontId="2" fillId="2" borderId="0" xfId="0" applyFont="1" applyFill="1" applyBorder="1"/>
    <xf numFmtId="0" fontId="2" fillId="2" borderId="7" xfId="0" applyFont="1" applyFill="1" applyBorder="1" applyAlignment="1" applyProtection="1">
      <alignment horizontal="left"/>
    </xf>
    <xf numFmtId="0" fontId="2" fillId="2" borderId="8" xfId="0" applyFont="1" applyFill="1" applyBorder="1"/>
    <xf numFmtId="0" fontId="4" fillId="2" borderId="5" xfId="0" applyFont="1" applyFill="1" applyBorder="1"/>
    <xf numFmtId="0" fontId="4" fillId="2" borderId="5" xfId="0" applyFont="1" applyFill="1" applyBorder="1" applyAlignment="1" applyProtection="1">
      <alignment horizontal="left"/>
    </xf>
    <xf numFmtId="0" fontId="4" fillId="2" borderId="7" xfId="0" applyFont="1" applyFill="1" applyBorder="1" applyAlignment="1" applyProtection="1">
      <alignment horizontal="left"/>
    </xf>
    <xf numFmtId="0" fontId="2" fillId="2" borderId="5" xfId="0" applyFont="1" applyFill="1" applyBorder="1" applyAlignment="1" applyProtection="1">
      <alignment horizontal="left"/>
    </xf>
    <xf numFmtId="0" fontId="2" fillId="2" borderId="3" xfId="0" applyFont="1" applyFill="1" applyBorder="1" applyAlignment="1" applyProtection="1">
      <alignment horizontal="left"/>
    </xf>
    <xf numFmtId="0" fontId="2" fillId="2" borderId="12" xfId="0" applyFont="1" applyFill="1" applyBorder="1"/>
    <xf numFmtId="49" fontId="5" fillId="2" borderId="6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 applyProtection="1">
      <alignment horizont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4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" fontId="5" fillId="4" borderId="6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 applyProtection="1">
      <alignment horizontal="center"/>
    </xf>
    <xf numFmtId="0" fontId="0" fillId="2" borderId="0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12" xfId="0" applyFill="1" applyBorder="1"/>
    <xf numFmtId="0" fontId="0" fillId="2" borderId="6" xfId="0" applyFill="1" applyBorder="1"/>
    <xf numFmtId="0" fontId="4" fillId="2" borderId="8" xfId="0" applyFont="1" applyFill="1" applyBorder="1" applyAlignment="1" applyProtection="1">
      <alignment horizontal="center"/>
    </xf>
    <xf numFmtId="0" fontId="4" fillId="2" borderId="14" xfId="0" applyNumberFormat="1" applyFont="1" applyFill="1" applyBorder="1" applyAlignment="1" applyProtection="1">
      <alignment horizontal="center"/>
    </xf>
    <xf numFmtId="0" fontId="4" fillId="2" borderId="13" xfId="0" applyNumberFormat="1" applyFont="1" applyFill="1" applyBorder="1" applyAlignment="1" applyProtection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2" xfId="0" applyFont="1" applyFill="1" applyBorder="1" applyAlignment="1" applyProtection="1">
      <alignment horizontal="center"/>
    </xf>
    <xf numFmtId="1" fontId="4" fillId="3" borderId="6" xfId="0" applyNumberFormat="1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" fontId="2" fillId="4" borderId="0" xfId="0" applyNumberFormat="1" applyFont="1" applyFill="1" applyBorder="1" applyAlignment="1" applyProtection="1">
      <alignment horizontal="center"/>
    </xf>
    <xf numFmtId="1" fontId="2" fillId="3" borderId="0" xfId="0" applyNumberFormat="1" applyFont="1" applyFill="1" applyBorder="1" applyAlignment="1">
      <alignment horizontal="center"/>
    </xf>
    <xf numFmtId="1" fontId="2" fillId="3" borderId="0" xfId="0" applyNumberFormat="1" applyFont="1" applyFill="1" applyBorder="1" applyAlignment="1" applyProtection="1">
      <alignment horizontal="center"/>
    </xf>
    <xf numFmtId="1" fontId="2" fillId="4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 applyProtection="1">
      <alignment horizontal="center"/>
    </xf>
    <xf numFmtId="49" fontId="5" fillId="2" borderId="6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>
      <alignment horizontal="center"/>
    </xf>
    <xf numFmtId="0" fontId="2" fillId="4" borderId="0" xfId="0" applyNumberFormat="1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4" fillId="2" borderId="6" xfId="0" applyFont="1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49" fontId="4" fillId="2" borderId="1" xfId="0" applyNumberFormat="1" applyFont="1" applyFill="1" applyBorder="1" applyAlignment="1" applyProtection="1">
      <alignment horizontal="center"/>
    </xf>
    <xf numFmtId="0" fontId="4" fillId="2" borderId="20" xfId="0" applyNumberFormat="1" applyFont="1" applyFill="1" applyBorder="1" applyAlignment="1" applyProtection="1">
      <alignment horizontal="center" vertical="center"/>
    </xf>
    <xf numFmtId="1" fontId="7" fillId="3" borderId="0" xfId="0" applyNumberFormat="1" applyFont="1" applyFill="1" applyBorder="1" applyAlignment="1" applyProtection="1">
      <alignment horizontal="center" vertical="center"/>
    </xf>
    <xf numFmtId="1" fontId="7" fillId="4" borderId="0" xfId="0" applyNumberFormat="1" applyFont="1" applyFill="1" applyBorder="1" applyAlignment="1" applyProtection="1">
      <alignment horizontal="center" vertical="center"/>
    </xf>
    <xf numFmtId="1" fontId="2" fillId="4" borderId="0" xfId="0" quotePrefix="1" applyNumberFormat="1" applyFont="1" applyFill="1" applyBorder="1" applyAlignment="1" applyProtection="1">
      <alignment horizontal="center"/>
    </xf>
    <xf numFmtId="1" fontId="2" fillId="3" borderId="0" xfId="0" quotePrefix="1" applyNumberFormat="1" applyFont="1" applyFill="1" applyBorder="1" applyAlignment="1" applyProtection="1">
      <alignment horizontal="center"/>
    </xf>
    <xf numFmtId="1" fontId="2" fillId="3" borderId="6" xfId="0" applyNumberFormat="1" applyFont="1" applyFill="1" applyBorder="1" applyAlignment="1">
      <alignment horizontal="center"/>
    </xf>
    <xf numFmtId="1" fontId="2" fillId="3" borderId="6" xfId="0" applyNumberFormat="1" applyFont="1" applyFill="1" applyBorder="1" applyAlignment="1" applyProtection="1">
      <alignment horizontal="center"/>
    </xf>
    <xf numFmtId="0" fontId="5" fillId="2" borderId="5" xfId="0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0" fontId="2" fillId="3" borderId="23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center"/>
    </xf>
    <xf numFmtId="1" fontId="2" fillId="4" borderId="23" xfId="0" applyNumberFormat="1" applyFont="1" applyFill="1" applyBorder="1" applyAlignment="1" applyProtection="1">
      <alignment horizontal="center"/>
    </xf>
    <xf numFmtId="1" fontId="2" fillId="4" borderId="16" xfId="0" applyNumberFormat="1" applyFont="1" applyFill="1" applyBorder="1" applyAlignment="1" applyProtection="1">
      <alignment horizontal="center"/>
    </xf>
    <xf numFmtId="1" fontId="2" fillId="3" borderId="23" xfId="0" applyNumberFormat="1" applyFont="1" applyFill="1" applyBorder="1" applyAlignment="1" applyProtection="1">
      <alignment horizontal="center"/>
    </xf>
    <xf numFmtId="1" fontId="2" fillId="3" borderId="16" xfId="0" applyNumberFormat="1" applyFont="1" applyFill="1" applyBorder="1" applyAlignment="1" applyProtection="1">
      <alignment horizontal="center"/>
    </xf>
    <xf numFmtId="1" fontId="2" fillId="3" borderId="23" xfId="0" applyNumberFormat="1" applyFont="1" applyFill="1" applyBorder="1" applyAlignment="1">
      <alignment horizontal="center"/>
    </xf>
    <xf numFmtId="1" fontId="2" fillId="3" borderId="16" xfId="0" applyNumberFormat="1" applyFont="1" applyFill="1" applyBorder="1" applyAlignment="1">
      <alignment horizontal="center"/>
    </xf>
    <xf numFmtId="1" fontId="2" fillId="4" borderId="23" xfId="0" applyNumberFormat="1" applyFont="1" applyFill="1" applyBorder="1" applyAlignment="1">
      <alignment horizontal="center"/>
    </xf>
    <xf numFmtId="1" fontId="2" fillId="4" borderId="16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 applyProtection="1">
      <alignment horizontal="center"/>
    </xf>
    <xf numFmtId="49" fontId="4" fillId="2" borderId="24" xfId="0" applyNumberFormat="1" applyFont="1" applyFill="1" applyBorder="1" applyAlignment="1">
      <alignment horizontal="center"/>
    </xf>
    <xf numFmtId="0" fontId="4" fillId="2" borderId="2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 horizont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0" fontId="8" fillId="2" borderId="3" xfId="0" applyFont="1" applyFill="1" applyBorder="1" applyAlignment="1" applyProtection="1">
      <alignment horizontal="left"/>
    </xf>
    <xf numFmtId="0" fontId="9" fillId="2" borderId="3" xfId="0" applyFont="1" applyFill="1" applyBorder="1"/>
    <xf numFmtId="0" fontId="2" fillId="5" borderId="5" xfId="0" applyFont="1" applyFill="1" applyBorder="1" applyAlignment="1" applyProtection="1"/>
    <xf numFmtId="0" fontId="2" fillId="5" borderId="0" xfId="0" applyFont="1" applyFill="1" applyBorder="1" applyAlignment="1" applyProtection="1"/>
    <xf numFmtId="0" fontId="2" fillId="5" borderId="0" xfId="0" applyFont="1" applyFill="1" applyBorder="1"/>
    <xf numFmtId="0" fontId="2" fillId="5" borderId="6" xfId="0" applyFont="1" applyFill="1" applyBorder="1"/>
    <xf numFmtId="0" fontId="2" fillId="5" borderId="6" xfId="0" applyFont="1" applyFill="1" applyBorder="1" applyAlignment="1" applyProtection="1"/>
    <xf numFmtId="0" fontId="10" fillId="5" borderId="9" xfId="0" applyFont="1" applyFill="1" applyBorder="1" applyAlignment="1" applyProtection="1">
      <alignment horizontal="left"/>
    </xf>
    <xf numFmtId="49" fontId="6" fillId="5" borderId="10" xfId="0" quotePrefix="1" applyNumberFormat="1" applyFont="1" applyFill="1" applyBorder="1" applyAlignment="1" applyProtection="1">
      <alignment horizontal="right"/>
    </xf>
    <xf numFmtId="49" fontId="6" fillId="5" borderId="11" xfId="0" quotePrefix="1" applyNumberFormat="1" applyFont="1" applyFill="1" applyBorder="1" applyAlignment="1" applyProtection="1">
      <alignment horizontal="right"/>
    </xf>
    <xf numFmtId="0" fontId="4" fillId="5" borderId="5" xfId="0" applyFont="1" applyFill="1" applyBorder="1" applyAlignment="1" applyProtection="1">
      <alignment horizontal="left"/>
    </xf>
    <xf numFmtId="0" fontId="4" fillId="5" borderId="6" xfId="0" applyFont="1" applyFill="1" applyBorder="1" applyAlignment="1" applyProtection="1"/>
    <xf numFmtId="0" fontId="2" fillId="5" borderId="5" xfId="0" applyFont="1" applyFill="1" applyBorder="1" applyAlignment="1" applyProtection="1">
      <alignment horizontal="left"/>
    </xf>
    <xf numFmtId="0" fontId="2" fillId="5" borderId="0" xfId="0" applyFont="1" applyFill="1" applyBorder="1" applyAlignment="1" applyProtection="1">
      <alignment horizontal="left"/>
    </xf>
    <xf numFmtId="0" fontId="2" fillId="5" borderId="6" xfId="0" applyFont="1" applyFill="1" applyBorder="1" applyAlignment="1" applyProtection="1">
      <alignment horizontal="left"/>
    </xf>
    <xf numFmtId="0" fontId="2" fillId="5" borderId="9" xfId="0" applyFont="1" applyFill="1" applyBorder="1" applyAlignment="1" applyProtection="1">
      <alignment horizontal="left"/>
    </xf>
    <xf numFmtId="1" fontId="2" fillId="3" borderId="2" xfId="0" applyNumberFormat="1" applyFont="1" applyFill="1" applyBorder="1" applyAlignment="1">
      <alignment horizontal="center"/>
    </xf>
    <xf numFmtId="49" fontId="4" fillId="2" borderId="24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 applyProtection="1">
      <alignment horizontal="center"/>
    </xf>
    <xf numFmtId="49" fontId="4" fillId="2" borderId="25" xfId="0" applyNumberFormat="1" applyFont="1" applyFill="1" applyBorder="1" applyAlignment="1">
      <alignment horizontal="center"/>
    </xf>
    <xf numFmtId="1" fontId="2" fillId="4" borderId="23" xfId="0" quotePrefix="1" applyNumberFormat="1" applyFont="1" applyFill="1" applyBorder="1" applyAlignment="1" applyProtection="1">
      <alignment horizontal="center"/>
    </xf>
    <xf numFmtId="1" fontId="2" fillId="3" borderId="23" xfId="0" quotePrefix="1" applyNumberFormat="1" applyFont="1" applyFill="1" applyBorder="1" applyAlignment="1" applyProtection="1">
      <alignment horizontal="center"/>
    </xf>
    <xf numFmtId="1" fontId="2" fillId="3" borderId="2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1" fontId="2" fillId="3" borderId="21" xfId="0" applyNumberFormat="1" applyFont="1" applyFill="1" applyBorder="1" applyAlignment="1">
      <alignment horizontal="center" vertical="center"/>
    </xf>
    <xf numFmtId="1" fontId="2" fillId="3" borderId="1" xfId="0" applyNumberFormat="1" applyFont="1" applyFill="1" applyBorder="1" applyAlignment="1">
      <alignment horizontal="center" vertical="center"/>
    </xf>
    <xf numFmtId="1" fontId="7" fillId="3" borderId="23" xfId="0" applyNumberFormat="1" applyFont="1" applyFill="1" applyBorder="1" applyAlignment="1" applyProtection="1">
      <alignment horizontal="center" vertical="center"/>
    </xf>
    <xf numFmtId="1" fontId="7" fillId="4" borderId="23" xfId="0" applyNumberFormat="1" applyFont="1" applyFill="1" applyBorder="1" applyAlignment="1" applyProtection="1">
      <alignment horizontal="center" vertical="center"/>
    </xf>
    <xf numFmtId="0" fontId="2" fillId="5" borderId="1" xfId="0" applyFont="1" applyFill="1" applyBorder="1" applyAlignment="1" applyProtection="1"/>
    <xf numFmtId="0" fontId="0" fillId="5" borderId="0" xfId="0" applyFill="1" applyBorder="1"/>
    <xf numFmtId="0" fontId="4" fillId="5" borderId="5" xfId="0" applyFont="1" applyFill="1" applyBorder="1"/>
    <xf numFmtId="0" fontId="2" fillId="5" borderId="5" xfId="0" applyFont="1" applyFill="1" applyBorder="1"/>
    <xf numFmtId="49" fontId="2" fillId="5" borderId="10" xfId="0" quotePrefix="1" applyNumberFormat="1" applyFont="1" applyFill="1" applyBorder="1" applyAlignment="1" applyProtection="1">
      <alignment horizontal="right"/>
    </xf>
    <xf numFmtId="0" fontId="2" fillId="5" borderId="10" xfId="0" applyFont="1" applyFill="1" applyBorder="1"/>
    <xf numFmtId="0" fontId="2" fillId="5" borderId="1" xfId="0" applyFont="1" applyFill="1" applyBorder="1"/>
    <xf numFmtId="1" fontId="2" fillId="4" borderId="23" xfId="0" applyNumberFormat="1" applyFont="1" applyFill="1" applyBorder="1" applyAlignment="1" applyProtection="1">
      <alignment horizontal="center" vertical="center"/>
    </xf>
    <xf numFmtId="1" fontId="2" fillId="4" borderId="0" xfId="0" applyNumberFormat="1" applyFont="1" applyFill="1" applyBorder="1" applyAlignment="1" applyProtection="1">
      <alignment horizontal="center" vertical="center"/>
    </xf>
    <xf numFmtId="1" fontId="2" fillId="3" borderId="23" xfId="0" applyNumberFormat="1" applyFont="1" applyFill="1" applyBorder="1" applyAlignment="1" applyProtection="1">
      <alignment horizontal="center" vertical="center"/>
    </xf>
    <xf numFmtId="1" fontId="2" fillId="3" borderId="0" xfId="0" applyNumberFormat="1" applyFont="1" applyFill="1" applyBorder="1" applyAlignment="1" applyProtection="1">
      <alignment horizontal="center" vertical="center"/>
    </xf>
    <xf numFmtId="1" fontId="2" fillId="4" borderId="23" xfId="0" quotePrefix="1" applyNumberFormat="1" applyFont="1" applyFill="1" applyBorder="1" applyAlignment="1" applyProtection="1">
      <alignment horizontal="center" vertical="center"/>
    </xf>
    <xf numFmtId="1" fontId="2" fillId="4" borderId="0" xfId="0" quotePrefix="1" applyNumberFormat="1" applyFont="1" applyFill="1" applyBorder="1" applyAlignment="1" applyProtection="1">
      <alignment horizontal="center" vertical="center"/>
    </xf>
    <xf numFmtId="1" fontId="2" fillId="3" borderId="16" xfId="0" quotePrefix="1" applyNumberFormat="1" applyFont="1" applyFill="1" applyBorder="1" applyAlignment="1" applyProtection="1">
      <alignment horizontal="center"/>
    </xf>
    <xf numFmtId="49" fontId="4" fillId="2" borderId="26" xfId="0" applyNumberFormat="1" applyFont="1" applyFill="1" applyBorder="1" applyAlignment="1">
      <alignment horizontal="center"/>
    </xf>
    <xf numFmtId="0" fontId="4" fillId="2" borderId="14" xfId="0" applyFont="1" applyFill="1" applyBorder="1" applyAlignment="1" applyProtection="1">
      <alignment horizontal="center"/>
    </xf>
    <xf numFmtId="1" fontId="2" fillId="3" borderId="19" xfId="0" applyNumberFormat="1" applyFont="1" applyFill="1" applyBorder="1" applyAlignment="1">
      <alignment horizontal="center"/>
    </xf>
    <xf numFmtId="1" fontId="2" fillId="4" borderId="6" xfId="0" applyNumberFormat="1" applyFont="1" applyFill="1" applyBorder="1" applyAlignment="1" applyProtection="1">
      <alignment horizontal="center"/>
    </xf>
    <xf numFmtId="1" fontId="2" fillId="3" borderId="6" xfId="0" quotePrefix="1" applyNumberFormat="1" applyFont="1" applyFill="1" applyBorder="1" applyAlignment="1" applyProtection="1">
      <alignment horizontal="center"/>
    </xf>
    <xf numFmtId="0" fontId="4" fillId="5" borderId="18" xfId="0" applyFont="1" applyFill="1" applyBorder="1" applyAlignment="1" applyProtection="1">
      <alignment horizontal="left"/>
    </xf>
    <xf numFmtId="0" fontId="0" fillId="5" borderId="19" xfId="0" applyFill="1" applyBorder="1"/>
    <xf numFmtId="0" fontId="0" fillId="5" borderId="6" xfId="0" applyFill="1" applyBorder="1"/>
    <xf numFmtId="0" fontId="0" fillId="5" borderId="11" xfId="0" applyFill="1" applyBorder="1"/>
    <xf numFmtId="49" fontId="3" fillId="2" borderId="0" xfId="0" applyNumberFormat="1" applyFont="1" applyFill="1" applyBorder="1" applyAlignment="1" applyProtection="1"/>
    <xf numFmtId="0" fontId="0" fillId="2" borderId="5" xfId="0" applyFill="1" applyBorder="1"/>
    <xf numFmtId="0" fontId="2" fillId="4" borderId="23" xfId="0" applyFont="1" applyFill="1" applyBorder="1" applyAlignment="1">
      <alignment horizontal="center"/>
    </xf>
    <xf numFmtId="0" fontId="4" fillId="5" borderId="1" xfId="0" applyFont="1" applyFill="1" applyBorder="1" applyAlignment="1" applyProtection="1"/>
    <xf numFmtId="49" fontId="3" fillId="2" borderId="6" xfId="0" applyNumberFormat="1" applyFont="1" applyFill="1" applyBorder="1" applyAlignment="1" applyProtection="1"/>
    <xf numFmtId="0" fontId="4" fillId="2" borderId="26" xfId="0" applyNumberFormat="1" applyFont="1" applyFill="1" applyBorder="1" applyAlignment="1">
      <alignment horizontal="center"/>
    </xf>
    <xf numFmtId="0" fontId="4" fillId="2" borderId="27" xfId="0" applyNumberFormat="1" applyFont="1" applyFill="1" applyBorder="1" applyAlignment="1" applyProtection="1">
      <alignment horizontal="center"/>
    </xf>
    <xf numFmtId="0" fontId="4" fillId="2" borderId="26" xfId="0" applyNumberFormat="1" applyFont="1" applyFill="1" applyBorder="1" applyAlignment="1" applyProtection="1">
      <alignment horizontal="center"/>
    </xf>
    <xf numFmtId="0" fontId="2" fillId="3" borderId="6" xfId="0" applyFont="1" applyFill="1" applyBorder="1" applyAlignment="1">
      <alignment horizontal="center"/>
    </xf>
    <xf numFmtId="1" fontId="2" fillId="4" borderId="6" xfId="0" applyNumberFormat="1" applyFont="1" applyFill="1" applyBorder="1" applyAlignment="1">
      <alignment horizontal="center"/>
    </xf>
    <xf numFmtId="0" fontId="4" fillId="5" borderId="19" xfId="0" applyFont="1" applyFill="1" applyBorder="1" applyAlignment="1" applyProtection="1"/>
    <xf numFmtId="0" fontId="0" fillId="5" borderId="5" xfId="0" applyFill="1" applyBorder="1"/>
    <xf numFmtId="0" fontId="0" fillId="5" borderId="10" xfId="0" applyFill="1" applyBorder="1"/>
    <xf numFmtId="0" fontId="2" fillId="3" borderId="0" xfId="0" applyNumberFormat="1" applyFont="1" applyFill="1" applyBorder="1" applyAlignment="1">
      <alignment horizontal="center"/>
    </xf>
    <xf numFmtId="0" fontId="4" fillId="3" borderId="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1" fontId="4" fillId="3" borderId="8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 applyProtection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4" fillId="5" borderId="0" xfId="0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>
      <alignment horizontal="center"/>
    </xf>
    <xf numFmtId="0" fontId="4" fillId="5" borderId="4" xfId="0" applyFont="1" applyFill="1" applyBorder="1" applyAlignment="1" applyProtection="1">
      <alignment horizontal="center"/>
    </xf>
    <xf numFmtId="0" fontId="4" fillId="5" borderId="12" xfId="0" applyFont="1" applyFill="1" applyBorder="1" applyAlignment="1" applyProtection="1">
      <alignment horizontal="center"/>
    </xf>
    <xf numFmtId="0" fontId="4" fillId="5" borderId="1" xfId="0" applyFont="1" applyFill="1" applyBorder="1" applyAlignment="1" applyProtection="1">
      <alignment horizontal="left"/>
    </xf>
    <xf numFmtId="0" fontId="4" fillId="2" borderId="18" xfId="0" applyFont="1" applyFill="1" applyBorder="1" applyAlignment="1" applyProtection="1">
      <alignment horizontal="center" vertical="center" wrapText="1"/>
    </xf>
    <xf numFmtId="0" fontId="4" fillId="2" borderId="5" xfId="0" applyFont="1" applyFill="1" applyBorder="1" applyAlignment="1" applyProtection="1">
      <alignment horizontal="center" vertical="center" wrapText="1"/>
    </xf>
    <xf numFmtId="0" fontId="4" fillId="2" borderId="7" xfId="0" applyFont="1" applyFill="1" applyBorder="1" applyAlignment="1" applyProtection="1">
      <alignment horizontal="center" vertical="center" wrapText="1"/>
    </xf>
    <xf numFmtId="49" fontId="4" fillId="2" borderId="21" xfId="0" applyNumberFormat="1" applyFont="1" applyFill="1" applyBorder="1" applyAlignment="1" applyProtection="1">
      <alignment horizontal="center" vertical="center"/>
    </xf>
    <xf numFmtId="49" fontId="4" fillId="2" borderId="1" xfId="0" applyNumberFormat="1" applyFont="1" applyFill="1" applyBorder="1" applyAlignment="1" applyProtection="1">
      <alignment horizontal="center" vertical="center"/>
    </xf>
    <xf numFmtId="49" fontId="4" fillId="2" borderId="15" xfId="0" applyNumberFormat="1" applyFont="1" applyFill="1" applyBorder="1" applyAlignment="1" applyProtection="1">
      <alignment horizontal="center" vertical="center"/>
    </xf>
    <xf numFmtId="49" fontId="4" fillId="2" borderId="22" xfId="0" applyNumberFormat="1" applyFont="1" applyFill="1" applyBorder="1" applyAlignment="1" applyProtection="1">
      <alignment horizontal="center" vertical="center"/>
    </xf>
    <xf numFmtId="49" fontId="4" fillId="2" borderId="2" xfId="0" applyNumberFormat="1" applyFont="1" applyFill="1" applyBorder="1" applyAlignment="1" applyProtection="1">
      <alignment horizontal="center" vertical="center"/>
    </xf>
    <xf numFmtId="49" fontId="4" fillId="2" borderId="17" xfId="0" applyNumberFormat="1" applyFont="1" applyFill="1" applyBorder="1" applyAlignment="1" applyProtection="1">
      <alignment horizontal="center" vertical="center"/>
    </xf>
    <xf numFmtId="49" fontId="4" fillId="2" borderId="16" xfId="0" applyNumberFormat="1" applyFont="1" applyFill="1" applyBorder="1" applyAlignment="1" applyProtection="1">
      <alignment horizontal="center" vertical="center"/>
    </xf>
    <xf numFmtId="49" fontId="5" fillId="2" borderId="21" xfId="0" applyNumberFormat="1" applyFont="1" applyFill="1" applyBorder="1" applyAlignment="1" applyProtection="1">
      <alignment horizontal="center" vertical="center"/>
    </xf>
    <xf numFmtId="49" fontId="5" fillId="2" borderId="1" xfId="0" applyNumberFormat="1" applyFont="1" applyFill="1" applyBorder="1" applyAlignment="1" applyProtection="1">
      <alignment horizontal="center" vertical="center"/>
    </xf>
    <xf numFmtId="49" fontId="5" fillId="2" borderId="19" xfId="0" applyNumberFormat="1" applyFont="1" applyFill="1" applyBorder="1" applyAlignment="1" applyProtection="1">
      <alignment horizontal="center" vertical="center"/>
    </xf>
    <xf numFmtId="49" fontId="5" fillId="2" borderId="22" xfId="0" applyNumberFormat="1" applyFont="1" applyFill="1" applyBorder="1" applyAlignment="1" applyProtection="1">
      <alignment horizontal="center" vertical="center"/>
    </xf>
    <xf numFmtId="49" fontId="5" fillId="2" borderId="2" xfId="0" applyNumberFormat="1" applyFont="1" applyFill="1" applyBorder="1" applyAlignment="1" applyProtection="1">
      <alignment horizontal="center" vertical="center"/>
    </xf>
    <xf numFmtId="49" fontId="5" fillId="2" borderId="8" xfId="0" applyNumberFormat="1" applyFont="1" applyFill="1" applyBorder="1" applyAlignment="1" applyProtection="1">
      <alignment horizontal="center" vertical="center"/>
    </xf>
    <xf numFmtId="49" fontId="3" fillId="2" borderId="0" xfId="0" applyNumberFormat="1" applyFont="1" applyFill="1" applyBorder="1" applyAlignment="1" applyProtection="1">
      <alignment horizontal="center"/>
    </xf>
    <xf numFmtId="49" fontId="4" fillId="2" borderId="23" xfId="0" applyNumberFormat="1" applyFont="1" applyFill="1" applyBorder="1" applyAlignment="1" applyProtection="1">
      <alignment horizontal="center" vertical="center"/>
    </xf>
    <xf numFmtId="49" fontId="4" fillId="2" borderId="0" xfId="0" applyNumberFormat="1" applyFont="1" applyFill="1" applyBorder="1" applyAlignment="1" applyProtection="1">
      <alignment horizontal="center" vertical="center"/>
    </xf>
    <xf numFmtId="49" fontId="4" fillId="2" borderId="6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workbookViewId="0">
      <selection activeCell="E3" sqref="E3"/>
    </sheetView>
  </sheetViews>
  <sheetFormatPr defaultRowHeight="12"/>
  <cols>
    <col min="1" max="1" width="10.125" customWidth="1"/>
    <col min="2" max="6" width="15" customWidth="1"/>
  </cols>
  <sheetData>
    <row r="1" spans="1:6" ht="12.75">
      <c r="A1" s="16"/>
      <c r="B1" s="3"/>
      <c r="C1" s="3"/>
      <c r="D1" s="3"/>
      <c r="E1" s="3"/>
      <c r="F1" s="17"/>
    </row>
    <row r="2" spans="1:6" ht="15.75">
      <c r="A2" s="154" t="s">
        <v>38</v>
      </c>
      <c r="B2" s="155"/>
      <c r="C2" s="155"/>
      <c r="D2" s="155"/>
      <c r="E2" s="155"/>
      <c r="F2" s="156"/>
    </row>
    <row r="3" spans="1:6" ht="12.75">
      <c r="A3" s="5"/>
      <c r="B3" s="6"/>
      <c r="C3" s="6"/>
      <c r="D3" s="6"/>
      <c r="E3" s="6"/>
      <c r="F3" s="7"/>
    </row>
    <row r="4" spans="1:6" ht="15.75">
      <c r="A4" s="154" t="s">
        <v>47</v>
      </c>
      <c r="B4" s="155"/>
      <c r="C4" s="155"/>
      <c r="D4" s="155"/>
      <c r="E4" s="155"/>
      <c r="F4" s="156"/>
    </row>
    <row r="5" spans="1:6" ht="15.75">
      <c r="A5" s="154" t="s">
        <v>39</v>
      </c>
      <c r="B5" s="155"/>
      <c r="C5" s="155"/>
      <c r="D5" s="155"/>
      <c r="E5" s="155"/>
      <c r="F5" s="156"/>
    </row>
    <row r="6" spans="1:6" ht="12.75">
      <c r="A6" s="8"/>
      <c r="B6" s="9"/>
      <c r="C6" s="9"/>
      <c r="D6" s="9"/>
      <c r="E6" s="9"/>
      <c r="F6" s="48" t="s">
        <v>48</v>
      </c>
    </row>
    <row r="7" spans="1:6" ht="12.75">
      <c r="A7" s="10"/>
      <c r="B7" s="1"/>
      <c r="C7" s="1"/>
      <c r="D7" s="1"/>
      <c r="E7" s="1"/>
      <c r="F7" s="11"/>
    </row>
    <row r="8" spans="1:6" ht="12.75">
      <c r="A8" s="12"/>
      <c r="B8" s="25" t="s">
        <v>0</v>
      </c>
      <c r="C8" s="6"/>
      <c r="D8" s="6"/>
      <c r="E8" s="6"/>
      <c r="F8" s="21"/>
    </row>
    <row r="9" spans="1:6" ht="14.25">
      <c r="A9" s="20" t="s">
        <v>62</v>
      </c>
      <c r="B9" s="43" t="s">
        <v>1</v>
      </c>
      <c r="C9" s="43" t="s">
        <v>2</v>
      </c>
      <c r="D9" s="43" t="s">
        <v>3</v>
      </c>
      <c r="E9" s="43" t="s">
        <v>4</v>
      </c>
      <c r="F9" s="44" t="s">
        <v>5</v>
      </c>
    </row>
    <row r="10" spans="1:6" ht="14.25">
      <c r="A10" s="13"/>
      <c r="B10" s="43" t="s">
        <v>6</v>
      </c>
      <c r="C10" s="43" t="s">
        <v>7</v>
      </c>
      <c r="D10" s="45"/>
      <c r="E10" s="45"/>
      <c r="F10" s="44" t="s">
        <v>7</v>
      </c>
    </row>
    <row r="11" spans="1:6" ht="14.25">
      <c r="A11" s="12"/>
      <c r="B11" s="43" t="s">
        <v>8</v>
      </c>
      <c r="C11" s="45"/>
      <c r="D11" s="45"/>
      <c r="E11" s="45"/>
      <c r="F11" s="18" t="s">
        <v>41</v>
      </c>
    </row>
    <row r="12" spans="1:6" ht="12.75">
      <c r="A12" s="14"/>
      <c r="B12" s="59"/>
      <c r="C12" s="59"/>
      <c r="D12" s="59"/>
      <c r="E12" s="59"/>
      <c r="F12" s="19"/>
    </row>
    <row r="13" spans="1:6" ht="12.75">
      <c r="A13" s="32">
        <v>1</v>
      </c>
      <c r="B13" s="33">
        <v>2</v>
      </c>
      <c r="C13" s="33">
        <v>3</v>
      </c>
      <c r="D13" s="33">
        <v>4</v>
      </c>
      <c r="E13" s="33">
        <v>5</v>
      </c>
      <c r="F13" s="51">
        <v>6</v>
      </c>
    </row>
    <row r="14" spans="1:6" ht="12.75">
      <c r="A14" s="20">
        <v>2000</v>
      </c>
      <c r="B14" s="146">
        <v>7231</v>
      </c>
      <c r="C14" s="146">
        <v>640660</v>
      </c>
      <c r="D14" s="146">
        <v>746360</v>
      </c>
      <c r="E14" s="146">
        <v>594066</v>
      </c>
      <c r="F14" s="147">
        <v>792955</v>
      </c>
    </row>
    <row r="15" spans="1:6" ht="14.25">
      <c r="A15" s="20">
        <v>2001</v>
      </c>
      <c r="B15" s="42">
        <v>6531</v>
      </c>
      <c r="C15" s="42">
        <v>896421</v>
      </c>
      <c r="D15" s="42">
        <v>621986</v>
      </c>
      <c r="E15" s="42">
        <v>530213</v>
      </c>
      <c r="F15" s="24">
        <v>988194</v>
      </c>
    </row>
    <row r="16" spans="1:6" ht="14.25">
      <c r="A16" s="20">
        <v>2002</v>
      </c>
      <c r="B16" s="38">
        <v>7734</v>
      </c>
      <c r="C16" s="38">
        <v>497367</v>
      </c>
      <c r="D16" s="38">
        <v>625454</v>
      </c>
      <c r="E16" s="38">
        <v>534046</v>
      </c>
      <c r="F16" s="148">
        <v>588776</v>
      </c>
    </row>
    <row r="17" spans="1:6" ht="14.25">
      <c r="A17" s="20">
        <v>2003</v>
      </c>
      <c r="B17" s="47">
        <v>7229</v>
      </c>
      <c r="C17" s="47">
        <v>1070296</v>
      </c>
      <c r="D17" s="47">
        <v>943281</v>
      </c>
      <c r="E17" s="47">
        <v>673315</v>
      </c>
      <c r="F17" s="149">
        <v>1340262</v>
      </c>
    </row>
    <row r="18" spans="1:6" ht="14.25">
      <c r="A18" s="20">
        <v>2004</v>
      </c>
      <c r="B18" s="38">
        <v>5217</v>
      </c>
      <c r="C18" s="38">
        <v>1152992</v>
      </c>
      <c r="D18" s="38">
        <v>698341</v>
      </c>
      <c r="E18" s="38">
        <v>562783</v>
      </c>
      <c r="F18" s="148">
        <v>1288549</v>
      </c>
    </row>
    <row r="19" spans="1:6" ht="14.25">
      <c r="A19" s="20">
        <v>2005</v>
      </c>
      <c r="B19" s="47">
        <v>8255</v>
      </c>
      <c r="C19" s="47">
        <v>1682183</v>
      </c>
      <c r="D19" s="47">
        <v>1160918</v>
      </c>
      <c r="E19" s="47">
        <v>885297</v>
      </c>
      <c r="F19" s="149">
        <v>1957804</v>
      </c>
    </row>
    <row r="20" spans="1:6" ht="14.25">
      <c r="A20" s="20">
        <v>2006</v>
      </c>
      <c r="B20" s="38">
        <v>8411</v>
      </c>
      <c r="C20" s="38">
        <v>1532879</v>
      </c>
      <c r="D20" s="38">
        <v>1156581</v>
      </c>
      <c r="E20" s="38">
        <v>898036</v>
      </c>
      <c r="F20" s="148">
        <v>1791424</v>
      </c>
    </row>
    <row r="21" spans="1:6" ht="14.25">
      <c r="A21" s="20">
        <v>2007</v>
      </c>
      <c r="B21" s="47">
        <v>7405</v>
      </c>
      <c r="C21" s="47">
        <v>675545</v>
      </c>
      <c r="D21" s="47">
        <v>429715</v>
      </c>
      <c r="E21" s="47">
        <v>429637</v>
      </c>
      <c r="F21" s="149">
        <v>675623</v>
      </c>
    </row>
    <row r="22" spans="1:6" ht="14.25">
      <c r="A22" s="20">
        <v>2008</v>
      </c>
      <c r="B22" s="38">
        <v>9702</v>
      </c>
      <c r="C22" s="38">
        <v>1042493</v>
      </c>
      <c r="D22" s="38">
        <v>1138082</v>
      </c>
      <c r="E22" s="38">
        <v>809874</v>
      </c>
      <c r="F22" s="148">
        <v>1370701</v>
      </c>
    </row>
    <row r="23" spans="1:6" ht="14.25">
      <c r="A23" s="20">
        <v>2009</v>
      </c>
      <c r="B23" s="47">
        <v>3861</v>
      </c>
      <c r="C23" s="47">
        <v>344554</v>
      </c>
      <c r="D23" s="47">
        <v>458378</v>
      </c>
      <c r="E23" s="47">
        <v>361699</v>
      </c>
      <c r="F23" s="149">
        <v>441235</v>
      </c>
    </row>
    <row r="24" spans="1:6" ht="12.75">
      <c r="A24" s="34">
        <v>2010</v>
      </c>
      <c r="B24" s="38">
        <v>2936</v>
      </c>
      <c r="C24" s="38">
        <v>191516</v>
      </c>
      <c r="D24" s="38">
        <v>376352</v>
      </c>
      <c r="E24" s="38">
        <v>341756</v>
      </c>
      <c r="F24" s="150">
        <v>226111</v>
      </c>
    </row>
    <row r="25" spans="1:6" ht="12.75">
      <c r="A25" s="34">
        <v>2011</v>
      </c>
      <c r="B25" s="47">
        <v>2769</v>
      </c>
      <c r="C25" s="47">
        <v>279063</v>
      </c>
      <c r="D25" s="47">
        <v>463856</v>
      </c>
      <c r="E25" s="47">
        <v>404316</v>
      </c>
      <c r="F25" s="152">
        <v>338599</v>
      </c>
    </row>
    <row r="26" spans="1:6" ht="12.75">
      <c r="A26" s="151">
        <v>2012</v>
      </c>
      <c r="B26" s="97">
        <v>4785</v>
      </c>
      <c r="C26" s="97">
        <v>482285.163</v>
      </c>
      <c r="D26" s="97">
        <v>669944.39800000004</v>
      </c>
      <c r="E26" s="97">
        <v>627545.66899999999</v>
      </c>
      <c r="F26" s="153">
        <v>524683.89199999999</v>
      </c>
    </row>
    <row r="27" spans="1:6" ht="12.75">
      <c r="A27" s="91"/>
      <c r="B27" s="157" t="s">
        <v>43</v>
      </c>
      <c r="C27" s="157"/>
      <c r="D27" s="157"/>
      <c r="E27" s="157"/>
      <c r="F27" s="92"/>
    </row>
    <row r="28" spans="1:6" ht="12.75">
      <c r="A28" s="83" t="s">
        <v>53</v>
      </c>
      <c r="B28" s="84"/>
      <c r="C28" s="85"/>
      <c r="D28" s="85"/>
      <c r="E28" s="85"/>
      <c r="F28" s="86"/>
    </row>
    <row r="29" spans="1:6" ht="12.75">
      <c r="A29" s="93" t="s">
        <v>105</v>
      </c>
      <c r="B29" s="94"/>
      <c r="C29" s="94"/>
      <c r="D29" s="94"/>
      <c r="E29" s="94"/>
      <c r="F29" s="95"/>
    </row>
    <row r="30" spans="1:6" ht="12.75">
      <c r="A30" s="83" t="s">
        <v>104</v>
      </c>
      <c r="B30" s="84"/>
      <c r="C30" s="85"/>
      <c r="D30" s="85"/>
      <c r="E30" s="85"/>
      <c r="F30" s="86"/>
    </row>
    <row r="31" spans="1:6" ht="13.5" thickBot="1">
      <c r="A31" s="96"/>
      <c r="B31" s="89"/>
      <c r="C31" s="89"/>
      <c r="D31" s="89"/>
      <c r="E31" s="89"/>
      <c r="F31" s="90"/>
    </row>
  </sheetData>
  <mergeCells count="4">
    <mergeCell ref="A2:F2"/>
    <mergeCell ref="A4:F4"/>
    <mergeCell ref="A5:F5"/>
    <mergeCell ref="B27:E2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view="pageBreakPreview" zoomScaleSheetLayoutView="100" workbookViewId="0">
      <selection activeCell="K17" sqref="K17"/>
    </sheetView>
  </sheetViews>
  <sheetFormatPr defaultRowHeight="12"/>
  <cols>
    <col min="1" max="1" width="12" customWidth="1"/>
    <col min="2" max="6" width="15" customWidth="1"/>
  </cols>
  <sheetData>
    <row r="1" spans="1:6" ht="15">
      <c r="A1" s="82"/>
      <c r="B1" s="28"/>
      <c r="C1" s="28"/>
      <c r="D1" s="28"/>
      <c r="E1" s="28"/>
      <c r="F1" s="29"/>
    </row>
    <row r="2" spans="1:6" ht="15.75">
      <c r="A2" s="154" t="s">
        <v>38</v>
      </c>
      <c r="B2" s="155"/>
      <c r="C2" s="155"/>
      <c r="D2" s="155"/>
      <c r="E2" s="155"/>
      <c r="F2" s="156"/>
    </row>
    <row r="3" spans="1:6" ht="15.75">
      <c r="A3" s="60"/>
      <c r="B3" s="61"/>
      <c r="C3" s="61"/>
      <c r="D3" s="61"/>
      <c r="E3" s="61"/>
      <c r="F3" s="62"/>
    </row>
    <row r="4" spans="1:6" ht="15.75">
      <c r="A4" s="154" t="s">
        <v>61</v>
      </c>
      <c r="B4" s="155"/>
      <c r="C4" s="155"/>
      <c r="D4" s="155"/>
      <c r="E4" s="155"/>
      <c r="F4" s="156"/>
    </row>
    <row r="5" spans="1:6" ht="15.75">
      <c r="A5" s="154" t="s">
        <v>106</v>
      </c>
      <c r="B5" s="155"/>
      <c r="C5" s="155"/>
      <c r="D5" s="155"/>
      <c r="E5" s="155"/>
      <c r="F5" s="156"/>
    </row>
    <row r="6" spans="1:6" ht="12.75">
      <c r="A6" s="8"/>
      <c r="B6" s="9"/>
      <c r="C6" s="9"/>
      <c r="D6" s="9"/>
      <c r="E6" s="9"/>
      <c r="F6" s="48" t="s">
        <v>48</v>
      </c>
    </row>
    <row r="7" spans="1:6" ht="14.25">
      <c r="A7" s="49" t="s">
        <v>62</v>
      </c>
      <c r="B7" s="50" t="s">
        <v>1</v>
      </c>
      <c r="C7" s="50" t="s">
        <v>2</v>
      </c>
      <c r="D7" s="50" t="s">
        <v>3</v>
      </c>
      <c r="E7" s="50" t="s">
        <v>4</v>
      </c>
      <c r="F7" s="63" t="s">
        <v>5</v>
      </c>
    </row>
    <row r="8" spans="1:6" ht="14.25">
      <c r="A8" s="13"/>
      <c r="B8" s="43" t="s">
        <v>6</v>
      </c>
      <c r="C8" s="43" t="s">
        <v>7</v>
      </c>
      <c r="D8" s="45"/>
      <c r="E8" s="45"/>
      <c r="F8" s="44" t="s">
        <v>7</v>
      </c>
    </row>
    <row r="9" spans="1:6" ht="14.25">
      <c r="A9" s="12"/>
      <c r="B9" s="43" t="s">
        <v>8</v>
      </c>
      <c r="C9" s="45"/>
      <c r="D9" s="45"/>
      <c r="E9" s="45"/>
      <c r="F9" s="18"/>
    </row>
    <row r="10" spans="1:6" ht="12.75">
      <c r="A10" s="32">
        <v>1</v>
      </c>
      <c r="B10" s="33">
        <v>2</v>
      </c>
      <c r="C10" s="33">
        <v>3</v>
      </c>
      <c r="D10" s="33">
        <v>4</v>
      </c>
      <c r="E10" s="33">
        <v>5</v>
      </c>
      <c r="F10" s="51">
        <v>6</v>
      </c>
    </row>
    <row r="11" spans="1:6" ht="12.75">
      <c r="A11" s="20">
        <v>2000</v>
      </c>
      <c r="B11" s="46">
        <v>22</v>
      </c>
      <c r="C11" s="46">
        <v>1829</v>
      </c>
      <c r="D11" s="46">
        <v>2460</v>
      </c>
      <c r="E11" s="46">
        <v>2090</v>
      </c>
      <c r="F11" s="22">
        <v>2200</v>
      </c>
    </row>
    <row r="12" spans="1:6" ht="12.75">
      <c r="A12" s="20">
        <v>2001</v>
      </c>
      <c r="B12" s="40">
        <v>18</v>
      </c>
      <c r="C12" s="40">
        <v>1382</v>
      </c>
      <c r="D12" s="40">
        <v>2221</v>
      </c>
      <c r="E12" s="40">
        <v>1759</v>
      </c>
      <c r="F12" s="36">
        <v>1844</v>
      </c>
    </row>
    <row r="13" spans="1:6" ht="12.75">
      <c r="A13" s="20">
        <v>2002</v>
      </c>
      <c r="B13" s="47">
        <v>78</v>
      </c>
      <c r="C13" s="47">
        <v>62161</v>
      </c>
      <c r="D13" s="47">
        <v>40419</v>
      </c>
      <c r="E13" s="47">
        <v>34170</v>
      </c>
      <c r="F13" s="23">
        <v>68410</v>
      </c>
    </row>
    <row r="14" spans="1:6" ht="12.75">
      <c r="A14" s="20">
        <v>2003</v>
      </c>
      <c r="B14" s="38">
        <v>29</v>
      </c>
      <c r="C14" s="38">
        <v>3905</v>
      </c>
      <c r="D14" s="38">
        <v>3108</v>
      </c>
      <c r="E14" s="38">
        <v>2389</v>
      </c>
      <c r="F14" s="37">
        <v>4625</v>
      </c>
    </row>
    <row r="15" spans="1:6" ht="12.75">
      <c r="A15" s="20">
        <v>2004</v>
      </c>
      <c r="B15" s="47">
        <v>25</v>
      </c>
      <c r="C15" s="47">
        <v>4018</v>
      </c>
      <c r="D15" s="47">
        <v>7841</v>
      </c>
      <c r="E15" s="47">
        <v>4018</v>
      </c>
      <c r="F15" s="23">
        <v>7841</v>
      </c>
    </row>
    <row r="16" spans="1:6" ht="12.75">
      <c r="A16" s="20">
        <v>2005</v>
      </c>
      <c r="B16" s="38">
        <v>62</v>
      </c>
      <c r="C16" s="38">
        <v>4956</v>
      </c>
      <c r="D16" s="38">
        <v>6359</v>
      </c>
      <c r="E16" s="38">
        <v>4154</v>
      </c>
      <c r="F16" s="37">
        <v>7161</v>
      </c>
    </row>
    <row r="17" spans="1:6" ht="12.75">
      <c r="A17" s="20">
        <v>2006</v>
      </c>
      <c r="B17" s="47">
        <v>60</v>
      </c>
      <c r="C17" s="47">
        <v>81531</v>
      </c>
      <c r="D17" s="47">
        <v>12491</v>
      </c>
      <c r="E17" s="47">
        <v>57857</v>
      </c>
      <c r="F17" s="23">
        <v>36165</v>
      </c>
    </row>
    <row r="18" spans="1:6" ht="12.75">
      <c r="A18" s="20">
        <v>2007</v>
      </c>
      <c r="B18" s="38">
        <v>3</v>
      </c>
      <c r="C18" s="38">
        <v>1803</v>
      </c>
      <c r="D18" s="38">
        <v>2938</v>
      </c>
      <c r="E18" s="38">
        <v>2740</v>
      </c>
      <c r="F18" s="37">
        <v>2001</v>
      </c>
    </row>
    <row r="19" spans="1:6" ht="12.75">
      <c r="A19" s="20">
        <v>2008</v>
      </c>
      <c r="B19" s="47">
        <v>7</v>
      </c>
      <c r="C19" s="47">
        <v>56743</v>
      </c>
      <c r="D19" s="47">
        <v>3715</v>
      </c>
      <c r="E19" s="47">
        <v>3376</v>
      </c>
      <c r="F19" s="23">
        <v>57082</v>
      </c>
    </row>
    <row r="20" spans="1:6" ht="12.75">
      <c r="A20" s="20">
        <v>2009</v>
      </c>
      <c r="B20" s="38" t="s">
        <v>25</v>
      </c>
      <c r="C20" s="38" t="s">
        <v>25</v>
      </c>
      <c r="D20" s="38" t="s">
        <v>25</v>
      </c>
      <c r="E20" s="38" t="s">
        <v>25</v>
      </c>
      <c r="F20" s="37" t="s">
        <v>25</v>
      </c>
    </row>
    <row r="21" spans="1:6" ht="12.75">
      <c r="A21" s="34">
        <v>2010</v>
      </c>
      <c r="B21" s="47">
        <v>1</v>
      </c>
      <c r="C21" s="47">
        <v>4</v>
      </c>
      <c r="D21" s="47">
        <v>7.5</v>
      </c>
      <c r="E21" s="47">
        <v>5</v>
      </c>
      <c r="F21" s="23">
        <v>6.5</v>
      </c>
    </row>
    <row r="22" spans="1:6" ht="13.5" thickBot="1">
      <c r="A22" s="34">
        <v>2011</v>
      </c>
      <c r="B22" s="38" t="s">
        <v>25</v>
      </c>
      <c r="C22" s="38" t="s">
        <v>25</v>
      </c>
      <c r="D22" s="38" t="s">
        <v>25</v>
      </c>
      <c r="E22" s="38" t="s">
        <v>25</v>
      </c>
      <c r="F22" s="37" t="s">
        <v>25</v>
      </c>
    </row>
    <row r="23" spans="1:6" ht="12.75">
      <c r="A23" s="158" t="s">
        <v>43</v>
      </c>
      <c r="B23" s="159"/>
      <c r="C23" s="159"/>
      <c r="D23" s="159"/>
      <c r="E23" s="159"/>
      <c r="F23" s="160"/>
    </row>
    <row r="24" spans="1:6" ht="12.75">
      <c r="A24" s="83" t="s">
        <v>53</v>
      </c>
      <c r="B24" s="84"/>
      <c r="C24" s="85"/>
      <c r="D24" s="85"/>
      <c r="E24" s="85"/>
      <c r="F24" s="86"/>
    </row>
    <row r="25" spans="1:6" ht="12.75">
      <c r="A25" s="83" t="s">
        <v>51</v>
      </c>
      <c r="B25" s="84"/>
      <c r="C25" s="85"/>
      <c r="D25" s="85"/>
      <c r="E25" s="85"/>
      <c r="F25" s="86"/>
    </row>
    <row r="26" spans="1:6" ht="12.75">
      <c r="A26" s="83" t="s">
        <v>52</v>
      </c>
      <c r="B26" s="84"/>
      <c r="C26" s="84"/>
      <c r="D26" s="84"/>
      <c r="E26" s="84"/>
      <c r="F26" s="87"/>
    </row>
    <row r="27" spans="1:6" ht="15.75" thickBot="1">
      <c r="A27" s="88" t="s">
        <v>121</v>
      </c>
      <c r="B27" s="89"/>
      <c r="C27" s="89"/>
      <c r="D27" s="89"/>
      <c r="E27" s="89"/>
      <c r="F27" s="90"/>
    </row>
  </sheetData>
  <mergeCells count="4">
    <mergeCell ref="A2:F2"/>
    <mergeCell ref="A4:F4"/>
    <mergeCell ref="A5:F5"/>
    <mergeCell ref="A23:F2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48"/>
  <sheetViews>
    <sheetView view="pageBreakPreview" zoomScale="60" workbookViewId="0">
      <selection activeCell="AA4" sqref="AA4"/>
    </sheetView>
  </sheetViews>
  <sheetFormatPr defaultRowHeight="12"/>
  <cols>
    <col min="1" max="1" width="15" customWidth="1"/>
  </cols>
  <sheetData>
    <row r="1" spans="1:31" ht="15">
      <c r="A1" s="81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9"/>
    </row>
    <row r="2" spans="1:31" ht="15.75">
      <c r="A2" s="77"/>
      <c r="B2" s="178" t="s">
        <v>38</v>
      </c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 t="s">
        <v>38</v>
      </c>
      <c r="O2" s="178"/>
      <c r="P2" s="178"/>
      <c r="Q2" s="178"/>
      <c r="R2" s="178"/>
      <c r="S2" s="178"/>
      <c r="T2" s="178"/>
      <c r="U2" s="178"/>
      <c r="V2" s="178"/>
      <c r="W2" s="178"/>
      <c r="X2" s="178"/>
      <c r="Y2" s="178"/>
      <c r="Z2" s="133"/>
      <c r="AA2" s="133"/>
      <c r="AB2" s="133"/>
      <c r="AC2" s="133"/>
      <c r="AD2" s="133"/>
      <c r="AE2" s="30"/>
    </row>
    <row r="3" spans="1:31" ht="12.7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26"/>
      <c r="V3" s="26"/>
      <c r="W3" s="26"/>
      <c r="X3" s="26"/>
      <c r="Y3" s="26"/>
      <c r="Z3" s="26"/>
      <c r="AA3" s="26"/>
      <c r="AB3" s="26"/>
      <c r="AC3" s="26"/>
      <c r="AD3" s="26"/>
      <c r="AE3" s="30"/>
    </row>
    <row r="4" spans="1:31" ht="15.75">
      <c r="A4" s="77"/>
      <c r="B4" s="178" t="s">
        <v>47</v>
      </c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 t="s">
        <v>47</v>
      </c>
      <c r="O4" s="178"/>
      <c r="P4" s="178"/>
      <c r="Q4" s="178"/>
      <c r="R4" s="178"/>
      <c r="S4" s="178"/>
      <c r="T4" s="178"/>
      <c r="U4" s="178"/>
      <c r="V4" s="178"/>
      <c r="W4" s="178"/>
      <c r="X4" s="178"/>
      <c r="Y4" s="178"/>
      <c r="Z4" s="133"/>
      <c r="AA4" s="133"/>
      <c r="AB4" s="133"/>
      <c r="AC4" s="133"/>
      <c r="AD4" s="133"/>
      <c r="AE4" s="30"/>
    </row>
    <row r="5" spans="1:31" ht="15.75">
      <c r="A5" s="77"/>
      <c r="B5" s="178" t="s">
        <v>63</v>
      </c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 t="s">
        <v>63</v>
      </c>
      <c r="O5" s="178"/>
      <c r="P5" s="178"/>
      <c r="Q5" s="178"/>
      <c r="R5" s="178"/>
      <c r="S5" s="178"/>
      <c r="T5" s="178"/>
      <c r="U5" s="178"/>
      <c r="V5" s="178"/>
      <c r="W5" s="178"/>
      <c r="X5" s="178"/>
      <c r="Y5" s="178"/>
      <c r="Z5" s="133"/>
      <c r="AA5" s="133"/>
      <c r="AB5" s="133"/>
      <c r="AC5" s="133"/>
      <c r="AD5" s="133"/>
      <c r="AE5" s="30"/>
    </row>
    <row r="6" spans="1:31" ht="12.75">
      <c r="A6" s="10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35" t="s">
        <v>48</v>
      </c>
      <c r="R6" s="35"/>
      <c r="S6" s="35"/>
      <c r="T6" s="27"/>
      <c r="U6" s="27"/>
      <c r="V6" s="27"/>
      <c r="W6" s="27"/>
      <c r="X6" s="27"/>
      <c r="Y6" s="27"/>
      <c r="Z6" s="26"/>
      <c r="AA6" s="26"/>
      <c r="AB6" s="26"/>
      <c r="AC6" s="26"/>
      <c r="AD6" s="25" t="s">
        <v>48</v>
      </c>
      <c r="AE6" s="30"/>
    </row>
    <row r="7" spans="1:31" ht="12.75" customHeight="1">
      <c r="A7" s="162" t="s">
        <v>101</v>
      </c>
      <c r="B7" s="165" t="s">
        <v>59</v>
      </c>
      <c r="C7" s="166"/>
      <c r="D7" s="166"/>
      <c r="E7" s="166"/>
      <c r="F7" s="166"/>
      <c r="G7" s="167"/>
      <c r="H7" s="165" t="s">
        <v>60</v>
      </c>
      <c r="I7" s="166"/>
      <c r="J7" s="166"/>
      <c r="K7" s="166"/>
      <c r="L7" s="166"/>
      <c r="M7" s="167"/>
      <c r="N7" s="166" t="s">
        <v>3</v>
      </c>
      <c r="O7" s="166"/>
      <c r="P7" s="166"/>
      <c r="Q7" s="166"/>
      <c r="R7" s="166"/>
      <c r="S7" s="171"/>
      <c r="T7" s="165" t="s">
        <v>4</v>
      </c>
      <c r="U7" s="166"/>
      <c r="V7" s="166"/>
      <c r="W7" s="166"/>
      <c r="X7" s="166"/>
      <c r="Y7" s="167"/>
      <c r="Z7" s="172" t="s">
        <v>58</v>
      </c>
      <c r="AA7" s="173"/>
      <c r="AB7" s="173"/>
      <c r="AC7" s="173"/>
      <c r="AD7" s="173"/>
      <c r="AE7" s="174"/>
    </row>
    <row r="8" spans="1:31" ht="12.75" customHeight="1">
      <c r="A8" s="163"/>
      <c r="B8" s="168"/>
      <c r="C8" s="169"/>
      <c r="D8" s="169"/>
      <c r="E8" s="169"/>
      <c r="F8" s="169"/>
      <c r="G8" s="170"/>
      <c r="H8" s="168"/>
      <c r="I8" s="169"/>
      <c r="J8" s="169"/>
      <c r="K8" s="169"/>
      <c r="L8" s="169"/>
      <c r="M8" s="170"/>
      <c r="N8" s="169"/>
      <c r="O8" s="169"/>
      <c r="P8" s="169"/>
      <c r="Q8" s="169"/>
      <c r="R8" s="169"/>
      <c r="S8" s="170"/>
      <c r="T8" s="168"/>
      <c r="U8" s="169"/>
      <c r="V8" s="169"/>
      <c r="W8" s="169"/>
      <c r="X8" s="169"/>
      <c r="Y8" s="170"/>
      <c r="Z8" s="175"/>
      <c r="AA8" s="176"/>
      <c r="AB8" s="176"/>
      <c r="AC8" s="176"/>
      <c r="AD8" s="176"/>
      <c r="AE8" s="177"/>
    </row>
    <row r="9" spans="1:31" ht="12.75">
      <c r="A9" s="164"/>
      <c r="B9" s="75" t="s">
        <v>56</v>
      </c>
      <c r="C9" s="75" t="s">
        <v>57</v>
      </c>
      <c r="D9" s="75" t="s">
        <v>65</v>
      </c>
      <c r="E9" s="75" t="s">
        <v>66</v>
      </c>
      <c r="F9" s="75" t="s">
        <v>107</v>
      </c>
      <c r="G9" s="75" t="s">
        <v>122</v>
      </c>
      <c r="H9" s="75" t="s">
        <v>56</v>
      </c>
      <c r="I9" s="75" t="s">
        <v>57</v>
      </c>
      <c r="J9" s="75" t="s">
        <v>65</v>
      </c>
      <c r="K9" s="75" t="s">
        <v>66</v>
      </c>
      <c r="L9" s="75" t="s">
        <v>107</v>
      </c>
      <c r="M9" s="75" t="s">
        <v>122</v>
      </c>
      <c r="N9" s="100" t="s">
        <v>56</v>
      </c>
      <c r="O9" s="75" t="s">
        <v>57</v>
      </c>
      <c r="P9" s="75" t="s">
        <v>65</v>
      </c>
      <c r="Q9" s="75" t="s">
        <v>66</v>
      </c>
      <c r="R9" s="75" t="s">
        <v>107</v>
      </c>
      <c r="S9" s="75" t="s">
        <v>122</v>
      </c>
      <c r="T9" s="75" t="s">
        <v>56</v>
      </c>
      <c r="U9" s="75" t="s">
        <v>57</v>
      </c>
      <c r="V9" s="75" t="s">
        <v>65</v>
      </c>
      <c r="W9" s="75" t="s">
        <v>66</v>
      </c>
      <c r="X9" s="75" t="s">
        <v>107</v>
      </c>
      <c r="Y9" s="75" t="s">
        <v>122</v>
      </c>
      <c r="Z9" s="98" t="s">
        <v>56</v>
      </c>
      <c r="AA9" s="98" t="s">
        <v>57</v>
      </c>
      <c r="AB9" s="75" t="s">
        <v>65</v>
      </c>
      <c r="AC9" s="75" t="s">
        <v>66</v>
      </c>
      <c r="AD9" s="75" t="s">
        <v>107</v>
      </c>
      <c r="AE9" s="124" t="s">
        <v>122</v>
      </c>
    </row>
    <row r="10" spans="1:31" ht="12.75">
      <c r="A10" s="125">
        <v>1</v>
      </c>
      <c r="B10" s="75" t="s">
        <v>67</v>
      </c>
      <c r="C10" s="75" t="s">
        <v>68</v>
      </c>
      <c r="D10" s="75" t="s">
        <v>69</v>
      </c>
      <c r="E10" s="75" t="s">
        <v>70</v>
      </c>
      <c r="F10" s="75" t="s">
        <v>71</v>
      </c>
      <c r="G10" s="75" t="s">
        <v>72</v>
      </c>
      <c r="H10" s="99">
        <v>8</v>
      </c>
      <c r="I10" s="75" t="s">
        <v>73</v>
      </c>
      <c r="J10" s="75" t="s">
        <v>74</v>
      </c>
      <c r="K10" s="75" t="s">
        <v>75</v>
      </c>
      <c r="L10" s="75" t="s">
        <v>76</v>
      </c>
      <c r="M10" s="75" t="s">
        <v>77</v>
      </c>
      <c r="N10" s="100" t="s">
        <v>78</v>
      </c>
      <c r="O10" s="99">
        <v>15</v>
      </c>
      <c r="P10" s="75" t="s">
        <v>79</v>
      </c>
      <c r="Q10" s="75" t="s">
        <v>80</v>
      </c>
      <c r="R10" s="75" t="s">
        <v>81</v>
      </c>
      <c r="S10" s="75" t="s">
        <v>82</v>
      </c>
      <c r="T10" s="75" t="s">
        <v>83</v>
      </c>
      <c r="U10" s="75" t="s">
        <v>84</v>
      </c>
      <c r="V10" s="99">
        <v>22</v>
      </c>
      <c r="W10" s="75" t="s">
        <v>86</v>
      </c>
      <c r="X10" s="75" t="s">
        <v>108</v>
      </c>
      <c r="Y10" s="75" t="s">
        <v>109</v>
      </c>
      <c r="Z10" s="75" t="s">
        <v>110</v>
      </c>
      <c r="AA10" s="75" t="s">
        <v>123</v>
      </c>
      <c r="AB10" s="75" t="s">
        <v>124</v>
      </c>
      <c r="AC10" s="99">
        <v>29</v>
      </c>
      <c r="AD10" s="75" t="s">
        <v>125</v>
      </c>
      <c r="AE10" s="124" t="s">
        <v>126</v>
      </c>
    </row>
    <row r="11" spans="1:31" ht="14.25">
      <c r="A11" s="58" t="s">
        <v>44</v>
      </c>
      <c r="B11" s="70"/>
      <c r="C11" s="40"/>
      <c r="D11" s="40"/>
      <c r="E11" s="40"/>
      <c r="F11" s="40"/>
      <c r="G11" s="71"/>
      <c r="H11" s="70"/>
      <c r="I11" s="40"/>
      <c r="J11" s="40"/>
      <c r="K11" s="40"/>
      <c r="L11" s="40"/>
      <c r="M11" s="71"/>
      <c r="N11" s="103"/>
      <c r="O11" s="104"/>
      <c r="P11" s="104"/>
      <c r="Q11" s="104"/>
      <c r="R11" s="104"/>
      <c r="S11" s="105"/>
      <c r="T11" s="103"/>
      <c r="U11" s="104"/>
      <c r="V11" s="104"/>
      <c r="W11" s="104"/>
      <c r="X11" s="104"/>
      <c r="Y11" s="105"/>
      <c r="Z11" s="106"/>
      <c r="AA11" s="107"/>
      <c r="AB11" s="104"/>
      <c r="AC11" s="104"/>
      <c r="AD11" s="104"/>
      <c r="AE11" s="126"/>
    </row>
    <row r="12" spans="1:31" ht="12.75">
      <c r="A12" s="8" t="s">
        <v>9</v>
      </c>
      <c r="B12" s="66" t="s">
        <v>25</v>
      </c>
      <c r="C12" s="39" t="s">
        <v>25</v>
      </c>
      <c r="D12" s="39" t="s">
        <v>25</v>
      </c>
      <c r="E12" s="39" t="s">
        <v>25</v>
      </c>
      <c r="F12" s="39" t="s">
        <v>25</v>
      </c>
      <c r="G12" s="67"/>
      <c r="H12" s="66" t="s">
        <v>25</v>
      </c>
      <c r="I12" s="39" t="s">
        <v>25</v>
      </c>
      <c r="J12" s="39" t="s">
        <v>25</v>
      </c>
      <c r="K12" s="39" t="s">
        <v>25</v>
      </c>
      <c r="L12" s="39" t="s">
        <v>25</v>
      </c>
      <c r="M12" s="67"/>
      <c r="N12" s="66" t="s">
        <v>25</v>
      </c>
      <c r="O12" s="39" t="s">
        <v>25</v>
      </c>
      <c r="P12" s="39" t="s">
        <v>25</v>
      </c>
      <c r="Q12" s="39" t="s">
        <v>25</v>
      </c>
      <c r="R12" s="39" t="s">
        <v>25</v>
      </c>
      <c r="S12" s="67"/>
      <c r="T12" s="66" t="s">
        <v>25</v>
      </c>
      <c r="U12" s="39" t="s">
        <v>25</v>
      </c>
      <c r="V12" s="39" t="s">
        <v>25</v>
      </c>
      <c r="W12" s="39" t="s">
        <v>25</v>
      </c>
      <c r="X12" s="39" t="s">
        <v>25</v>
      </c>
      <c r="Y12" s="67"/>
      <c r="Z12" s="117" t="s">
        <v>25</v>
      </c>
      <c r="AA12" s="118" t="s">
        <v>25</v>
      </c>
      <c r="AB12" s="39" t="s">
        <v>25</v>
      </c>
      <c r="AC12" s="39" t="s">
        <v>25</v>
      </c>
      <c r="AD12" s="39" t="s">
        <v>25</v>
      </c>
      <c r="AE12" s="127"/>
    </row>
    <row r="13" spans="1:31" ht="15">
      <c r="A13" s="15" t="s">
        <v>11</v>
      </c>
      <c r="B13" s="68" t="s">
        <v>25</v>
      </c>
      <c r="C13" s="41" t="s">
        <v>25</v>
      </c>
      <c r="D13" s="41" t="s">
        <v>25</v>
      </c>
      <c r="E13" s="41" t="s">
        <v>25</v>
      </c>
      <c r="F13" s="41" t="s">
        <v>25</v>
      </c>
      <c r="G13" s="69"/>
      <c r="H13" s="68" t="s">
        <v>25</v>
      </c>
      <c r="I13" s="41" t="s">
        <v>25</v>
      </c>
      <c r="J13" s="41" t="s">
        <v>25</v>
      </c>
      <c r="K13" s="41" t="s">
        <v>25</v>
      </c>
      <c r="L13" s="41" t="s">
        <v>25</v>
      </c>
      <c r="M13" s="69"/>
      <c r="N13" s="68" t="s">
        <v>25</v>
      </c>
      <c r="O13" s="41" t="s">
        <v>25</v>
      </c>
      <c r="P13" s="41" t="s">
        <v>25</v>
      </c>
      <c r="Q13" s="41" t="s">
        <v>25</v>
      </c>
      <c r="R13" s="41" t="s">
        <v>25</v>
      </c>
      <c r="S13" s="69"/>
      <c r="T13" s="68" t="s">
        <v>25</v>
      </c>
      <c r="U13" s="41" t="s">
        <v>25</v>
      </c>
      <c r="V13" s="41" t="s">
        <v>25</v>
      </c>
      <c r="W13" s="41" t="s">
        <v>25</v>
      </c>
      <c r="X13" s="41" t="s">
        <v>25</v>
      </c>
      <c r="Y13" s="69"/>
      <c r="Z13" s="108" t="s">
        <v>25</v>
      </c>
      <c r="AA13" s="52" t="s">
        <v>25</v>
      </c>
      <c r="AB13" s="41" t="s">
        <v>25</v>
      </c>
      <c r="AC13" s="41" t="s">
        <v>25</v>
      </c>
      <c r="AD13" s="41" t="s">
        <v>25</v>
      </c>
      <c r="AE13" s="57"/>
    </row>
    <row r="14" spans="1:31" ht="12.75">
      <c r="A14" s="15" t="s">
        <v>12</v>
      </c>
      <c r="B14" s="66" t="s">
        <v>25</v>
      </c>
      <c r="C14" s="39" t="s">
        <v>25</v>
      </c>
      <c r="D14" s="39" t="s">
        <v>25</v>
      </c>
      <c r="E14" s="39" t="s">
        <v>25</v>
      </c>
      <c r="F14" s="39" t="s">
        <v>25</v>
      </c>
      <c r="G14" s="67"/>
      <c r="H14" s="66" t="s">
        <v>25</v>
      </c>
      <c r="I14" s="39" t="s">
        <v>25</v>
      </c>
      <c r="J14" s="39" t="s">
        <v>25</v>
      </c>
      <c r="K14" s="39" t="s">
        <v>25</v>
      </c>
      <c r="L14" s="39" t="s">
        <v>25</v>
      </c>
      <c r="M14" s="67"/>
      <c r="N14" s="66" t="s">
        <v>25</v>
      </c>
      <c r="O14" s="39" t="s">
        <v>25</v>
      </c>
      <c r="P14" s="39" t="s">
        <v>25</v>
      </c>
      <c r="Q14" s="39" t="s">
        <v>25</v>
      </c>
      <c r="R14" s="39" t="s">
        <v>25</v>
      </c>
      <c r="S14" s="67"/>
      <c r="T14" s="66" t="s">
        <v>25</v>
      </c>
      <c r="U14" s="39" t="s">
        <v>25</v>
      </c>
      <c r="V14" s="39" t="s">
        <v>25</v>
      </c>
      <c r="W14" s="39" t="s">
        <v>25</v>
      </c>
      <c r="X14" s="39" t="s">
        <v>25</v>
      </c>
      <c r="Y14" s="67"/>
      <c r="Z14" s="117" t="s">
        <v>25</v>
      </c>
      <c r="AA14" s="118" t="s">
        <v>25</v>
      </c>
      <c r="AB14" s="39" t="s">
        <v>25</v>
      </c>
      <c r="AC14" s="39" t="s">
        <v>25</v>
      </c>
      <c r="AD14" s="39" t="s">
        <v>25</v>
      </c>
      <c r="AE14" s="127"/>
    </row>
    <row r="15" spans="1:31" ht="12.75">
      <c r="A15" s="15" t="s">
        <v>49</v>
      </c>
      <c r="B15" s="68" t="s">
        <v>10</v>
      </c>
      <c r="C15" s="41" t="s">
        <v>10</v>
      </c>
      <c r="D15" s="41" t="s">
        <v>25</v>
      </c>
      <c r="E15" s="41" t="s">
        <v>25</v>
      </c>
      <c r="F15" s="41" t="s">
        <v>111</v>
      </c>
      <c r="G15" s="69">
        <v>28</v>
      </c>
      <c r="H15" s="68" t="s">
        <v>25</v>
      </c>
      <c r="I15" s="41" t="s">
        <v>25</v>
      </c>
      <c r="J15" s="41" t="s">
        <v>25</v>
      </c>
      <c r="K15" s="41" t="s">
        <v>25</v>
      </c>
      <c r="L15" s="41" t="s">
        <v>113</v>
      </c>
      <c r="M15" s="69">
        <v>2876.2</v>
      </c>
      <c r="N15" s="68" t="s">
        <v>25</v>
      </c>
      <c r="O15" s="41" t="s">
        <v>25</v>
      </c>
      <c r="P15" s="41" t="s">
        <v>25</v>
      </c>
      <c r="Q15" s="41" t="s">
        <v>25</v>
      </c>
      <c r="R15" s="41" t="s">
        <v>115</v>
      </c>
      <c r="S15" s="69">
        <v>13670.263999999999</v>
      </c>
      <c r="T15" s="68" t="s">
        <v>25</v>
      </c>
      <c r="U15" s="41" t="s">
        <v>25</v>
      </c>
      <c r="V15" s="41" t="s">
        <v>25</v>
      </c>
      <c r="W15" s="41" t="s">
        <v>25</v>
      </c>
      <c r="X15" s="41" t="s">
        <v>117</v>
      </c>
      <c r="Y15" s="69">
        <v>13029.422</v>
      </c>
      <c r="Z15" s="119" t="s">
        <v>25</v>
      </c>
      <c r="AA15" s="120" t="s">
        <v>25</v>
      </c>
      <c r="AB15" s="41" t="s">
        <v>25</v>
      </c>
      <c r="AC15" s="41" t="s">
        <v>25</v>
      </c>
      <c r="AD15" s="41" t="s">
        <v>119</v>
      </c>
      <c r="AE15" s="57">
        <v>3517.0419999999999</v>
      </c>
    </row>
    <row r="16" spans="1:31" ht="15">
      <c r="A16" s="15" t="s">
        <v>13</v>
      </c>
      <c r="B16" s="66">
        <v>13</v>
      </c>
      <c r="C16" s="39">
        <v>18</v>
      </c>
      <c r="D16" s="39">
        <v>23</v>
      </c>
      <c r="E16" s="39">
        <v>13</v>
      </c>
      <c r="F16" s="39">
        <v>16</v>
      </c>
      <c r="G16" s="67">
        <v>18</v>
      </c>
      <c r="H16" s="66">
        <v>961</v>
      </c>
      <c r="I16" s="39">
        <v>1393</v>
      </c>
      <c r="J16" s="39">
        <v>1814</v>
      </c>
      <c r="K16" s="39">
        <v>1203</v>
      </c>
      <c r="L16" s="39">
        <v>3524</v>
      </c>
      <c r="M16" s="67">
        <v>2817.4259999999999</v>
      </c>
      <c r="N16" s="66">
        <v>183</v>
      </c>
      <c r="O16" s="39">
        <v>2613</v>
      </c>
      <c r="P16" s="39">
        <v>1887</v>
      </c>
      <c r="Q16" s="39">
        <v>1090</v>
      </c>
      <c r="R16" s="39">
        <v>2645</v>
      </c>
      <c r="S16" s="67">
        <v>2209.422</v>
      </c>
      <c r="T16" s="66">
        <v>749</v>
      </c>
      <c r="U16" s="39">
        <v>1116</v>
      </c>
      <c r="V16" s="39">
        <v>1829</v>
      </c>
      <c r="W16" s="39">
        <v>1047</v>
      </c>
      <c r="X16" s="39">
        <v>1832</v>
      </c>
      <c r="Y16" s="67">
        <v>3204.299</v>
      </c>
      <c r="Z16" s="109">
        <f>SUM(H16+N16-T16)</f>
        <v>395</v>
      </c>
      <c r="AA16" s="53">
        <f>SUM(I16+O16-U16)</f>
        <v>2890</v>
      </c>
      <c r="AB16" s="39">
        <v>1873</v>
      </c>
      <c r="AC16" s="39">
        <v>1245</v>
      </c>
      <c r="AD16" s="39">
        <v>4336</v>
      </c>
      <c r="AE16" s="127">
        <v>1822.549</v>
      </c>
    </row>
    <row r="17" spans="1:31" ht="12.75">
      <c r="A17" s="15" t="s">
        <v>14</v>
      </c>
      <c r="B17" s="68" t="s">
        <v>25</v>
      </c>
      <c r="C17" s="41" t="s">
        <v>25</v>
      </c>
      <c r="D17" s="41" t="s">
        <v>25</v>
      </c>
      <c r="E17" s="41" t="s">
        <v>25</v>
      </c>
      <c r="F17" s="41" t="s">
        <v>25</v>
      </c>
      <c r="G17" s="69"/>
      <c r="H17" s="68" t="s">
        <v>25</v>
      </c>
      <c r="I17" s="41" t="s">
        <v>25</v>
      </c>
      <c r="J17" s="41" t="s">
        <v>25</v>
      </c>
      <c r="K17" s="41" t="s">
        <v>25</v>
      </c>
      <c r="L17" s="41" t="s">
        <v>25</v>
      </c>
      <c r="M17" s="69"/>
      <c r="N17" s="68" t="s">
        <v>25</v>
      </c>
      <c r="O17" s="41" t="s">
        <v>25</v>
      </c>
      <c r="P17" s="41" t="s">
        <v>25</v>
      </c>
      <c r="Q17" s="41" t="s">
        <v>25</v>
      </c>
      <c r="R17" s="41" t="s">
        <v>25</v>
      </c>
      <c r="S17" s="69"/>
      <c r="T17" s="68" t="s">
        <v>25</v>
      </c>
      <c r="U17" s="41" t="s">
        <v>25</v>
      </c>
      <c r="V17" s="41" t="s">
        <v>25</v>
      </c>
      <c r="W17" s="41" t="s">
        <v>25</v>
      </c>
      <c r="X17" s="41" t="s">
        <v>25</v>
      </c>
      <c r="Y17" s="69"/>
      <c r="Z17" s="119" t="s">
        <v>25</v>
      </c>
      <c r="AA17" s="120" t="s">
        <v>25</v>
      </c>
      <c r="AB17" s="41" t="s">
        <v>25</v>
      </c>
      <c r="AC17" s="41" t="s">
        <v>25</v>
      </c>
      <c r="AD17" s="41" t="s">
        <v>25</v>
      </c>
      <c r="AE17" s="57"/>
    </row>
    <row r="18" spans="1:31" ht="15">
      <c r="A18" s="15" t="s">
        <v>15</v>
      </c>
      <c r="B18" s="66">
        <v>25</v>
      </c>
      <c r="C18" s="39">
        <v>23</v>
      </c>
      <c r="D18" s="39">
        <v>22</v>
      </c>
      <c r="E18" s="39">
        <v>71</v>
      </c>
      <c r="F18" s="39">
        <v>71</v>
      </c>
      <c r="G18" s="67"/>
      <c r="H18" s="66">
        <v>3749</v>
      </c>
      <c r="I18" s="39">
        <v>7195</v>
      </c>
      <c r="J18" s="39">
        <v>932</v>
      </c>
      <c r="K18" s="39">
        <v>11072</v>
      </c>
      <c r="L18" s="39">
        <v>4557</v>
      </c>
      <c r="M18" s="67"/>
      <c r="N18" s="66">
        <v>2279</v>
      </c>
      <c r="O18" s="39">
        <v>2421</v>
      </c>
      <c r="P18" s="39">
        <v>7138</v>
      </c>
      <c r="Q18" s="39">
        <v>9067</v>
      </c>
      <c r="R18" s="39">
        <v>5014</v>
      </c>
      <c r="S18" s="67"/>
      <c r="T18" s="66">
        <v>2052</v>
      </c>
      <c r="U18" s="39">
        <v>2232</v>
      </c>
      <c r="V18" s="39">
        <v>852</v>
      </c>
      <c r="W18" s="39">
        <v>4848</v>
      </c>
      <c r="X18" s="39">
        <v>4130</v>
      </c>
      <c r="Y18" s="67"/>
      <c r="Z18" s="109">
        <f>SUM(H18+N18-T18)</f>
        <v>3976</v>
      </c>
      <c r="AA18" s="53">
        <f>SUM(I18+O18-U18)</f>
        <v>7384</v>
      </c>
      <c r="AB18" s="39">
        <v>7218</v>
      </c>
      <c r="AC18" s="39">
        <v>15291</v>
      </c>
      <c r="AD18" s="39">
        <v>5441</v>
      </c>
      <c r="AE18" s="127"/>
    </row>
    <row r="19" spans="1:31" ht="15">
      <c r="A19" s="15" t="s">
        <v>16</v>
      </c>
      <c r="B19" s="68">
        <v>5</v>
      </c>
      <c r="C19" s="41" t="s">
        <v>25</v>
      </c>
      <c r="D19" s="41" t="s">
        <v>25</v>
      </c>
      <c r="E19" s="41" t="s">
        <v>25</v>
      </c>
      <c r="F19" s="41" t="s">
        <v>25</v>
      </c>
      <c r="G19" s="69"/>
      <c r="H19" s="68">
        <v>2779</v>
      </c>
      <c r="I19" s="41" t="s">
        <v>54</v>
      </c>
      <c r="J19" s="41" t="s">
        <v>25</v>
      </c>
      <c r="K19" s="41" t="s">
        <v>25</v>
      </c>
      <c r="L19" s="41" t="s">
        <v>25</v>
      </c>
      <c r="M19" s="69"/>
      <c r="N19" s="68">
        <v>3067</v>
      </c>
      <c r="O19" s="41" t="s">
        <v>54</v>
      </c>
      <c r="P19" s="41" t="s">
        <v>25</v>
      </c>
      <c r="Q19" s="41" t="s">
        <v>25</v>
      </c>
      <c r="R19" s="41" t="s">
        <v>25</v>
      </c>
      <c r="S19" s="69"/>
      <c r="T19" s="68">
        <v>2937</v>
      </c>
      <c r="U19" s="41" t="s">
        <v>54</v>
      </c>
      <c r="V19" s="41" t="s">
        <v>25</v>
      </c>
      <c r="W19" s="41" t="s">
        <v>25</v>
      </c>
      <c r="X19" s="41" t="s">
        <v>25</v>
      </c>
      <c r="Y19" s="69"/>
      <c r="Z19" s="108">
        <f>SUM(H19+N19-T19)</f>
        <v>2909</v>
      </c>
      <c r="AA19" s="52" t="s">
        <v>54</v>
      </c>
      <c r="AB19" s="41" t="s">
        <v>25</v>
      </c>
      <c r="AC19" s="41" t="s">
        <v>25</v>
      </c>
      <c r="AD19" s="41" t="s">
        <v>25</v>
      </c>
      <c r="AE19" s="57"/>
    </row>
    <row r="20" spans="1:31" ht="12.75">
      <c r="A20" s="15" t="s">
        <v>17</v>
      </c>
      <c r="B20" s="66" t="s">
        <v>25</v>
      </c>
      <c r="C20" s="39" t="s">
        <v>25</v>
      </c>
      <c r="D20" s="39" t="s">
        <v>25</v>
      </c>
      <c r="E20" s="39" t="s">
        <v>25</v>
      </c>
      <c r="F20" s="39" t="s">
        <v>25</v>
      </c>
      <c r="G20" s="67"/>
      <c r="H20" s="66" t="s">
        <v>25</v>
      </c>
      <c r="I20" s="39" t="s">
        <v>25</v>
      </c>
      <c r="J20" s="39" t="s">
        <v>25</v>
      </c>
      <c r="K20" s="39" t="s">
        <v>25</v>
      </c>
      <c r="L20" s="39" t="s">
        <v>25</v>
      </c>
      <c r="M20" s="67"/>
      <c r="N20" s="66" t="s">
        <v>25</v>
      </c>
      <c r="O20" s="39" t="s">
        <v>25</v>
      </c>
      <c r="P20" s="39" t="s">
        <v>25</v>
      </c>
      <c r="Q20" s="39" t="s">
        <v>25</v>
      </c>
      <c r="R20" s="39" t="s">
        <v>25</v>
      </c>
      <c r="S20" s="67"/>
      <c r="T20" s="66" t="s">
        <v>25</v>
      </c>
      <c r="U20" s="39" t="s">
        <v>25</v>
      </c>
      <c r="V20" s="39" t="s">
        <v>25</v>
      </c>
      <c r="W20" s="39" t="s">
        <v>25</v>
      </c>
      <c r="X20" s="39" t="s">
        <v>25</v>
      </c>
      <c r="Y20" s="67"/>
      <c r="Z20" s="117" t="s">
        <v>25</v>
      </c>
      <c r="AA20" s="118" t="s">
        <v>25</v>
      </c>
      <c r="AB20" s="39" t="s">
        <v>25</v>
      </c>
      <c r="AC20" s="39" t="s">
        <v>25</v>
      </c>
      <c r="AD20" s="39" t="s">
        <v>25</v>
      </c>
      <c r="AE20" s="127"/>
    </row>
    <row r="21" spans="1:31" ht="12.75">
      <c r="A21" s="15" t="s">
        <v>18</v>
      </c>
      <c r="B21" s="68" t="s">
        <v>25</v>
      </c>
      <c r="C21" s="41" t="s">
        <v>25</v>
      </c>
      <c r="D21" s="41" t="s">
        <v>25</v>
      </c>
      <c r="E21" s="41" t="s">
        <v>25</v>
      </c>
      <c r="F21" s="41" t="s">
        <v>112</v>
      </c>
      <c r="G21" s="69"/>
      <c r="H21" s="68" t="s">
        <v>25</v>
      </c>
      <c r="I21" s="41" t="s">
        <v>25</v>
      </c>
      <c r="J21" s="41" t="s">
        <v>25</v>
      </c>
      <c r="K21" s="41" t="s">
        <v>25</v>
      </c>
      <c r="L21" s="41" t="s">
        <v>114</v>
      </c>
      <c r="M21" s="69"/>
      <c r="N21" s="68" t="s">
        <v>25</v>
      </c>
      <c r="O21" s="41" t="s">
        <v>25</v>
      </c>
      <c r="P21" s="41" t="s">
        <v>25</v>
      </c>
      <c r="Q21" s="41" t="s">
        <v>25</v>
      </c>
      <c r="R21" s="41" t="s">
        <v>116</v>
      </c>
      <c r="S21" s="69"/>
      <c r="T21" s="68" t="s">
        <v>25</v>
      </c>
      <c r="U21" s="41" t="s">
        <v>25</v>
      </c>
      <c r="V21" s="41" t="s">
        <v>25</v>
      </c>
      <c r="W21" s="41" t="s">
        <v>25</v>
      </c>
      <c r="X21" s="41" t="s">
        <v>118</v>
      </c>
      <c r="Y21" s="69"/>
      <c r="Z21" s="119" t="s">
        <v>25</v>
      </c>
      <c r="AA21" s="120" t="s">
        <v>25</v>
      </c>
      <c r="AB21" s="41" t="s">
        <v>25</v>
      </c>
      <c r="AC21" s="41" t="s">
        <v>25</v>
      </c>
      <c r="AD21" s="41" t="s">
        <v>120</v>
      </c>
      <c r="AE21" s="57"/>
    </row>
    <row r="22" spans="1:31" ht="12.75">
      <c r="A22" s="15" t="s">
        <v>19</v>
      </c>
      <c r="B22" s="101" t="s">
        <v>25</v>
      </c>
      <c r="C22" s="54" t="s">
        <v>25</v>
      </c>
      <c r="D22" s="39" t="s">
        <v>25</v>
      </c>
      <c r="E22" s="39" t="s">
        <v>87</v>
      </c>
      <c r="F22" s="39" t="s">
        <v>25</v>
      </c>
      <c r="G22" s="67">
        <v>86</v>
      </c>
      <c r="H22" s="101" t="s">
        <v>25</v>
      </c>
      <c r="I22" s="54" t="s">
        <v>25</v>
      </c>
      <c r="J22" s="39" t="s">
        <v>25</v>
      </c>
      <c r="K22" s="39" t="s">
        <v>89</v>
      </c>
      <c r="L22" s="39" t="s">
        <v>25</v>
      </c>
      <c r="M22" s="67">
        <v>43924.578999999998</v>
      </c>
      <c r="N22" s="101" t="s">
        <v>25</v>
      </c>
      <c r="O22" s="54" t="s">
        <v>25</v>
      </c>
      <c r="P22" s="54"/>
      <c r="Q22" s="39" t="s">
        <v>92</v>
      </c>
      <c r="R22" s="39" t="s">
        <v>25</v>
      </c>
      <c r="S22" s="67">
        <v>27527.845000000001</v>
      </c>
      <c r="T22" s="101" t="s">
        <v>25</v>
      </c>
      <c r="U22" s="54" t="s">
        <v>25</v>
      </c>
      <c r="V22" s="54"/>
      <c r="W22" s="39" t="s">
        <v>93</v>
      </c>
      <c r="X22" s="39" t="s">
        <v>25</v>
      </c>
      <c r="Y22" s="67">
        <v>31454.874</v>
      </c>
      <c r="Z22" s="121" t="s">
        <v>25</v>
      </c>
      <c r="AA22" s="122" t="s">
        <v>25</v>
      </c>
      <c r="AB22" s="39" t="s">
        <v>25</v>
      </c>
      <c r="AC22" s="39" t="s">
        <v>94</v>
      </c>
      <c r="AD22" s="39" t="s">
        <v>25</v>
      </c>
      <c r="AE22" s="127">
        <v>39997.550000000003</v>
      </c>
    </row>
    <row r="23" spans="1:31" ht="12.75">
      <c r="A23" s="15" t="s">
        <v>20</v>
      </c>
      <c r="B23" s="68" t="s">
        <v>25</v>
      </c>
      <c r="C23" s="41" t="s">
        <v>25</v>
      </c>
      <c r="D23" s="41" t="s">
        <v>25</v>
      </c>
      <c r="E23" s="41" t="s">
        <v>25</v>
      </c>
      <c r="F23" s="41" t="s">
        <v>25</v>
      </c>
      <c r="G23" s="69"/>
      <c r="H23" s="68" t="s">
        <v>25</v>
      </c>
      <c r="I23" s="41" t="s">
        <v>25</v>
      </c>
      <c r="J23" s="41" t="s">
        <v>25</v>
      </c>
      <c r="K23" s="41" t="s">
        <v>25</v>
      </c>
      <c r="L23" s="41" t="s">
        <v>25</v>
      </c>
      <c r="M23" s="69"/>
      <c r="N23" s="68" t="s">
        <v>25</v>
      </c>
      <c r="O23" s="41" t="s">
        <v>25</v>
      </c>
      <c r="P23" s="41" t="s">
        <v>25</v>
      </c>
      <c r="Q23" s="41" t="s">
        <v>25</v>
      </c>
      <c r="R23" s="41" t="s">
        <v>25</v>
      </c>
      <c r="S23" s="69"/>
      <c r="T23" s="68" t="s">
        <v>25</v>
      </c>
      <c r="U23" s="41" t="s">
        <v>25</v>
      </c>
      <c r="V23" s="41" t="s">
        <v>25</v>
      </c>
      <c r="W23" s="41" t="s">
        <v>25</v>
      </c>
      <c r="X23" s="41" t="s">
        <v>25</v>
      </c>
      <c r="Y23" s="69"/>
      <c r="Z23" s="119" t="s">
        <v>25</v>
      </c>
      <c r="AA23" s="120" t="s">
        <v>25</v>
      </c>
      <c r="AB23" s="41" t="s">
        <v>25</v>
      </c>
      <c r="AC23" s="41" t="s">
        <v>25</v>
      </c>
      <c r="AD23" s="41" t="s">
        <v>25</v>
      </c>
      <c r="AE23" s="57"/>
    </row>
    <row r="24" spans="1:31" ht="12.75">
      <c r="A24" s="15" t="s">
        <v>21</v>
      </c>
      <c r="B24" s="66" t="s">
        <v>25</v>
      </c>
      <c r="C24" s="39" t="s">
        <v>25</v>
      </c>
      <c r="D24" s="39" t="s">
        <v>25</v>
      </c>
      <c r="E24" s="39" t="s">
        <v>25</v>
      </c>
      <c r="F24" s="39" t="s">
        <v>25</v>
      </c>
      <c r="G24" s="67"/>
      <c r="H24" s="66" t="s">
        <v>25</v>
      </c>
      <c r="I24" s="39" t="s">
        <v>25</v>
      </c>
      <c r="J24" s="39" t="s">
        <v>25</v>
      </c>
      <c r="K24" s="39" t="s">
        <v>25</v>
      </c>
      <c r="L24" s="39" t="s">
        <v>25</v>
      </c>
      <c r="M24" s="67"/>
      <c r="N24" s="66" t="s">
        <v>25</v>
      </c>
      <c r="O24" s="39" t="s">
        <v>25</v>
      </c>
      <c r="P24" s="39" t="s">
        <v>25</v>
      </c>
      <c r="Q24" s="39" t="s">
        <v>25</v>
      </c>
      <c r="R24" s="39" t="s">
        <v>25</v>
      </c>
      <c r="S24" s="67"/>
      <c r="T24" s="66" t="s">
        <v>25</v>
      </c>
      <c r="U24" s="39" t="s">
        <v>25</v>
      </c>
      <c r="V24" s="39" t="s">
        <v>25</v>
      </c>
      <c r="W24" s="39" t="s">
        <v>25</v>
      </c>
      <c r="X24" s="39" t="s">
        <v>25</v>
      </c>
      <c r="Y24" s="67"/>
      <c r="Z24" s="117" t="s">
        <v>25</v>
      </c>
      <c r="AA24" s="118" t="s">
        <v>25</v>
      </c>
      <c r="AB24" s="39" t="s">
        <v>25</v>
      </c>
      <c r="AC24" s="39" t="s">
        <v>25</v>
      </c>
      <c r="AD24" s="39" t="s">
        <v>25</v>
      </c>
      <c r="AE24" s="127"/>
    </row>
    <row r="25" spans="1:31" ht="12.75">
      <c r="A25" s="15" t="s">
        <v>22</v>
      </c>
      <c r="B25" s="68" t="s">
        <v>25</v>
      </c>
      <c r="C25" s="41" t="s">
        <v>25</v>
      </c>
      <c r="D25" s="41" t="s">
        <v>25</v>
      </c>
      <c r="E25" s="41" t="s">
        <v>25</v>
      </c>
      <c r="F25" s="41" t="s">
        <v>25</v>
      </c>
      <c r="G25" s="69"/>
      <c r="H25" s="68" t="s">
        <v>25</v>
      </c>
      <c r="I25" s="41" t="s">
        <v>25</v>
      </c>
      <c r="J25" s="41" t="s">
        <v>25</v>
      </c>
      <c r="K25" s="41" t="s">
        <v>25</v>
      </c>
      <c r="L25" s="41" t="s">
        <v>25</v>
      </c>
      <c r="M25" s="69"/>
      <c r="N25" s="68" t="s">
        <v>25</v>
      </c>
      <c r="O25" s="41" t="s">
        <v>25</v>
      </c>
      <c r="P25" s="41" t="s">
        <v>25</v>
      </c>
      <c r="Q25" s="41" t="s">
        <v>25</v>
      </c>
      <c r="R25" s="41" t="s">
        <v>25</v>
      </c>
      <c r="S25" s="69"/>
      <c r="T25" s="68" t="s">
        <v>25</v>
      </c>
      <c r="U25" s="41" t="s">
        <v>25</v>
      </c>
      <c r="V25" s="41" t="s">
        <v>25</v>
      </c>
      <c r="W25" s="41" t="s">
        <v>25</v>
      </c>
      <c r="X25" s="41" t="s">
        <v>25</v>
      </c>
      <c r="Y25" s="69"/>
      <c r="Z25" s="119" t="s">
        <v>25</v>
      </c>
      <c r="AA25" s="120" t="s">
        <v>25</v>
      </c>
      <c r="AB25" s="41" t="s">
        <v>25</v>
      </c>
      <c r="AC25" s="41" t="s">
        <v>25</v>
      </c>
      <c r="AD25" s="41" t="s">
        <v>25</v>
      </c>
      <c r="AE25" s="57"/>
    </row>
    <row r="26" spans="1:31" ht="12.75">
      <c r="A26" s="15" t="s">
        <v>23</v>
      </c>
      <c r="B26" s="101" t="s">
        <v>25</v>
      </c>
      <c r="C26" s="54" t="s">
        <v>25</v>
      </c>
      <c r="D26" s="39">
        <v>5</v>
      </c>
      <c r="E26" s="39" t="s">
        <v>88</v>
      </c>
      <c r="F26" s="39" t="s">
        <v>25</v>
      </c>
      <c r="G26" s="67"/>
      <c r="H26" s="101" t="s">
        <v>25</v>
      </c>
      <c r="I26" s="54" t="s">
        <v>25</v>
      </c>
      <c r="J26" s="39" t="s">
        <v>90</v>
      </c>
      <c r="K26" s="39" t="s">
        <v>25</v>
      </c>
      <c r="L26" s="39" t="s">
        <v>25</v>
      </c>
      <c r="M26" s="67"/>
      <c r="N26" s="101" t="s">
        <v>25</v>
      </c>
      <c r="O26" s="54" t="s">
        <v>25</v>
      </c>
      <c r="P26" s="39" t="s">
        <v>95</v>
      </c>
      <c r="Q26" s="39" t="s">
        <v>25</v>
      </c>
      <c r="R26" s="39" t="s">
        <v>25</v>
      </c>
      <c r="S26" s="67"/>
      <c r="T26" s="101" t="s">
        <v>25</v>
      </c>
      <c r="U26" s="54" t="s">
        <v>25</v>
      </c>
      <c r="V26" s="39" t="s">
        <v>96</v>
      </c>
      <c r="W26" s="54"/>
      <c r="X26" s="39" t="s">
        <v>25</v>
      </c>
      <c r="Y26" s="67"/>
      <c r="Z26" s="121" t="s">
        <v>25</v>
      </c>
      <c r="AA26" s="122" t="s">
        <v>25</v>
      </c>
      <c r="AB26" s="39" t="s">
        <v>97</v>
      </c>
      <c r="AC26" s="39" t="s">
        <v>25</v>
      </c>
      <c r="AD26" s="39" t="s">
        <v>25</v>
      </c>
      <c r="AE26" s="127"/>
    </row>
    <row r="27" spans="1:31" ht="12.75">
      <c r="A27" s="15" t="s">
        <v>24</v>
      </c>
      <c r="B27" s="68" t="s">
        <v>25</v>
      </c>
      <c r="C27" s="41" t="s">
        <v>25</v>
      </c>
      <c r="D27" s="41" t="s">
        <v>25</v>
      </c>
      <c r="E27" s="41" t="s">
        <v>25</v>
      </c>
      <c r="F27" s="41" t="s">
        <v>25</v>
      </c>
      <c r="G27" s="69"/>
      <c r="H27" s="68" t="s">
        <v>25</v>
      </c>
      <c r="I27" s="41" t="s">
        <v>25</v>
      </c>
      <c r="J27" s="41" t="s">
        <v>25</v>
      </c>
      <c r="K27" s="41" t="s">
        <v>25</v>
      </c>
      <c r="L27" s="41" t="s">
        <v>25</v>
      </c>
      <c r="M27" s="69"/>
      <c r="N27" s="68" t="s">
        <v>25</v>
      </c>
      <c r="O27" s="41" t="s">
        <v>25</v>
      </c>
      <c r="P27" s="41" t="s">
        <v>25</v>
      </c>
      <c r="Q27" s="41" t="s">
        <v>25</v>
      </c>
      <c r="R27" s="41" t="s">
        <v>25</v>
      </c>
      <c r="S27" s="69"/>
      <c r="T27" s="68" t="s">
        <v>25</v>
      </c>
      <c r="U27" s="41" t="s">
        <v>25</v>
      </c>
      <c r="V27" s="41" t="s">
        <v>25</v>
      </c>
      <c r="W27" s="41" t="s">
        <v>25</v>
      </c>
      <c r="X27" s="41" t="s">
        <v>25</v>
      </c>
      <c r="Y27" s="69"/>
      <c r="Z27" s="119" t="s">
        <v>25</v>
      </c>
      <c r="AA27" s="120" t="s">
        <v>25</v>
      </c>
      <c r="AB27" s="41" t="s">
        <v>25</v>
      </c>
      <c r="AC27" s="41" t="s">
        <v>25</v>
      </c>
      <c r="AD27" s="41" t="s">
        <v>25</v>
      </c>
      <c r="AE27" s="57"/>
    </row>
    <row r="28" spans="1:31" ht="15">
      <c r="A28" s="15" t="s">
        <v>26</v>
      </c>
      <c r="B28" s="66">
        <v>1</v>
      </c>
      <c r="C28" s="39" t="s">
        <v>25</v>
      </c>
      <c r="D28" s="39" t="s">
        <v>25</v>
      </c>
      <c r="E28" s="39" t="s">
        <v>25</v>
      </c>
      <c r="F28" s="39" t="s">
        <v>25</v>
      </c>
      <c r="G28" s="67"/>
      <c r="H28" s="101">
        <v>7</v>
      </c>
      <c r="I28" s="39" t="s">
        <v>54</v>
      </c>
      <c r="J28" s="39" t="s">
        <v>25</v>
      </c>
      <c r="K28" s="39" t="s">
        <v>25</v>
      </c>
      <c r="L28" s="39" t="s">
        <v>25</v>
      </c>
      <c r="M28" s="67"/>
      <c r="N28" s="66">
        <v>94</v>
      </c>
      <c r="O28" s="39" t="s">
        <v>54</v>
      </c>
      <c r="P28" s="39" t="s">
        <v>25</v>
      </c>
      <c r="Q28" s="39" t="s">
        <v>25</v>
      </c>
      <c r="R28" s="39" t="s">
        <v>25</v>
      </c>
      <c r="S28" s="67"/>
      <c r="T28" s="66">
        <v>92</v>
      </c>
      <c r="U28" s="39" t="s">
        <v>54</v>
      </c>
      <c r="V28" s="39" t="s">
        <v>25</v>
      </c>
      <c r="W28" s="39" t="s">
        <v>25</v>
      </c>
      <c r="X28" s="39" t="s">
        <v>25</v>
      </c>
      <c r="Y28" s="67"/>
      <c r="Z28" s="109">
        <f>SUM(H28+N28-T28)</f>
        <v>9</v>
      </c>
      <c r="AA28" s="53" t="s">
        <v>25</v>
      </c>
      <c r="AB28" s="39" t="s">
        <v>25</v>
      </c>
      <c r="AC28" s="39" t="s">
        <v>25</v>
      </c>
      <c r="AD28" s="39" t="s">
        <v>25</v>
      </c>
      <c r="AE28" s="127"/>
    </row>
    <row r="29" spans="1:31" ht="15">
      <c r="A29" s="15" t="s">
        <v>27</v>
      </c>
      <c r="B29" s="68">
        <v>12</v>
      </c>
      <c r="C29" s="41" t="s">
        <v>25</v>
      </c>
      <c r="D29" s="41" t="s">
        <v>25</v>
      </c>
      <c r="E29" s="41" t="s">
        <v>25</v>
      </c>
      <c r="F29" s="41" t="s">
        <v>25</v>
      </c>
      <c r="G29" s="69"/>
      <c r="H29" s="68">
        <v>147</v>
      </c>
      <c r="I29" s="41" t="s">
        <v>54</v>
      </c>
      <c r="J29" s="41" t="s">
        <v>25</v>
      </c>
      <c r="K29" s="41" t="s">
        <v>25</v>
      </c>
      <c r="L29" s="41" t="s">
        <v>25</v>
      </c>
      <c r="M29" s="69"/>
      <c r="N29" s="68">
        <v>192</v>
      </c>
      <c r="O29" s="41" t="s">
        <v>54</v>
      </c>
      <c r="P29" s="41" t="s">
        <v>25</v>
      </c>
      <c r="Q29" s="41" t="s">
        <v>25</v>
      </c>
      <c r="R29" s="41" t="s">
        <v>25</v>
      </c>
      <c r="S29" s="69"/>
      <c r="T29" s="68">
        <v>176</v>
      </c>
      <c r="U29" s="41" t="s">
        <v>54</v>
      </c>
      <c r="V29" s="41" t="s">
        <v>25</v>
      </c>
      <c r="W29" s="41" t="s">
        <v>25</v>
      </c>
      <c r="X29" s="41" t="s">
        <v>25</v>
      </c>
      <c r="Y29" s="69"/>
      <c r="Z29" s="108">
        <f>SUM(H29+N29-T29)</f>
        <v>163</v>
      </c>
      <c r="AA29" s="52" t="s">
        <v>54</v>
      </c>
      <c r="AB29" s="41" t="s">
        <v>25</v>
      </c>
      <c r="AC29" s="41" t="s">
        <v>25</v>
      </c>
      <c r="AD29" s="41" t="s">
        <v>25</v>
      </c>
      <c r="AE29" s="57"/>
    </row>
    <row r="30" spans="1:31" ht="15">
      <c r="A30" s="15" t="s">
        <v>28</v>
      </c>
      <c r="B30" s="66">
        <v>5</v>
      </c>
      <c r="C30" s="39">
        <v>1</v>
      </c>
      <c r="D30" s="39" t="s">
        <v>25</v>
      </c>
      <c r="E30" s="39">
        <v>1</v>
      </c>
      <c r="F30" s="39" t="s">
        <v>25</v>
      </c>
      <c r="G30" s="67"/>
      <c r="H30" s="101">
        <v>1125</v>
      </c>
      <c r="I30" s="39" t="s">
        <v>54</v>
      </c>
      <c r="J30" s="39" t="s">
        <v>25</v>
      </c>
      <c r="K30" s="39">
        <v>0</v>
      </c>
      <c r="L30" s="39" t="s">
        <v>25</v>
      </c>
      <c r="M30" s="67"/>
      <c r="N30" s="66">
        <v>1349</v>
      </c>
      <c r="O30" s="39">
        <v>519</v>
      </c>
      <c r="P30" s="39" t="s">
        <v>25</v>
      </c>
      <c r="Q30" s="39">
        <v>11029</v>
      </c>
      <c r="R30" s="39" t="s">
        <v>25</v>
      </c>
      <c r="S30" s="67"/>
      <c r="T30" s="66">
        <v>1527</v>
      </c>
      <c r="U30" s="39">
        <v>374</v>
      </c>
      <c r="V30" s="39" t="s">
        <v>25</v>
      </c>
      <c r="W30" s="39">
        <v>11029</v>
      </c>
      <c r="X30" s="39" t="s">
        <v>25</v>
      </c>
      <c r="Y30" s="67"/>
      <c r="Z30" s="109">
        <f>SUM(H30+N30-T30)</f>
        <v>947</v>
      </c>
      <c r="AA30" s="53">
        <v>145</v>
      </c>
      <c r="AB30" s="39" t="s">
        <v>25</v>
      </c>
      <c r="AC30" s="39">
        <v>0</v>
      </c>
      <c r="AD30" s="39" t="s">
        <v>25</v>
      </c>
      <c r="AE30" s="127"/>
    </row>
    <row r="31" spans="1:31" ht="15">
      <c r="A31" s="15" t="s">
        <v>29</v>
      </c>
      <c r="B31" s="70">
        <v>13</v>
      </c>
      <c r="C31" s="40">
        <v>33</v>
      </c>
      <c r="D31" s="40" t="s">
        <v>25</v>
      </c>
      <c r="E31" s="40" t="s">
        <v>25</v>
      </c>
      <c r="F31" s="40" t="s">
        <v>25</v>
      </c>
      <c r="G31" s="71"/>
      <c r="H31" s="102">
        <v>11124</v>
      </c>
      <c r="I31" s="55">
        <v>34080</v>
      </c>
      <c r="J31" s="40" t="s">
        <v>25</v>
      </c>
      <c r="K31" s="40" t="s">
        <v>25</v>
      </c>
      <c r="L31" s="40" t="s">
        <v>25</v>
      </c>
      <c r="M31" s="71"/>
      <c r="N31" s="102">
        <v>9779</v>
      </c>
      <c r="O31" s="55">
        <v>16814</v>
      </c>
      <c r="P31" s="40" t="s">
        <v>25</v>
      </c>
      <c r="Q31" s="40" t="s">
        <v>25</v>
      </c>
      <c r="R31" s="40" t="s">
        <v>25</v>
      </c>
      <c r="S31" s="71"/>
      <c r="T31" s="102">
        <v>9924</v>
      </c>
      <c r="U31" s="55">
        <v>12301</v>
      </c>
      <c r="V31" s="40" t="s">
        <v>25</v>
      </c>
      <c r="W31" s="40" t="s">
        <v>25</v>
      </c>
      <c r="X31" s="40" t="s">
        <v>25</v>
      </c>
      <c r="Y31" s="71"/>
      <c r="Z31" s="108">
        <f>SUM(H31+N31-T31)</f>
        <v>10979</v>
      </c>
      <c r="AA31" s="52">
        <f>SUM(I31+O31-U31)</f>
        <v>38593</v>
      </c>
      <c r="AB31" s="40" t="s">
        <v>25</v>
      </c>
      <c r="AC31" s="40" t="s">
        <v>25</v>
      </c>
      <c r="AD31" s="40" t="s">
        <v>25</v>
      </c>
      <c r="AE31" s="56"/>
    </row>
    <row r="32" spans="1:31" ht="15">
      <c r="A32" s="15" t="s">
        <v>30</v>
      </c>
      <c r="B32" s="66">
        <v>501</v>
      </c>
      <c r="C32" s="39">
        <v>680</v>
      </c>
      <c r="D32" s="39" t="s">
        <v>25</v>
      </c>
      <c r="E32" s="39" t="s">
        <v>25</v>
      </c>
      <c r="F32" s="39" t="s">
        <v>25</v>
      </c>
      <c r="G32" s="67"/>
      <c r="H32" s="66">
        <v>129167</v>
      </c>
      <c r="I32" s="39">
        <v>338501</v>
      </c>
      <c r="J32" s="39" t="s">
        <v>25</v>
      </c>
      <c r="K32" s="39" t="s">
        <v>25</v>
      </c>
      <c r="L32" s="39" t="s">
        <v>25</v>
      </c>
      <c r="M32" s="67"/>
      <c r="N32" s="66">
        <v>79861</v>
      </c>
      <c r="O32" s="39">
        <v>425364</v>
      </c>
      <c r="P32" s="39" t="s">
        <v>25</v>
      </c>
      <c r="Q32" s="39" t="s">
        <v>25</v>
      </c>
      <c r="R32" s="39" t="s">
        <v>25</v>
      </c>
      <c r="S32" s="67"/>
      <c r="T32" s="66">
        <v>101942</v>
      </c>
      <c r="U32" s="39">
        <v>224581</v>
      </c>
      <c r="V32" s="39" t="s">
        <v>25</v>
      </c>
      <c r="W32" s="39" t="s">
        <v>25</v>
      </c>
      <c r="X32" s="39" t="s">
        <v>25</v>
      </c>
      <c r="Y32" s="67"/>
      <c r="Z32" s="109">
        <f>SUM(H32+N32-T32)</f>
        <v>107086</v>
      </c>
      <c r="AA32" s="53">
        <f>SUM(I32+O32-U32)</f>
        <v>539284</v>
      </c>
      <c r="AB32" s="39" t="s">
        <v>25</v>
      </c>
      <c r="AC32" s="39" t="s">
        <v>25</v>
      </c>
      <c r="AD32" s="39" t="s">
        <v>25</v>
      </c>
      <c r="AE32" s="127"/>
    </row>
    <row r="33" spans="1:31" ht="12.75">
      <c r="A33" s="15" t="s">
        <v>31</v>
      </c>
      <c r="B33" s="68" t="s">
        <v>25</v>
      </c>
      <c r="C33" s="41" t="s">
        <v>25</v>
      </c>
      <c r="D33" s="41" t="s">
        <v>25</v>
      </c>
      <c r="E33" s="41" t="s">
        <v>25</v>
      </c>
      <c r="F33" s="41" t="s">
        <v>25</v>
      </c>
      <c r="G33" s="69"/>
      <c r="H33" s="68" t="s">
        <v>25</v>
      </c>
      <c r="I33" s="41" t="s">
        <v>25</v>
      </c>
      <c r="J33" s="41" t="s">
        <v>25</v>
      </c>
      <c r="K33" s="41" t="s">
        <v>25</v>
      </c>
      <c r="L33" s="41" t="s">
        <v>25</v>
      </c>
      <c r="M33" s="69"/>
      <c r="N33" s="68" t="s">
        <v>25</v>
      </c>
      <c r="O33" s="41" t="s">
        <v>25</v>
      </c>
      <c r="P33" s="41" t="s">
        <v>25</v>
      </c>
      <c r="Q33" s="41" t="s">
        <v>25</v>
      </c>
      <c r="R33" s="41" t="s">
        <v>25</v>
      </c>
      <c r="S33" s="69"/>
      <c r="T33" s="68" t="s">
        <v>25</v>
      </c>
      <c r="U33" s="41" t="s">
        <v>25</v>
      </c>
      <c r="V33" s="41" t="s">
        <v>25</v>
      </c>
      <c r="W33" s="41" t="s">
        <v>25</v>
      </c>
      <c r="X33" s="41" t="s">
        <v>25</v>
      </c>
      <c r="Y33" s="69"/>
      <c r="Z33" s="119" t="s">
        <v>25</v>
      </c>
      <c r="AA33" s="120" t="s">
        <v>25</v>
      </c>
      <c r="AB33" s="41" t="s">
        <v>25</v>
      </c>
      <c r="AC33" s="41" t="s">
        <v>25</v>
      </c>
      <c r="AD33" s="41" t="s">
        <v>25</v>
      </c>
      <c r="AE33" s="57"/>
    </row>
    <row r="34" spans="1:31" ht="12.75">
      <c r="A34" s="15" t="s">
        <v>32</v>
      </c>
      <c r="B34" s="66" t="s">
        <v>25</v>
      </c>
      <c r="C34" s="39" t="s">
        <v>25</v>
      </c>
      <c r="D34" s="39" t="s">
        <v>25</v>
      </c>
      <c r="E34" s="39" t="s">
        <v>25</v>
      </c>
      <c r="F34" s="39" t="s">
        <v>25</v>
      </c>
      <c r="G34" s="67">
        <v>119</v>
      </c>
      <c r="H34" s="66" t="s">
        <v>25</v>
      </c>
      <c r="I34" s="39" t="s">
        <v>25</v>
      </c>
      <c r="J34" s="39" t="s">
        <v>25</v>
      </c>
      <c r="K34" s="39" t="s">
        <v>25</v>
      </c>
      <c r="L34" s="39" t="s">
        <v>25</v>
      </c>
      <c r="M34" s="67">
        <v>9027.4349999999995</v>
      </c>
      <c r="N34" s="66" t="s">
        <v>25</v>
      </c>
      <c r="O34" s="39" t="s">
        <v>25</v>
      </c>
      <c r="P34" s="39" t="s">
        <v>25</v>
      </c>
      <c r="Q34" s="39" t="s">
        <v>25</v>
      </c>
      <c r="R34" s="39" t="s">
        <v>25</v>
      </c>
      <c r="S34" s="67">
        <v>8350.6290000000008</v>
      </c>
      <c r="T34" s="66" t="s">
        <v>25</v>
      </c>
      <c r="U34" s="39" t="s">
        <v>25</v>
      </c>
      <c r="V34" s="39" t="s">
        <v>25</v>
      </c>
      <c r="W34" s="39" t="s">
        <v>25</v>
      </c>
      <c r="X34" s="39" t="s">
        <v>25</v>
      </c>
      <c r="Y34" s="67">
        <v>9294.723</v>
      </c>
      <c r="Z34" s="117" t="s">
        <v>25</v>
      </c>
      <c r="AA34" s="118" t="s">
        <v>25</v>
      </c>
      <c r="AB34" s="39" t="s">
        <v>25</v>
      </c>
      <c r="AC34" s="39" t="s">
        <v>25</v>
      </c>
      <c r="AD34" s="39" t="s">
        <v>25</v>
      </c>
      <c r="AE34" s="127">
        <v>8083.3410000000003</v>
      </c>
    </row>
    <row r="35" spans="1:31" ht="12.75">
      <c r="A35" s="15" t="s">
        <v>50</v>
      </c>
      <c r="B35" s="68" t="s">
        <v>25</v>
      </c>
      <c r="C35" s="41" t="s">
        <v>25</v>
      </c>
      <c r="D35" s="41" t="s">
        <v>25</v>
      </c>
      <c r="E35" s="41" t="s">
        <v>25</v>
      </c>
      <c r="F35" s="41" t="s">
        <v>25</v>
      </c>
      <c r="G35" s="69"/>
      <c r="H35" s="68" t="s">
        <v>25</v>
      </c>
      <c r="I35" s="41" t="s">
        <v>25</v>
      </c>
      <c r="J35" s="41" t="s">
        <v>25</v>
      </c>
      <c r="K35" s="41" t="s">
        <v>25</v>
      </c>
      <c r="L35" s="41" t="s">
        <v>25</v>
      </c>
      <c r="M35" s="69"/>
      <c r="N35" s="68" t="s">
        <v>25</v>
      </c>
      <c r="O35" s="41" t="s">
        <v>25</v>
      </c>
      <c r="P35" s="41" t="s">
        <v>25</v>
      </c>
      <c r="Q35" s="41" t="s">
        <v>25</v>
      </c>
      <c r="R35" s="41" t="s">
        <v>25</v>
      </c>
      <c r="S35" s="69"/>
      <c r="T35" s="68" t="s">
        <v>25</v>
      </c>
      <c r="U35" s="41" t="s">
        <v>25</v>
      </c>
      <c r="V35" s="41" t="s">
        <v>25</v>
      </c>
      <c r="W35" s="41" t="s">
        <v>25</v>
      </c>
      <c r="X35" s="41" t="s">
        <v>25</v>
      </c>
      <c r="Y35" s="69"/>
      <c r="Z35" s="119" t="s">
        <v>25</v>
      </c>
      <c r="AA35" s="120" t="s">
        <v>25</v>
      </c>
      <c r="AB35" s="41" t="s">
        <v>25</v>
      </c>
      <c r="AC35" s="41" t="s">
        <v>25</v>
      </c>
      <c r="AD35" s="41" t="s">
        <v>25</v>
      </c>
      <c r="AE35" s="57"/>
    </row>
    <row r="36" spans="1:31" ht="12.75">
      <c r="A36" s="15" t="s">
        <v>33</v>
      </c>
      <c r="B36" s="66" t="s">
        <v>25</v>
      </c>
      <c r="C36" s="39" t="s">
        <v>25</v>
      </c>
      <c r="D36" s="39" t="s">
        <v>25</v>
      </c>
      <c r="E36" s="39" t="s">
        <v>25</v>
      </c>
      <c r="F36" s="39" t="s">
        <v>25</v>
      </c>
      <c r="G36" s="67"/>
      <c r="H36" s="66" t="s">
        <v>25</v>
      </c>
      <c r="I36" s="39" t="s">
        <v>25</v>
      </c>
      <c r="J36" s="39" t="s">
        <v>25</v>
      </c>
      <c r="K36" s="39" t="s">
        <v>25</v>
      </c>
      <c r="L36" s="39" t="s">
        <v>25</v>
      </c>
      <c r="M36" s="67"/>
      <c r="N36" s="66" t="s">
        <v>25</v>
      </c>
      <c r="O36" s="39" t="s">
        <v>25</v>
      </c>
      <c r="P36" s="39" t="s">
        <v>25</v>
      </c>
      <c r="Q36" s="39" t="s">
        <v>25</v>
      </c>
      <c r="R36" s="39" t="s">
        <v>25</v>
      </c>
      <c r="S36" s="67"/>
      <c r="T36" s="66" t="s">
        <v>25</v>
      </c>
      <c r="U36" s="39" t="s">
        <v>25</v>
      </c>
      <c r="V36" s="39" t="s">
        <v>25</v>
      </c>
      <c r="W36" s="39" t="s">
        <v>25</v>
      </c>
      <c r="X36" s="39" t="s">
        <v>25</v>
      </c>
      <c r="Y36" s="67"/>
      <c r="Z36" s="117" t="s">
        <v>25</v>
      </c>
      <c r="AA36" s="118" t="s">
        <v>25</v>
      </c>
      <c r="AB36" s="39" t="s">
        <v>25</v>
      </c>
      <c r="AC36" s="39" t="s">
        <v>25</v>
      </c>
      <c r="AD36" s="39" t="s">
        <v>25</v>
      </c>
      <c r="AE36" s="127"/>
    </row>
    <row r="37" spans="1:31" ht="15">
      <c r="A37" s="58" t="s">
        <v>40</v>
      </c>
      <c r="B37" s="70"/>
      <c r="C37" s="40"/>
      <c r="D37" s="40"/>
      <c r="E37" s="40"/>
      <c r="F37" s="40"/>
      <c r="G37" s="71"/>
      <c r="H37" s="70"/>
      <c r="I37" s="40"/>
      <c r="J37" s="40"/>
      <c r="K37" s="40"/>
      <c r="L37" s="40"/>
      <c r="M37" s="71"/>
      <c r="N37" s="70"/>
      <c r="O37" s="40"/>
      <c r="P37" s="40"/>
      <c r="Q37" s="40"/>
      <c r="R37" s="40"/>
      <c r="S37" s="71"/>
      <c r="T37" s="70"/>
      <c r="U37" s="40"/>
      <c r="V37" s="40"/>
      <c r="W37" s="40"/>
      <c r="X37" s="40"/>
      <c r="Y37" s="71"/>
      <c r="Z37" s="108"/>
      <c r="AA37" s="52"/>
      <c r="AB37" s="40"/>
      <c r="AC37" s="40"/>
      <c r="AD37" s="40"/>
      <c r="AE37" s="56"/>
    </row>
    <row r="38" spans="1:31" ht="12.75">
      <c r="A38" s="15" t="s">
        <v>34</v>
      </c>
      <c r="B38" s="66" t="s">
        <v>25</v>
      </c>
      <c r="C38" s="39" t="s">
        <v>25</v>
      </c>
      <c r="D38" s="39" t="s">
        <v>25</v>
      </c>
      <c r="E38" s="39" t="s">
        <v>25</v>
      </c>
      <c r="F38" s="39" t="s">
        <v>25</v>
      </c>
      <c r="G38" s="67"/>
      <c r="H38" s="66" t="s">
        <v>25</v>
      </c>
      <c r="I38" s="39" t="s">
        <v>25</v>
      </c>
      <c r="J38" s="39" t="s">
        <v>25</v>
      </c>
      <c r="K38" s="39" t="s">
        <v>25</v>
      </c>
      <c r="L38" s="39" t="s">
        <v>25</v>
      </c>
      <c r="M38" s="67"/>
      <c r="N38" s="66" t="s">
        <v>25</v>
      </c>
      <c r="O38" s="39" t="s">
        <v>25</v>
      </c>
      <c r="P38" s="39" t="s">
        <v>25</v>
      </c>
      <c r="Q38" s="39" t="s">
        <v>25</v>
      </c>
      <c r="R38" s="39" t="s">
        <v>25</v>
      </c>
      <c r="S38" s="67"/>
      <c r="T38" s="66" t="s">
        <v>25</v>
      </c>
      <c r="U38" s="39" t="s">
        <v>25</v>
      </c>
      <c r="V38" s="39" t="s">
        <v>25</v>
      </c>
      <c r="W38" s="39" t="s">
        <v>25</v>
      </c>
      <c r="X38" s="39" t="s">
        <v>25</v>
      </c>
      <c r="Y38" s="67"/>
      <c r="Z38" s="117" t="s">
        <v>25</v>
      </c>
      <c r="AA38" s="118" t="s">
        <v>25</v>
      </c>
      <c r="AB38" s="39" t="s">
        <v>25</v>
      </c>
      <c r="AC38" s="39" t="s">
        <v>25</v>
      </c>
      <c r="AD38" s="39" t="s">
        <v>25</v>
      </c>
      <c r="AE38" s="127"/>
    </row>
    <row r="39" spans="1:31" ht="15">
      <c r="A39" s="15" t="s">
        <v>35</v>
      </c>
      <c r="B39" s="68">
        <v>5</v>
      </c>
      <c r="C39" s="41">
        <v>4</v>
      </c>
      <c r="D39" s="41">
        <v>3</v>
      </c>
      <c r="E39" s="41">
        <v>6</v>
      </c>
      <c r="F39" s="41">
        <v>14</v>
      </c>
      <c r="G39" s="69">
        <v>10</v>
      </c>
      <c r="H39" s="68">
        <v>127</v>
      </c>
      <c r="I39" s="41">
        <v>498</v>
      </c>
      <c r="J39" s="41">
        <v>68</v>
      </c>
      <c r="K39" s="41">
        <v>417</v>
      </c>
      <c r="L39" s="41">
        <v>940</v>
      </c>
      <c r="M39" s="69">
        <v>358.96300000000002</v>
      </c>
      <c r="N39" s="68">
        <v>358</v>
      </c>
      <c r="O39" s="41">
        <v>129</v>
      </c>
      <c r="P39" s="41">
        <v>279</v>
      </c>
      <c r="Q39" s="41">
        <v>994</v>
      </c>
      <c r="R39" s="41">
        <v>2554</v>
      </c>
      <c r="S39" s="69">
        <v>3224.8290000000002</v>
      </c>
      <c r="T39" s="68">
        <v>381</v>
      </c>
      <c r="U39" s="41">
        <v>348</v>
      </c>
      <c r="V39" s="41">
        <v>261</v>
      </c>
      <c r="W39" s="41">
        <v>748</v>
      </c>
      <c r="X39" s="41">
        <v>2278</v>
      </c>
      <c r="Y39" s="69">
        <v>3079.8240000000001</v>
      </c>
      <c r="Z39" s="108">
        <f>SUM(H39+N39-T39)</f>
        <v>104</v>
      </c>
      <c r="AA39" s="52">
        <f>SUM(I39+O39-U39)</f>
        <v>279</v>
      </c>
      <c r="AB39" s="41">
        <v>87</v>
      </c>
      <c r="AC39" s="41">
        <v>663</v>
      </c>
      <c r="AD39" s="41">
        <v>1216</v>
      </c>
      <c r="AE39" s="57">
        <v>503.96800000000002</v>
      </c>
    </row>
    <row r="40" spans="1:31" ht="12.75">
      <c r="A40" s="15" t="s">
        <v>42</v>
      </c>
      <c r="B40" s="66" t="s">
        <v>25</v>
      </c>
      <c r="C40" s="39" t="s">
        <v>25</v>
      </c>
      <c r="D40" s="39" t="s">
        <v>25</v>
      </c>
      <c r="E40" s="39" t="s">
        <v>25</v>
      </c>
      <c r="F40" s="39" t="s">
        <v>25</v>
      </c>
      <c r="G40" s="67"/>
      <c r="H40" s="66" t="s">
        <v>25</v>
      </c>
      <c r="I40" s="39" t="s">
        <v>25</v>
      </c>
      <c r="J40" s="39" t="s">
        <v>25</v>
      </c>
      <c r="K40" s="39" t="s">
        <v>25</v>
      </c>
      <c r="L40" s="39" t="s">
        <v>25</v>
      </c>
      <c r="M40" s="67"/>
      <c r="N40" s="66" t="s">
        <v>25</v>
      </c>
      <c r="O40" s="39" t="s">
        <v>25</v>
      </c>
      <c r="P40" s="39" t="s">
        <v>25</v>
      </c>
      <c r="Q40" s="39" t="s">
        <v>25</v>
      </c>
      <c r="R40" s="39" t="s">
        <v>25</v>
      </c>
      <c r="S40" s="67"/>
      <c r="T40" s="66" t="s">
        <v>25</v>
      </c>
      <c r="U40" s="39" t="s">
        <v>25</v>
      </c>
      <c r="V40" s="39" t="s">
        <v>25</v>
      </c>
      <c r="W40" s="39" t="s">
        <v>25</v>
      </c>
      <c r="X40" s="39" t="s">
        <v>25</v>
      </c>
      <c r="Y40" s="67"/>
      <c r="Z40" s="117" t="s">
        <v>25</v>
      </c>
      <c r="AA40" s="118" t="s">
        <v>25</v>
      </c>
      <c r="AB40" s="39" t="s">
        <v>25</v>
      </c>
      <c r="AC40" s="39" t="s">
        <v>25</v>
      </c>
      <c r="AD40" s="39" t="s">
        <v>25</v>
      </c>
      <c r="AE40" s="127"/>
    </row>
    <row r="41" spans="1:31" ht="12.75">
      <c r="A41" s="15" t="s">
        <v>36</v>
      </c>
      <c r="B41" s="68" t="s">
        <v>25</v>
      </c>
      <c r="C41" s="41" t="s">
        <v>25</v>
      </c>
      <c r="D41" s="41" t="s">
        <v>25</v>
      </c>
      <c r="E41" s="41" t="s">
        <v>25</v>
      </c>
      <c r="F41" s="41" t="s">
        <v>25</v>
      </c>
      <c r="G41" s="69"/>
      <c r="H41" s="68" t="s">
        <v>25</v>
      </c>
      <c r="I41" s="41" t="s">
        <v>25</v>
      </c>
      <c r="J41" s="41" t="s">
        <v>25</v>
      </c>
      <c r="K41" s="41" t="s">
        <v>25</v>
      </c>
      <c r="L41" s="41" t="s">
        <v>25</v>
      </c>
      <c r="M41" s="69"/>
      <c r="N41" s="68" t="s">
        <v>25</v>
      </c>
      <c r="O41" s="41" t="s">
        <v>25</v>
      </c>
      <c r="P41" s="41" t="s">
        <v>25</v>
      </c>
      <c r="Q41" s="41" t="s">
        <v>25</v>
      </c>
      <c r="R41" s="41" t="s">
        <v>25</v>
      </c>
      <c r="S41" s="69"/>
      <c r="T41" s="68" t="s">
        <v>25</v>
      </c>
      <c r="U41" s="41" t="s">
        <v>25</v>
      </c>
      <c r="V41" s="41" t="s">
        <v>25</v>
      </c>
      <c r="W41" s="41" t="s">
        <v>25</v>
      </c>
      <c r="X41" s="41" t="s">
        <v>25</v>
      </c>
      <c r="Y41" s="69"/>
      <c r="Z41" s="119" t="s">
        <v>25</v>
      </c>
      <c r="AA41" s="120" t="s">
        <v>25</v>
      </c>
      <c r="AB41" s="41" t="s">
        <v>25</v>
      </c>
      <c r="AC41" s="41" t="s">
        <v>25</v>
      </c>
      <c r="AD41" s="41" t="s">
        <v>25</v>
      </c>
      <c r="AE41" s="57"/>
    </row>
    <row r="42" spans="1:31" ht="12.75">
      <c r="A42" s="15" t="s">
        <v>46</v>
      </c>
      <c r="B42" s="66" t="s">
        <v>10</v>
      </c>
      <c r="C42" s="39" t="s">
        <v>10</v>
      </c>
      <c r="D42" s="39" t="s">
        <v>25</v>
      </c>
      <c r="E42" s="39" t="s">
        <v>86</v>
      </c>
      <c r="F42" s="39" t="s">
        <v>25</v>
      </c>
      <c r="G42" s="67"/>
      <c r="H42" s="66" t="s">
        <v>10</v>
      </c>
      <c r="I42" s="39" t="s">
        <v>10</v>
      </c>
      <c r="J42" s="39"/>
      <c r="K42" s="39" t="s">
        <v>91</v>
      </c>
      <c r="L42" s="39" t="s">
        <v>25</v>
      </c>
      <c r="M42" s="67"/>
      <c r="N42" s="66" t="s">
        <v>10</v>
      </c>
      <c r="O42" s="39" t="s">
        <v>10</v>
      </c>
      <c r="P42" s="39"/>
      <c r="Q42" s="39" t="s">
        <v>98</v>
      </c>
      <c r="R42" s="39" t="s">
        <v>25</v>
      </c>
      <c r="S42" s="67"/>
      <c r="T42" s="66" t="s">
        <v>10</v>
      </c>
      <c r="U42" s="39" t="s">
        <v>10</v>
      </c>
      <c r="V42" s="39"/>
      <c r="W42" s="39" t="s">
        <v>99</v>
      </c>
      <c r="X42" s="39" t="s">
        <v>25</v>
      </c>
      <c r="Y42" s="67"/>
      <c r="Z42" s="117" t="s">
        <v>10</v>
      </c>
      <c r="AA42" s="118" t="s">
        <v>10</v>
      </c>
      <c r="AB42" s="39" t="s">
        <v>25</v>
      </c>
      <c r="AC42" s="39" t="s">
        <v>100</v>
      </c>
      <c r="AD42" s="39" t="s">
        <v>25</v>
      </c>
      <c r="AE42" s="127"/>
    </row>
    <row r="43" spans="1:31" ht="12.75">
      <c r="A43" s="13"/>
      <c r="B43" s="68"/>
      <c r="C43" s="55"/>
      <c r="D43" s="55"/>
      <c r="E43" s="55"/>
      <c r="F43" s="55">
        <f>SUM(F11:F42)</f>
        <v>101</v>
      </c>
      <c r="G43" s="123">
        <v>261</v>
      </c>
      <c r="H43" s="68"/>
      <c r="I43" s="41"/>
      <c r="J43" s="55"/>
      <c r="K43" s="55"/>
      <c r="L43" s="55">
        <f>SUM(L16:L42)</f>
        <v>9021</v>
      </c>
      <c r="M43" s="123">
        <v>59004.603000000003</v>
      </c>
      <c r="N43" s="68"/>
      <c r="O43" s="41"/>
      <c r="P43" s="55"/>
      <c r="Q43" s="55"/>
      <c r="R43" s="55">
        <f>SUM(R16:R42)</f>
        <v>10213</v>
      </c>
      <c r="S43" s="123">
        <v>54982.989000000001</v>
      </c>
      <c r="T43" s="68"/>
      <c r="U43" s="41"/>
      <c r="V43" s="55"/>
      <c r="W43" s="55"/>
      <c r="X43" s="55">
        <f>SUM(X16:X42)</f>
        <v>8240</v>
      </c>
      <c r="Y43" s="123">
        <v>60063.142</v>
      </c>
      <c r="Z43" s="119"/>
      <c r="AA43" s="120"/>
      <c r="AB43" s="41"/>
      <c r="AC43" s="55"/>
      <c r="AD43" s="55">
        <f>SUM(AD16:AD42)</f>
        <v>10993</v>
      </c>
      <c r="AE43" s="128">
        <v>53924.45</v>
      </c>
    </row>
    <row r="44" spans="1:31" ht="12.75">
      <c r="A44" s="129"/>
      <c r="B44" s="161" t="s">
        <v>43</v>
      </c>
      <c r="C44" s="161"/>
      <c r="D44" s="161"/>
      <c r="E44" s="161"/>
      <c r="F44" s="161"/>
      <c r="G44" s="161"/>
      <c r="H44" s="161"/>
      <c r="I44" s="161"/>
      <c r="J44" s="110"/>
      <c r="K44" s="110"/>
      <c r="L44" s="110"/>
      <c r="M44" s="110"/>
      <c r="N44" s="110"/>
      <c r="O44" s="110"/>
      <c r="P44" s="110"/>
      <c r="Q44" s="110"/>
      <c r="R44" s="110"/>
      <c r="S44" s="110"/>
      <c r="T44" s="116"/>
      <c r="U44" s="116"/>
      <c r="V44" s="116"/>
      <c r="W44" s="116"/>
      <c r="X44" s="116"/>
      <c r="Y44" s="116"/>
      <c r="Z44" s="116"/>
      <c r="AA44" s="116"/>
      <c r="AB44" s="116"/>
      <c r="AC44" s="116"/>
      <c r="AD44" s="116"/>
      <c r="AE44" s="130"/>
    </row>
    <row r="45" spans="1:31" ht="12.75">
      <c r="A45" s="91"/>
      <c r="B45" s="94" t="s">
        <v>53</v>
      </c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85"/>
      <c r="AC45" s="85"/>
      <c r="AD45" s="85"/>
      <c r="AE45" s="131"/>
    </row>
    <row r="46" spans="1:31" ht="12.75">
      <c r="A46" s="112"/>
      <c r="B46" s="94" t="s">
        <v>51</v>
      </c>
      <c r="C46" s="85"/>
      <c r="D46" s="85"/>
      <c r="E46" s="85"/>
      <c r="F46" s="85"/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131"/>
    </row>
    <row r="47" spans="1:31" ht="12.75">
      <c r="A47" s="113"/>
      <c r="B47" s="94" t="s">
        <v>52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85"/>
      <c r="AC47" s="85"/>
      <c r="AD47" s="85"/>
      <c r="AE47" s="131"/>
    </row>
    <row r="48" spans="1:31" ht="13.5" thickBot="1">
      <c r="A48" s="96"/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5"/>
      <c r="U48" s="115"/>
      <c r="V48" s="115"/>
      <c r="W48" s="115"/>
      <c r="X48" s="115"/>
      <c r="Y48" s="115"/>
      <c r="Z48" s="115"/>
      <c r="AA48" s="115"/>
      <c r="AB48" s="115"/>
      <c r="AC48" s="115"/>
      <c r="AD48" s="115"/>
      <c r="AE48" s="132"/>
    </row>
  </sheetData>
  <mergeCells count="13">
    <mergeCell ref="Z7:AE8"/>
    <mergeCell ref="B2:M2"/>
    <mergeCell ref="B4:M4"/>
    <mergeCell ref="B5:M5"/>
    <mergeCell ref="N2:Y2"/>
    <mergeCell ref="N4:Y4"/>
    <mergeCell ref="N5:Y5"/>
    <mergeCell ref="T7:Y8"/>
    <mergeCell ref="B44:I44"/>
    <mergeCell ref="A7:A9"/>
    <mergeCell ref="B7:G8"/>
    <mergeCell ref="H7:M8"/>
    <mergeCell ref="N7:S8"/>
  </mergeCells>
  <pageMargins left="0.70866141732283472" right="0.70866141732283472" top="0.74803149606299213" bottom="0.74803149606299213" header="0.31496062992125984" footer="0.31496062992125984"/>
  <pageSetup scale="72" orientation="portrait" r:id="rId1"/>
  <colBreaks count="2" manualBreakCount="2">
    <brk id="13" max="1048575" man="1"/>
    <brk id="25" max="1048575" man="1"/>
  </colBreaks>
  <ignoredErrors>
    <ignoredError sqref="R15:R22 AD15:AD43 AC22:AC42 E15:F43 AE9 Y9 T9:X9 Z9:AD9 B9:S9 B10:G10 I10:AE10 L15:L22 K22 J26 AE16:AE21 X16:Y21 W22 V26 S16:S21 M23:Q33 N22:Q22 K42 Q42 W42 M35:Q36 N34:Q34 X15 X23:Y33 X22 X35:Y42 X34 AE23:AE33 S23:S33 X43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E50"/>
  <sheetViews>
    <sheetView tabSelected="1" view="pageBreakPreview" zoomScale="60" workbookViewId="0">
      <selection activeCell="V2" sqref="V2"/>
    </sheetView>
  </sheetViews>
  <sheetFormatPr defaultRowHeight="12"/>
  <cols>
    <col min="1" max="1" width="15" customWidth="1"/>
  </cols>
  <sheetData>
    <row r="1" spans="1:31" ht="12.7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4"/>
      <c r="AA1" s="4"/>
      <c r="AB1" s="28"/>
      <c r="AC1" s="28"/>
      <c r="AD1" s="28"/>
      <c r="AE1" s="29"/>
    </row>
    <row r="2" spans="1:31" ht="15.75">
      <c r="A2" s="77"/>
      <c r="B2" s="133" t="s">
        <v>38</v>
      </c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 t="s">
        <v>38</v>
      </c>
      <c r="O2" s="133"/>
      <c r="P2" s="133"/>
      <c r="Q2" s="133"/>
      <c r="R2" s="79"/>
      <c r="S2" s="79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7"/>
    </row>
    <row r="3" spans="1:31" ht="12.75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6"/>
      <c r="AC3" s="26"/>
      <c r="AD3" s="26"/>
      <c r="AE3" s="30"/>
    </row>
    <row r="4" spans="1:31" ht="15.75">
      <c r="A4" s="77"/>
      <c r="B4" s="133" t="s">
        <v>61</v>
      </c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 t="s">
        <v>61</v>
      </c>
      <c r="O4" s="133"/>
      <c r="P4" s="133"/>
      <c r="Q4" s="133"/>
      <c r="R4" s="79"/>
      <c r="S4" s="79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7"/>
    </row>
    <row r="5" spans="1:31" ht="15.75">
      <c r="A5" s="77"/>
      <c r="B5" s="133" t="s">
        <v>64</v>
      </c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3"/>
      <c r="N5" s="133" t="s">
        <v>64</v>
      </c>
      <c r="O5" s="133"/>
      <c r="P5" s="133"/>
      <c r="Q5" s="133"/>
      <c r="R5" s="79"/>
      <c r="S5" s="79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133"/>
      <c r="AE5" s="137"/>
    </row>
    <row r="6" spans="1:31" ht="12.75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26"/>
      <c r="AA6" s="25"/>
      <c r="AB6" s="26"/>
      <c r="AC6" s="26"/>
      <c r="AD6" s="26"/>
      <c r="AE6" s="30"/>
    </row>
    <row r="7" spans="1:31" ht="12.75">
      <c r="A7" s="10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35" t="s">
        <v>48</v>
      </c>
      <c r="R7" s="35"/>
      <c r="S7" s="35"/>
      <c r="T7" s="1"/>
      <c r="U7" s="1"/>
      <c r="V7" s="1"/>
      <c r="W7" s="1"/>
      <c r="X7" s="1"/>
      <c r="Y7" s="1"/>
      <c r="Z7" s="1"/>
      <c r="AA7" s="1"/>
      <c r="AB7" s="27"/>
      <c r="AC7" s="27"/>
      <c r="AD7" s="27"/>
      <c r="AE7" s="31"/>
    </row>
    <row r="8" spans="1:31" ht="12.75">
      <c r="A8" s="20" t="s">
        <v>85</v>
      </c>
      <c r="B8" s="165" t="s">
        <v>59</v>
      </c>
      <c r="C8" s="166"/>
      <c r="D8" s="166"/>
      <c r="E8" s="166"/>
      <c r="F8" s="166"/>
      <c r="G8" s="167"/>
      <c r="H8" s="166" t="s">
        <v>60</v>
      </c>
      <c r="I8" s="166"/>
      <c r="J8" s="166"/>
      <c r="K8" s="166"/>
      <c r="L8" s="166"/>
      <c r="M8" s="167"/>
      <c r="N8" s="165" t="s">
        <v>3</v>
      </c>
      <c r="O8" s="166"/>
      <c r="P8" s="166"/>
      <c r="Q8" s="166"/>
      <c r="R8" s="167"/>
      <c r="S8" s="80"/>
      <c r="T8" s="165" t="s">
        <v>4</v>
      </c>
      <c r="U8" s="166"/>
      <c r="V8" s="166"/>
      <c r="W8" s="166"/>
      <c r="X8" s="166"/>
      <c r="Y8" s="167"/>
      <c r="Z8" s="179" t="s">
        <v>58</v>
      </c>
      <c r="AA8" s="180"/>
      <c r="AB8" s="180"/>
      <c r="AC8" s="180"/>
      <c r="AD8" s="180"/>
      <c r="AE8" s="181"/>
    </row>
    <row r="9" spans="1:31" ht="12.75">
      <c r="A9" s="12"/>
      <c r="B9" s="168"/>
      <c r="C9" s="169"/>
      <c r="D9" s="169"/>
      <c r="E9" s="169"/>
      <c r="F9" s="169"/>
      <c r="G9" s="170"/>
      <c r="H9" s="169"/>
      <c r="I9" s="169"/>
      <c r="J9" s="169"/>
      <c r="K9" s="169"/>
      <c r="L9" s="169"/>
      <c r="M9" s="170"/>
      <c r="N9" s="168"/>
      <c r="O9" s="169"/>
      <c r="P9" s="169"/>
      <c r="Q9" s="169"/>
      <c r="R9" s="170"/>
      <c r="S9" s="78"/>
      <c r="T9" s="168"/>
      <c r="U9" s="169"/>
      <c r="V9" s="169"/>
      <c r="W9" s="169"/>
      <c r="X9" s="169"/>
      <c r="Y9" s="170"/>
      <c r="Z9" s="179"/>
      <c r="AA9" s="180"/>
      <c r="AB9" s="180"/>
      <c r="AC9" s="180"/>
      <c r="AD9" s="180"/>
      <c r="AE9" s="181"/>
    </row>
    <row r="10" spans="1:31" ht="12.75">
      <c r="A10" s="14"/>
      <c r="B10" s="75" t="s">
        <v>56</v>
      </c>
      <c r="C10" s="75" t="s">
        <v>57</v>
      </c>
      <c r="D10" s="75" t="s">
        <v>65</v>
      </c>
      <c r="E10" s="75" t="s">
        <v>66</v>
      </c>
      <c r="F10" s="75" t="s">
        <v>107</v>
      </c>
      <c r="G10" s="76">
        <v>2012</v>
      </c>
      <c r="H10" s="75" t="s">
        <v>56</v>
      </c>
      <c r="I10" s="75" t="s">
        <v>57</v>
      </c>
      <c r="J10" s="75" t="s">
        <v>65</v>
      </c>
      <c r="K10" s="75" t="s">
        <v>66</v>
      </c>
      <c r="L10" s="75" t="s">
        <v>107</v>
      </c>
      <c r="M10" s="76">
        <v>2012</v>
      </c>
      <c r="N10" s="75" t="s">
        <v>56</v>
      </c>
      <c r="O10" s="75" t="s">
        <v>57</v>
      </c>
      <c r="P10" s="75" t="s">
        <v>65</v>
      </c>
      <c r="Q10" s="75" t="s">
        <v>66</v>
      </c>
      <c r="R10" s="75" t="s">
        <v>107</v>
      </c>
      <c r="S10" s="76">
        <v>2012</v>
      </c>
      <c r="T10" s="75" t="s">
        <v>56</v>
      </c>
      <c r="U10" s="75" t="s">
        <v>57</v>
      </c>
      <c r="V10" s="75" t="s">
        <v>65</v>
      </c>
      <c r="W10" s="75" t="s">
        <v>66</v>
      </c>
      <c r="X10" s="75" t="s">
        <v>107</v>
      </c>
      <c r="Y10" s="76">
        <v>2012</v>
      </c>
      <c r="Z10" s="75" t="s">
        <v>56</v>
      </c>
      <c r="AA10" s="75" t="s">
        <v>57</v>
      </c>
      <c r="AB10" s="75" t="s">
        <v>65</v>
      </c>
      <c r="AC10" s="75" t="s">
        <v>66</v>
      </c>
      <c r="AD10" s="75" t="s">
        <v>107</v>
      </c>
      <c r="AE10" s="138">
        <v>2012</v>
      </c>
    </row>
    <row r="11" spans="1:31" ht="12.75">
      <c r="A11" s="139">
        <v>1</v>
      </c>
      <c r="B11" s="74">
        <v>2</v>
      </c>
      <c r="C11" s="74">
        <v>3</v>
      </c>
      <c r="D11" s="74">
        <v>4</v>
      </c>
      <c r="E11" s="74">
        <v>5</v>
      </c>
      <c r="F11" s="74">
        <v>6</v>
      </c>
      <c r="G11" s="74">
        <v>7</v>
      </c>
      <c r="H11" s="74">
        <v>8</v>
      </c>
      <c r="I11" s="74">
        <v>9</v>
      </c>
      <c r="J11" s="74">
        <v>10</v>
      </c>
      <c r="K11" s="74">
        <v>11</v>
      </c>
      <c r="L11" s="74">
        <v>12</v>
      </c>
      <c r="M11" s="74">
        <v>13</v>
      </c>
      <c r="N11" s="74">
        <v>14</v>
      </c>
      <c r="O11" s="74">
        <v>15</v>
      </c>
      <c r="P11" s="74">
        <v>16</v>
      </c>
      <c r="Q11" s="74">
        <v>17</v>
      </c>
      <c r="R11" s="74">
        <v>18</v>
      </c>
      <c r="S11" s="74">
        <v>19</v>
      </c>
      <c r="T11" s="74">
        <v>20</v>
      </c>
      <c r="U11" s="74">
        <v>21</v>
      </c>
      <c r="V11" s="74">
        <v>22</v>
      </c>
      <c r="W11" s="74">
        <v>23</v>
      </c>
      <c r="X11" s="74">
        <v>24</v>
      </c>
      <c r="Y11" s="74">
        <v>25</v>
      </c>
      <c r="Z11" s="74">
        <v>26</v>
      </c>
      <c r="AA11" s="74">
        <v>27</v>
      </c>
      <c r="AB11" s="74">
        <v>28</v>
      </c>
      <c r="AC11" s="74">
        <v>29</v>
      </c>
      <c r="AD11" s="74">
        <v>30</v>
      </c>
      <c r="AE11" s="140">
        <v>31</v>
      </c>
    </row>
    <row r="12" spans="1:31" ht="12.75">
      <c r="A12" s="34" t="s">
        <v>45</v>
      </c>
      <c r="B12" s="64"/>
      <c r="C12" s="38"/>
      <c r="D12" s="38"/>
      <c r="E12" s="38"/>
      <c r="F12" s="38"/>
      <c r="G12" s="65"/>
      <c r="H12" s="64"/>
      <c r="I12" s="38"/>
      <c r="J12" s="38"/>
      <c r="K12" s="38"/>
      <c r="L12" s="38"/>
      <c r="M12" s="65"/>
      <c r="N12" s="64"/>
      <c r="O12" s="38"/>
      <c r="P12" s="38"/>
      <c r="Q12" s="38"/>
      <c r="R12" s="38"/>
      <c r="S12" s="65"/>
      <c r="T12" s="64"/>
      <c r="U12" s="38"/>
      <c r="V12" s="38"/>
      <c r="W12" s="38"/>
      <c r="X12" s="38"/>
      <c r="Y12" s="65"/>
      <c r="Z12" s="64"/>
      <c r="AA12" s="38"/>
      <c r="AB12" s="38"/>
      <c r="AC12" s="38"/>
      <c r="AD12" s="38"/>
      <c r="AE12" s="141"/>
    </row>
    <row r="13" spans="1:31" ht="12.75">
      <c r="A13" s="15" t="s">
        <v>9</v>
      </c>
      <c r="B13" s="66" t="s">
        <v>25</v>
      </c>
      <c r="C13" s="39" t="s">
        <v>25</v>
      </c>
      <c r="D13" s="39" t="s">
        <v>25</v>
      </c>
      <c r="E13" s="39" t="s">
        <v>25</v>
      </c>
      <c r="F13" s="39" t="s">
        <v>25</v>
      </c>
      <c r="G13" s="67" t="s">
        <v>25</v>
      </c>
      <c r="H13" s="66" t="s">
        <v>25</v>
      </c>
      <c r="I13" s="39" t="s">
        <v>25</v>
      </c>
      <c r="J13" s="39" t="s">
        <v>25</v>
      </c>
      <c r="K13" s="39" t="s">
        <v>25</v>
      </c>
      <c r="L13" s="39" t="s">
        <v>25</v>
      </c>
      <c r="M13" s="67" t="s">
        <v>25</v>
      </c>
      <c r="N13" s="66" t="s">
        <v>25</v>
      </c>
      <c r="O13" s="39" t="s">
        <v>25</v>
      </c>
      <c r="P13" s="39" t="s">
        <v>25</v>
      </c>
      <c r="Q13" s="39" t="s">
        <v>25</v>
      </c>
      <c r="R13" s="39" t="s">
        <v>25</v>
      </c>
      <c r="S13" s="67" t="s">
        <v>25</v>
      </c>
      <c r="T13" s="66" t="s">
        <v>25</v>
      </c>
      <c r="U13" s="39" t="s">
        <v>25</v>
      </c>
      <c r="V13" s="39" t="s">
        <v>25</v>
      </c>
      <c r="W13" s="39" t="s">
        <v>25</v>
      </c>
      <c r="X13" s="39" t="s">
        <v>25</v>
      </c>
      <c r="Y13" s="67" t="s">
        <v>25</v>
      </c>
      <c r="Z13" s="66" t="s">
        <v>25</v>
      </c>
      <c r="AA13" s="39" t="s">
        <v>25</v>
      </c>
      <c r="AB13" s="39" t="s">
        <v>25</v>
      </c>
      <c r="AC13" s="39" t="s">
        <v>25</v>
      </c>
      <c r="AD13" s="39" t="s">
        <v>25</v>
      </c>
      <c r="AE13" s="127" t="s">
        <v>25</v>
      </c>
    </row>
    <row r="14" spans="1:31" ht="12.75">
      <c r="A14" s="15" t="s">
        <v>11</v>
      </c>
      <c r="B14" s="68">
        <v>571</v>
      </c>
      <c r="C14" s="41">
        <v>547</v>
      </c>
      <c r="D14" s="41">
        <v>554</v>
      </c>
      <c r="E14" s="41">
        <v>549</v>
      </c>
      <c r="F14" s="41" t="s">
        <v>25</v>
      </c>
      <c r="G14" s="69">
        <v>530</v>
      </c>
      <c r="H14" s="68">
        <v>90101.005999999994</v>
      </c>
      <c r="I14" s="41">
        <v>36030</v>
      </c>
      <c r="J14" s="41">
        <v>7344</v>
      </c>
      <c r="K14" s="41">
        <v>47587</v>
      </c>
      <c r="L14" s="41" t="s">
        <v>25</v>
      </c>
      <c r="M14" s="69">
        <v>56705</v>
      </c>
      <c r="N14" s="68">
        <v>40142.002999999997</v>
      </c>
      <c r="O14" s="41">
        <v>62066</v>
      </c>
      <c r="P14" s="41">
        <v>41103</v>
      </c>
      <c r="Q14" s="41">
        <v>91744</v>
      </c>
      <c r="R14" s="41" t="s">
        <v>25</v>
      </c>
      <c r="S14" s="69">
        <v>91813</v>
      </c>
      <c r="T14" s="68">
        <v>46731.78</v>
      </c>
      <c r="U14" s="41">
        <v>62344</v>
      </c>
      <c r="V14" s="41">
        <v>38502</v>
      </c>
      <c r="W14" s="41">
        <v>88074</v>
      </c>
      <c r="X14" s="41" t="s">
        <v>25</v>
      </c>
      <c r="Y14" s="69">
        <v>88928</v>
      </c>
      <c r="Z14" s="68">
        <v>83511.229000000007</v>
      </c>
      <c r="AA14" s="41">
        <v>35752</v>
      </c>
      <c r="AB14" s="41">
        <v>9945</v>
      </c>
      <c r="AC14" s="41">
        <v>51257</v>
      </c>
      <c r="AD14" s="41" t="s">
        <v>25</v>
      </c>
      <c r="AE14" s="57">
        <v>59590</v>
      </c>
    </row>
    <row r="15" spans="1:31" ht="12.75">
      <c r="A15" s="15" t="s">
        <v>12</v>
      </c>
      <c r="B15" s="66" t="s">
        <v>25</v>
      </c>
      <c r="C15" s="39" t="s">
        <v>25</v>
      </c>
      <c r="D15" s="39" t="s">
        <v>25</v>
      </c>
      <c r="E15" s="39" t="s">
        <v>25</v>
      </c>
      <c r="F15" s="39" t="s">
        <v>25</v>
      </c>
      <c r="G15" s="67" t="s">
        <v>25</v>
      </c>
      <c r="H15" s="66" t="s">
        <v>25</v>
      </c>
      <c r="I15" s="39" t="s">
        <v>25</v>
      </c>
      <c r="J15" s="39" t="s">
        <v>25</v>
      </c>
      <c r="K15" s="39" t="s">
        <v>25</v>
      </c>
      <c r="L15" s="39" t="s">
        <v>25</v>
      </c>
      <c r="M15" s="67" t="s">
        <v>25</v>
      </c>
      <c r="N15" s="66" t="s">
        <v>25</v>
      </c>
      <c r="O15" s="39" t="s">
        <v>25</v>
      </c>
      <c r="P15" s="39" t="s">
        <v>25</v>
      </c>
      <c r="Q15" s="39" t="s">
        <v>25</v>
      </c>
      <c r="R15" s="39" t="s">
        <v>25</v>
      </c>
      <c r="S15" s="67" t="s">
        <v>25</v>
      </c>
      <c r="T15" s="66" t="s">
        <v>10</v>
      </c>
      <c r="U15" s="39" t="s">
        <v>10</v>
      </c>
      <c r="V15" s="39" t="s">
        <v>25</v>
      </c>
      <c r="W15" s="39" t="s">
        <v>25</v>
      </c>
      <c r="X15" s="39" t="s">
        <v>25</v>
      </c>
      <c r="Y15" s="67" t="s">
        <v>25</v>
      </c>
      <c r="Z15" s="66" t="s">
        <v>25</v>
      </c>
      <c r="AA15" s="39" t="s">
        <v>25</v>
      </c>
      <c r="AB15" s="39" t="s">
        <v>25</v>
      </c>
      <c r="AC15" s="39" t="s">
        <v>25</v>
      </c>
      <c r="AD15" s="39" t="s">
        <v>25</v>
      </c>
      <c r="AE15" s="127" t="s">
        <v>25</v>
      </c>
    </row>
    <row r="16" spans="1:31" ht="12.75">
      <c r="A16" s="15" t="s">
        <v>49</v>
      </c>
      <c r="B16" s="68" t="s">
        <v>25</v>
      </c>
      <c r="C16" s="41" t="s">
        <v>25</v>
      </c>
      <c r="D16" s="41" t="s">
        <v>25</v>
      </c>
      <c r="E16" s="41" t="s">
        <v>25</v>
      </c>
      <c r="F16" s="41">
        <v>184</v>
      </c>
      <c r="G16" s="69">
        <v>128</v>
      </c>
      <c r="H16" s="68" t="s">
        <v>25</v>
      </c>
      <c r="I16" s="41" t="s">
        <v>25</v>
      </c>
      <c r="J16" s="41" t="s">
        <v>25</v>
      </c>
      <c r="K16" s="41" t="s">
        <v>25</v>
      </c>
      <c r="L16" s="41">
        <v>1976</v>
      </c>
      <c r="M16" s="69">
        <v>1856</v>
      </c>
      <c r="N16" s="68" t="s">
        <v>25</v>
      </c>
      <c r="O16" s="41" t="s">
        <v>25</v>
      </c>
      <c r="P16" s="41" t="s">
        <v>25</v>
      </c>
      <c r="Q16" s="41" t="s">
        <v>25</v>
      </c>
      <c r="R16" s="41">
        <v>14326</v>
      </c>
      <c r="S16" s="69">
        <v>4799</v>
      </c>
      <c r="T16" s="68" t="s">
        <v>10</v>
      </c>
      <c r="U16" s="41" t="s">
        <v>10</v>
      </c>
      <c r="V16" s="41" t="s">
        <v>25</v>
      </c>
      <c r="W16" s="41" t="s">
        <v>25</v>
      </c>
      <c r="X16" s="41">
        <v>13945</v>
      </c>
      <c r="Y16" s="69">
        <v>4418</v>
      </c>
      <c r="Z16" s="68" t="s">
        <v>25</v>
      </c>
      <c r="AA16" s="41" t="s">
        <v>25</v>
      </c>
      <c r="AB16" s="41" t="s">
        <v>25</v>
      </c>
      <c r="AC16" s="41" t="s">
        <v>25</v>
      </c>
      <c r="AD16" s="41">
        <v>2358</v>
      </c>
      <c r="AE16" s="57">
        <v>2237</v>
      </c>
    </row>
    <row r="17" spans="1:31" ht="12.75">
      <c r="A17" s="15" t="s">
        <v>13</v>
      </c>
      <c r="B17" s="66">
        <v>58</v>
      </c>
      <c r="C17" s="39">
        <v>65</v>
      </c>
      <c r="D17" s="39">
        <v>62</v>
      </c>
      <c r="E17" s="39">
        <v>52</v>
      </c>
      <c r="F17" s="39">
        <v>66</v>
      </c>
      <c r="G17" s="67">
        <v>62</v>
      </c>
      <c r="H17" s="66">
        <v>7559</v>
      </c>
      <c r="I17" s="39">
        <v>16593</v>
      </c>
      <c r="J17" s="39">
        <v>7066</v>
      </c>
      <c r="K17" s="39">
        <v>6076</v>
      </c>
      <c r="L17" s="39">
        <v>9145</v>
      </c>
      <c r="M17" s="67">
        <v>8341</v>
      </c>
      <c r="N17" s="66">
        <v>12054.51</v>
      </c>
      <c r="O17" s="39">
        <v>12983</v>
      </c>
      <c r="P17" s="39">
        <v>10494</v>
      </c>
      <c r="Q17" s="39">
        <v>1246</v>
      </c>
      <c r="R17" s="39">
        <v>16471</v>
      </c>
      <c r="S17" s="67">
        <v>17101</v>
      </c>
      <c r="T17" s="66">
        <v>10267.289000000001</v>
      </c>
      <c r="U17" s="39">
        <v>10939</v>
      </c>
      <c r="V17" s="39">
        <v>10784</v>
      </c>
      <c r="W17" s="39">
        <v>11810</v>
      </c>
      <c r="X17" s="39">
        <v>16397</v>
      </c>
      <c r="Y17" s="67">
        <v>15307</v>
      </c>
      <c r="Z17" s="66">
        <v>9346.39</v>
      </c>
      <c r="AA17" s="39">
        <v>18636</v>
      </c>
      <c r="AB17" s="39">
        <v>6776</v>
      </c>
      <c r="AC17" s="39">
        <v>6512</v>
      </c>
      <c r="AD17" s="39">
        <v>9220</v>
      </c>
      <c r="AE17" s="127">
        <v>10135</v>
      </c>
    </row>
    <row r="18" spans="1:31" ht="12.75">
      <c r="A18" s="15" t="s">
        <v>14</v>
      </c>
      <c r="B18" s="68" t="s">
        <v>25</v>
      </c>
      <c r="C18" s="41" t="s">
        <v>25</v>
      </c>
      <c r="D18" s="41" t="s">
        <v>25</v>
      </c>
      <c r="E18" s="41" t="s">
        <v>25</v>
      </c>
      <c r="F18" s="41" t="s">
        <v>25</v>
      </c>
      <c r="G18" s="69" t="s">
        <v>25</v>
      </c>
      <c r="H18" s="68" t="s">
        <v>25</v>
      </c>
      <c r="I18" s="41" t="s">
        <v>25</v>
      </c>
      <c r="J18" s="41" t="s">
        <v>25</v>
      </c>
      <c r="K18" s="41" t="s">
        <v>25</v>
      </c>
      <c r="L18" s="41" t="s">
        <v>25</v>
      </c>
      <c r="M18" s="69" t="s">
        <v>25</v>
      </c>
      <c r="N18" s="68" t="s">
        <v>25</v>
      </c>
      <c r="O18" s="41" t="s">
        <v>25</v>
      </c>
      <c r="P18" s="41" t="s">
        <v>25</v>
      </c>
      <c r="Q18" s="41" t="s">
        <v>25</v>
      </c>
      <c r="R18" s="41" t="s">
        <v>25</v>
      </c>
      <c r="S18" s="69" t="s">
        <v>25</v>
      </c>
      <c r="T18" s="68" t="s">
        <v>10</v>
      </c>
      <c r="U18" s="41" t="s">
        <v>10</v>
      </c>
      <c r="V18" s="41" t="s">
        <v>25</v>
      </c>
      <c r="W18" s="41" t="s">
        <v>25</v>
      </c>
      <c r="X18" s="41" t="s">
        <v>25</v>
      </c>
      <c r="Y18" s="69" t="s">
        <v>25</v>
      </c>
      <c r="Z18" s="68" t="s">
        <v>25</v>
      </c>
      <c r="AA18" s="41" t="s">
        <v>25</v>
      </c>
      <c r="AB18" s="41" t="s">
        <v>25</v>
      </c>
      <c r="AC18" s="41" t="s">
        <v>25</v>
      </c>
      <c r="AD18" s="41" t="s">
        <v>25</v>
      </c>
      <c r="AE18" s="57" t="s">
        <v>25</v>
      </c>
    </row>
    <row r="19" spans="1:31" ht="12.75">
      <c r="A19" s="15" t="s">
        <v>15</v>
      </c>
      <c r="B19" s="66">
        <v>249</v>
      </c>
      <c r="C19" s="39">
        <v>259</v>
      </c>
      <c r="D19" s="39">
        <v>310</v>
      </c>
      <c r="E19" s="39">
        <v>199</v>
      </c>
      <c r="F19" s="39">
        <v>317</v>
      </c>
      <c r="G19" s="67">
        <v>308</v>
      </c>
      <c r="H19" s="66">
        <v>15531.090849999997</v>
      </c>
      <c r="I19" s="39">
        <v>17335</v>
      </c>
      <c r="J19" s="39">
        <v>16052</v>
      </c>
      <c r="K19" s="39">
        <v>16187</v>
      </c>
      <c r="L19" s="39">
        <v>32106</v>
      </c>
      <c r="M19" s="67">
        <v>24767</v>
      </c>
      <c r="N19" s="66">
        <v>8562</v>
      </c>
      <c r="O19" s="39">
        <v>14104</v>
      </c>
      <c r="P19" s="39">
        <v>16509</v>
      </c>
      <c r="Q19" s="39">
        <v>12365</v>
      </c>
      <c r="R19" s="39">
        <v>22519</v>
      </c>
      <c r="S19" s="67">
        <v>21788</v>
      </c>
      <c r="T19" s="66">
        <v>6233.4359999999997</v>
      </c>
      <c r="U19" s="39">
        <v>13200</v>
      </c>
      <c r="V19" s="39">
        <v>14107</v>
      </c>
      <c r="W19" s="39">
        <v>10430</v>
      </c>
      <c r="X19" s="39">
        <v>19928</v>
      </c>
      <c r="Y19" s="67">
        <v>19336</v>
      </c>
      <c r="Z19" s="66">
        <v>17859.955120000002</v>
      </c>
      <c r="AA19" s="39">
        <v>18239</v>
      </c>
      <c r="AB19" s="39">
        <v>18454</v>
      </c>
      <c r="AC19" s="39">
        <v>18123</v>
      </c>
      <c r="AD19" s="39">
        <v>34697</v>
      </c>
      <c r="AE19" s="127">
        <v>29919</v>
      </c>
    </row>
    <row r="20" spans="1:31" ht="12.75">
      <c r="A20" s="15" t="s">
        <v>16</v>
      </c>
      <c r="B20" s="68">
        <v>156</v>
      </c>
      <c r="C20" s="41" t="s">
        <v>25</v>
      </c>
      <c r="D20" s="41" t="s">
        <v>25</v>
      </c>
      <c r="E20" s="41" t="s">
        <v>25</v>
      </c>
      <c r="F20" s="41" t="s">
        <v>25</v>
      </c>
      <c r="G20" s="69">
        <v>172</v>
      </c>
      <c r="H20" s="68">
        <v>3524</v>
      </c>
      <c r="I20" s="41" t="s">
        <v>25</v>
      </c>
      <c r="J20" s="41" t="s">
        <v>25</v>
      </c>
      <c r="K20" s="41" t="s">
        <v>25</v>
      </c>
      <c r="L20" s="41" t="s">
        <v>25</v>
      </c>
      <c r="M20" s="69">
        <v>14510</v>
      </c>
      <c r="N20" s="68">
        <v>11967.346089999999</v>
      </c>
      <c r="O20" s="41" t="s">
        <v>25</v>
      </c>
      <c r="P20" s="41" t="s">
        <v>25</v>
      </c>
      <c r="Q20" s="41" t="s">
        <v>25</v>
      </c>
      <c r="R20" s="41" t="s">
        <v>25</v>
      </c>
      <c r="S20" s="69">
        <v>22558</v>
      </c>
      <c r="T20" s="68">
        <v>9349.8321400000004</v>
      </c>
      <c r="U20" s="41" t="s">
        <v>55</v>
      </c>
      <c r="V20" s="41" t="s">
        <v>25</v>
      </c>
      <c r="W20" s="41" t="s">
        <v>25</v>
      </c>
      <c r="X20" s="41" t="s">
        <v>25</v>
      </c>
      <c r="Y20" s="69">
        <v>24735</v>
      </c>
      <c r="Z20" s="68">
        <v>6141.476429999997</v>
      </c>
      <c r="AA20" s="41" t="s">
        <v>25</v>
      </c>
      <c r="AB20" s="41" t="s">
        <v>25</v>
      </c>
      <c r="AC20" s="41" t="s">
        <v>25</v>
      </c>
      <c r="AD20" s="41" t="s">
        <v>25</v>
      </c>
      <c r="AE20" s="57">
        <v>12333</v>
      </c>
    </row>
    <row r="21" spans="1:31" ht="12.75">
      <c r="A21" s="15" t="s">
        <v>37</v>
      </c>
      <c r="B21" s="66" t="s">
        <v>25</v>
      </c>
      <c r="C21" s="39" t="s">
        <v>25</v>
      </c>
      <c r="D21" s="39" t="s">
        <v>25</v>
      </c>
      <c r="E21" s="39" t="s">
        <v>25</v>
      </c>
      <c r="F21" s="39" t="s">
        <v>25</v>
      </c>
      <c r="G21" s="67" t="s">
        <v>25</v>
      </c>
      <c r="H21" s="66" t="s">
        <v>25</v>
      </c>
      <c r="I21" s="39" t="s">
        <v>25</v>
      </c>
      <c r="J21" s="39" t="s">
        <v>25</v>
      </c>
      <c r="K21" s="39" t="s">
        <v>25</v>
      </c>
      <c r="L21" s="39" t="s">
        <v>25</v>
      </c>
      <c r="M21" s="67" t="s">
        <v>25</v>
      </c>
      <c r="N21" s="66" t="s">
        <v>25</v>
      </c>
      <c r="O21" s="39" t="s">
        <v>25</v>
      </c>
      <c r="P21" s="39" t="s">
        <v>25</v>
      </c>
      <c r="Q21" s="39" t="s">
        <v>25</v>
      </c>
      <c r="R21" s="39" t="s">
        <v>25</v>
      </c>
      <c r="S21" s="67" t="s">
        <v>25</v>
      </c>
      <c r="T21" s="66" t="s">
        <v>10</v>
      </c>
      <c r="U21" s="39" t="s">
        <v>10</v>
      </c>
      <c r="V21" s="39" t="s">
        <v>25</v>
      </c>
      <c r="W21" s="39" t="s">
        <v>25</v>
      </c>
      <c r="X21" s="39" t="s">
        <v>25</v>
      </c>
      <c r="Y21" s="67" t="s">
        <v>25</v>
      </c>
      <c r="Z21" s="66" t="s">
        <v>25</v>
      </c>
      <c r="AA21" s="39" t="s">
        <v>25</v>
      </c>
      <c r="AB21" s="39" t="s">
        <v>25</v>
      </c>
      <c r="AC21" s="39" t="s">
        <v>25</v>
      </c>
      <c r="AD21" s="39" t="s">
        <v>25</v>
      </c>
      <c r="AE21" s="127" t="s">
        <v>25</v>
      </c>
    </row>
    <row r="22" spans="1:31" ht="12.75">
      <c r="A22" s="15" t="s">
        <v>18</v>
      </c>
      <c r="B22" s="68">
        <v>186</v>
      </c>
      <c r="C22" s="41">
        <v>693</v>
      </c>
      <c r="D22" s="41">
        <v>611</v>
      </c>
      <c r="E22" s="41" t="s">
        <v>25</v>
      </c>
      <c r="F22" s="41">
        <v>206</v>
      </c>
      <c r="G22" s="69">
        <v>601</v>
      </c>
      <c r="H22" s="68">
        <v>99580.680750000029</v>
      </c>
      <c r="I22" s="41">
        <v>141831</v>
      </c>
      <c r="J22" s="41">
        <v>190384</v>
      </c>
      <c r="K22" s="41" t="s">
        <v>25</v>
      </c>
      <c r="L22" s="41">
        <v>88914</v>
      </c>
      <c r="M22" s="69">
        <v>160760</v>
      </c>
      <c r="N22" s="68">
        <v>47480.271990000008</v>
      </c>
      <c r="O22" s="41">
        <v>101260</v>
      </c>
      <c r="P22" s="41">
        <v>180197</v>
      </c>
      <c r="Q22" s="41" t="s">
        <v>25</v>
      </c>
      <c r="R22" s="41">
        <v>76883</v>
      </c>
      <c r="S22" s="69">
        <v>162658</v>
      </c>
      <c r="T22" s="68">
        <v>61159.451309999997</v>
      </c>
      <c r="U22" s="41">
        <v>101770</v>
      </c>
      <c r="V22" s="41">
        <v>95531</v>
      </c>
      <c r="W22" s="41" t="s">
        <v>25</v>
      </c>
      <c r="X22" s="41">
        <v>58062</v>
      </c>
      <c r="Y22" s="69">
        <v>132891</v>
      </c>
      <c r="Z22" s="68">
        <v>85901.501429999975</v>
      </c>
      <c r="AA22" s="41">
        <v>141322</v>
      </c>
      <c r="AB22" s="41">
        <v>275050</v>
      </c>
      <c r="AC22" s="41" t="s">
        <v>25</v>
      </c>
      <c r="AD22" s="41">
        <v>107735</v>
      </c>
      <c r="AE22" s="57">
        <v>190528</v>
      </c>
    </row>
    <row r="23" spans="1:31" ht="12.75">
      <c r="A23" s="15" t="s">
        <v>19</v>
      </c>
      <c r="B23" s="66">
        <v>1249</v>
      </c>
      <c r="C23" s="39" t="s">
        <v>25</v>
      </c>
      <c r="D23" s="39">
        <v>1637</v>
      </c>
      <c r="E23" s="39">
        <v>1202</v>
      </c>
      <c r="F23" s="39" t="s">
        <v>25</v>
      </c>
      <c r="G23" s="67">
        <v>1113</v>
      </c>
      <c r="H23" s="66">
        <v>73733.786999999997</v>
      </c>
      <c r="I23" s="39" t="s">
        <v>25</v>
      </c>
      <c r="J23" s="39">
        <v>104749</v>
      </c>
      <c r="K23" s="39">
        <v>71674</v>
      </c>
      <c r="L23" s="39" t="s">
        <v>25</v>
      </c>
      <c r="M23" s="67">
        <v>66784</v>
      </c>
      <c r="N23" s="66">
        <v>80702.691000000006</v>
      </c>
      <c r="O23" s="39" t="s">
        <v>25</v>
      </c>
      <c r="P23" s="39">
        <v>178408</v>
      </c>
      <c r="Q23" s="39">
        <v>147258</v>
      </c>
      <c r="R23" s="39" t="s">
        <v>25</v>
      </c>
      <c r="S23" s="67">
        <v>167375</v>
      </c>
      <c r="T23" s="66">
        <v>86445.043000000005</v>
      </c>
      <c r="U23" s="39" t="s">
        <v>55</v>
      </c>
      <c r="V23" s="39">
        <v>177793</v>
      </c>
      <c r="W23" s="39">
        <v>141485</v>
      </c>
      <c r="X23" s="39" t="s">
        <v>25</v>
      </c>
      <c r="Y23" s="67">
        <v>163999</v>
      </c>
      <c r="Z23" s="66">
        <v>67991.434999999998</v>
      </c>
      <c r="AA23" s="39" t="s">
        <v>25</v>
      </c>
      <c r="AB23" s="39">
        <v>105364</v>
      </c>
      <c r="AC23" s="39">
        <v>77448</v>
      </c>
      <c r="AD23" s="39" t="s">
        <v>25</v>
      </c>
      <c r="AE23" s="127">
        <v>70161</v>
      </c>
    </row>
    <row r="24" spans="1:31" ht="12.75">
      <c r="A24" s="15" t="s">
        <v>20</v>
      </c>
      <c r="B24" s="68" t="s">
        <v>25</v>
      </c>
      <c r="C24" s="41" t="s">
        <v>25</v>
      </c>
      <c r="D24" s="41" t="s">
        <v>25</v>
      </c>
      <c r="E24" s="41" t="s">
        <v>25</v>
      </c>
      <c r="F24" s="41" t="s">
        <v>25</v>
      </c>
      <c r="G24" s="69" t="s">
        <v>25</v>
      </c>
      <c r="H24" s="68" t="s">
        <v>25</v>
      </c>
      <c r="I24" s="41" t="s">
        <v>25</v>
      </c>
      <c r="J24" s="41" t="s">
        <v>25</v>
      </c>
      <c r="K24" s="41" t="s">
        <v>25</v>
      </c>
      <c r="L24" s="41" t="s">
        <v>25</v>
      </c>
      <c r="M24" s="69" t="s">
        <v>25</v>
      </c>
      <c r="N24" s="68" t="s">
        <v>25</v>
      </c>
      <c r="O24" s="41" t="s">
        <v>25</v>
      </c>
      <c r="P24" s="41" t="s">
        <v>25</v>
      </c>
      <c r="Q24" s="41" t="s">
        <v>25</v>
      </c>
      <c r="R24" s="41" t="s">
        <v>25</v>
      </c>
      <c r="S24" s="69" t="s">
        <v>25</v>
      </c>
      <c r="T24" s="68" t="s">
        <v>10</v>
      </c>
      <c r="U24" s="41" t="s">
        <v>10</v>
      </c>
      <c r="V24" s="41" t="s">
        <v>25</v>
      </c>
      <c r="W24" s="41" t="s">
        <v>25</v>
      </c>
      <c r="X24" s="41" t="s">
        <v>25</v>
      </c>
      <c r="Y24" s="69" t="s">
        <v>25</v>
      </c>
      <c r="Z24" s="68" t="s">
        <v>25</v>
      </c>
      <c r="AA24" s="41" t="s">
        <v>25</v>
      </c>
      <c r="AB24" s="41" t="s">
        <v>25</v>
      </c>
      <c r="AC24" s="41" t="s">
        <v>25</v>
      </c>
      <c r="AD24" s="41" t="s">
        <v>25</v>
      </c>
      <c r="AE24" s="57" t="s">
        <v>25</v>
      </c>
    </row>
    <row r="25" spans="1:31" ht="12.75">
      <c r="A25" s="15" t="s">
        <v>21</v>
      </c>
      <c r="B25" s="66" t="s">
        <v>25</v>
      </c>
      <c r="C25" s="39" t="s">
        <v>25</v>
      </c>
      <c r="D25" s="39" t="s">
        <v>25</v>
      </c>
      <c r="E25" s="39" t="s">
        <v>25</v>
      </c>
      <c r="F25" s="39" t="s">
        <v>25</v>
      </c>
      <c r="G25" s="67" t="s">
        <v>25</v>
      </c>
      <c r="H25" s="66" t="s">
        <v>25</v>
      </c>
      <c r="I25" s="39" t="s">
        <v>25</v>
      </c>
      <c r="J25" s="39" t="s">
        <v>25</v>
      </c>
      <c r="K25" s="39" t="s">
        <v>25</v>
      </c>
      <c r="L25" s="39" t="s">
        <v>25</v>
      </c>
      <c r="M25" s="67" t="s">
        <v>25</v>
      </c>
      <c r="N25" s="66" t="s">
        <v>25</v>
      </c>
      <c r="O25" s="39" t="s">
        <v>25</v>
      </c>
      <c r="P25" s="39" t="s">
        <v>25</v>
      </c>
      <c r="Q25" s="39" t="s">
        <v>25</v>
      </c>
      <c r="R25" s="39" t="s">
        <v>25</v>
      </c>
      <c r="S25" s="67" t="s">
        <v>25</v>
      </c>
      <c r="T25" s="66" t="s">
        <v>10</v>
      </c>
      <c r="U25" s="39" t="s">
        <v>10</v>
      </c>
      <c r="V25" s="39" t="s">
        <v>25</v>
      </c>
      <c r="W25" s="39" t="s">
        <v>25</v>
      </c>
      <c r="X25" s="39" t="s">
        <v>25</v>
      </c>
      <c r="Y25" s="67" t="s">
        <v>25</v>
      </c>
      <c r="Z25" s="66" t="s">
        <v>25</v>
      </c>
      <c r="AA25" s="39" t="s">
        <v>25</v>
      </c>
      <c r="AB25" s="39" t="s">
        <v>25</v>
      </c>
      <c r="AC25" s="39" t="s">
        <v>25</v>
      </c>
      <c r="AD25" s="39" t="s">
        <v>25</v>
      </c>
      <c r="AE25" s="127" t="s">
        <v>25</v>
      </c>
    </row>
    <row r="26" spans="1:31" ht="12.75">
      <c r="A26" s="15" t="s">
        <v>22</v>
      </c>
      <c r="B26" s="68">
        <v>66</v>
      </c>
      <c r="C26" s="41" t="s">
        <v>25</v>
      </c>
      <c r="D26" s="41" t="s">
        <v>25</v>
      </c>
      <c r="E26" s="41">
        <v>26</v>
      </c>
      <c r="F26" s="41" t="s">
        <v>25</v>
      </c>
      <c r="G26" s="69" t="s">
        <v>25</v>
      </c>
      <c r="H26" s="68">
        <v>1564.6126299999999</v>
      </c>
      <c r="I26" s="41" t="s">
        <v>25</v>
      </c>
      <c r="J26" s="41" t="s">
        <v>25</v>
      </c>
      <c r="K26" s="41">
        <v>1360</v>
      </c>
      <c r="L26" s="41" t="s">
        <v>25</v>
      </c>
      <c r="M26" s="69" t="s">
        <v>25</v>
      </c>
      <c r="N26" s="68">
        <v>3432.1610000000001</v>
      </c>
      <c r="O26" s="41" t="s">
        <v>25</v>
      </c>
      <c r="P26" s="41" t="s">
        <v>25</v>
      </c>
      <c r="Q26" s="41">
        <v>2323</v>
      </c>
      <c r="R26" s="41" t="s">
        <v>25</v>
      </c>
      <c r="S26" s="69" t="s">
        <v>25</v>
      </c>
      <c r="T26" s="68">
        <v>3480.3458900000001</v>
      </c>
      <c r="U26" s="41" t="s">
        <v>10</v>
      </c>
      <c r="V26" s="41" t="s">
        <v>25</v>
      </c>
      <c r="W26" s="41">
        <v>2222</v>
      </c>
      <c r="X26" s="41" t="s">
        <v>25</v>
      </c>
      <c r="Y26" s="69" t="s">
        <v>25</v>
      </c>
      <c r="Z26" s="68">
        <v>1516.4277400000001</v>
      </c>
      <c r="AA26" s="41" t="s">
        <v>25</v>
      </c>
      <c r="AB26" s="41" t="s">
        <v>25</v>
      </c>
      <c r="AC26" s="41">
        <v>1461</v>
      </c>
      <c r="AD26" s="41" t="s">
        <v>25</v>
      </c>
      <c r="AE26" s="57" t="s">
        <v>25</v>
      </c>
    </row>
    <row r="27" spans="1:31" ht="12.75">
      <c r="A27" s="15" t="s">
        <v>23</v>
      </c>
      <c r="B27" s="66">
        <v>22</v>
      </c>
      <c r="C27" s="39">
        <v>24</v>
      </c>
      <c r="D27" s="39">
        <v>13</v>
      </c>
      <c r="E27" s="39" t="s">
        <v>25</v>
      </c>
      <c r="F27" s="39">
        <v>16</v>
      </c>
      <c r="G27" s="67">
        <v>22</v>
      </c>
      <c r="H27" s="66">
        <v>3202.3009999999999</v>
      </c>
      <c r="I27" s="39">
        <v>427</v>
      </c>
      <c r="J27" s="39">
        <v>194</v>
      </c>
      <c r="K27" s="39" t="s">
        <v>25</v>
      </c>
      <c r="L27" s="39">
        <v>242</v>
      </c>
      <c r="M27" s="67">
        <v>188</v>
      </c>
      <c r="N27" s="66">
        <v>715.52800000000002</v>
      </c>
      <c r="O27" s="39">
        <v>849</v>
      </c>
      <c r="P27" s="39">
        <v>352</v>
      </c>
      <c r="Q27" s="39" t="s">
        <v>25</v>
      </c>
      <c r="R27" s="39">
        <v>429</v>
      </c>
      <c r="S27" s="67">
        <v>545</v>
      </c>
      <c r="T27" s="66">
        <v>640.51</v>
      </c>
      <c r="U27" s="39">
        <v>650</v>
      </c>
      <c r="V27" s="39">
        <v>322</v>
      </c>
      <c r="W27" s="39" t="s">
        <v>25</v>
      </c>
      <c r="X27" s="39">
        <v>383</v>
      </c>
      <c r="Y27" s="67">
        <v>477</v>
      </c>
      <c r="Z27" s="66">
        <v>3277.319</v>
      </c>
      <c r="AA27" s="39">
        <v>625</v>
      </c>
      <c r="AB27" s="39">
        <v>224</v>
      </c>
      <c r="AC27" s="39" t="s">
        <v>25</v>
      </c>
      <c r="AD27" s="39">
        <v>287</v>
      </c>
      <c r="AE27" s="127">
        <v>256</v>
      </c>
    </row>
    <row r="28" spans="1:31" ht="12.75">
      <c r="A28" s="15" t="s">
        <v>24</v>
      </c>
      <c r="B28" s="68">
        <v>15</v>
      </c>
      <c r="C28" s="41">
        <v>5</v>
      </c>
      <c r="D28" s="41">
        <v>10</v>
      </c>
      <c r="E28" s="41">
        <v>14</v>
      </c>
      <c r="F28" s="41">
        <v>15</v>
      </c>
      <c r="G28" s="69">
        <v>7</v>
      </c>
      <c r="H28" s="68">
        <v>182.124</v>
      </c>
      <c r="I28" s="41">
        <v>242</v>
      </c>
      <c r="J28" s="41" t="s">
        <v>103</v>
      </c>
      <c r="K28" s="41">
        <v>829</v>
      </c>
      <c r="L28" s="41">
        <v>866</v>
      </c>
      <c r="M28" s="69">
        <v>747</v>
      </c>
      <c r="N28" s="68">
        <v>4351.7569999999996</v>
      </c>
      <c r="O28" s="41">
        <v>329</v>
      </c>
      <c r="P28" s="41">
        <v>504</v>
      </c>
      <c r="Q28" s="41">
        <v>493</v>
      </c>
      <c r="R28" s="41">
        <v>517</v>
      </c>
      <c r="S28" s="69">
        <v>209</v>
      </c>
      <c r="T28" s="68">
        <v>576.30999999999995</v>
      </c>
      <c r="U28" s="41">
        <v>59</v>
      </c>
      <c r="V28" s="41">
        <v>244</v>
      </c>
      <c r="W28" s="41">
        <v>696</v>
      </c>
      <c r="X28" s="41">
        <v>729</v>
      </c>
      <c r="Y28" s="69">
        <v>178</v>
      </c>
      <c r="Z28" s="68">
        <v>3957.5709999999999</v>
      </c>
      <c r="AA28" s="41">
        <v>512</v>
      </c>
      <c r="AB28" s="41">
        <v>260</v>
      </c>
      <c r="AC28" s="41">
        <v>626</v>
      </c>
      <c r="AD28" s="41">
        <v>653</v>
      </c>
      <c r="AE28" s="57">
        <v>779</v>
      </c>
    </row>
    <row r="29" spans="1:31" ht="12.75">
      <c r="A29" s="15" t="s">
        <v>26</v>
      </c>
      <c r="B29" s="66">
        <v>20</v>
      </c>
      <c r="C29" s="39">
        <v>20</v>
      </c>
      <c r="D29" s="39" t="s">
        <v>25</v>
      </c>
      <c r="E29" s="39">
        <v>10</v>
      </c>
      <c r="F29" s="39" t="s">
        <v>25</v>
      </c>
      <c r="G29" s="67" t="s">
        <v>25</v>
      </c>
      <c r="H29" s="66">
        <v>130</v>
      </c>
      <c r="I29" s="39">
        <v>220</v>
      </c>
      <c r="J29" s="39" t="s">
        <v>25</v>
      </c>
      <c r="K29" s="39">
        <v>166</v>
      </c>
      <c r="L29" s="39" t="s">
        <v>25</v>
      </c>
      <c r="M29" s="67" t="s">
        <v>25</v>
      </c>
      <c r="N29" s="66">
        <v>2125.962</v>
      </c>
      <c r="O29" s="39">
        <v>3197</v>
      </c>
      <c r="P29" s="39" t="s">
        <v>25</v>
      </c>
      <c r="Q29" s="39">
        <v>2836</v>
      </c>
      <c r="R29" s="39" t="s">
        <v>25</v>
      </c>
      <c r="S29" s="67" t="s">
        <v>25</v>
      </c>
      <c r="T29" s="66">
        <v>2088.8780000000002</v>
      </c>
      <c r="U29" s="39">
        <v>3170</v>
      </c>
      <c r="V29" s="39" t="s">
        <v>25</v>
      </c>
      <c r="W29" s="39">
        <v>2702</v>
      </c>
      <c r="X29" s="39" t="s">
        <v>25</v>
      </c>
      <c r="Y29" s="67" t="s">
        <v>25</v>
      </c>
      <c r="Z29" s="66">
        <v>167.28907999999998</v>
      </c>
      <c r="AA29" s="39">
        <v>247</v>
      </c>
      <c r="AB29" s="39" t="s">
        <v>25</v>
      </c>
      <c r="AC29" s="39">
        <v>299</v>
      </c>
      <c r="AD29" s="39" t="s">
        <v>25</v>
      </c>
      <c r="AE29" s="127" t="s">
        <v>25</v>
      </c>
    </row>
    <row r="30" spans="1:31" ht="12.75">
      <c r="A30" s="15" t="s">
        <v>27</v>
      </c>
      <c r="B30" s="68">
        <v>54</v>
      </c>
      <c r="C30" s="41" t="s">
        <v>25</v>
      </c>
      <c r="D30" s="41" t="s">
        <v>25</v>
      </c>
      <c r="E30" s="41" t="s">
        <v>25</v>
      </c>
      <c r="F30" s="41" t="s">
        <v>25</v>
      </c>
      <c r="G30" s="69" t="s">
        <v>25</v>
      </c>
      <c r="H30" s="68">
        <v>6424</v>
      </c>
      <c r="I30" s="41" t="s">
        <v>25</v>
      </c>
      <c r="J30" s="41" t="s">
        <v>25</v>
      </c>
      <c r="K30" s="41" t="s">
        <v>25</v>
      </c>
      <c r="L30" s="41" t="s">
        <v>25</v>
      </c>
      <c r="M30" s="69" t="s">
        <v>25</v>
      </c>
      <c r="N30" s="68">
        <v>7070.99</v>
      </c>
      <c r="O30" s="41" t="s">
        <v>25</v>
      </c>
      <c r="P30" s="41" t="s">
        <v>25</v>
      </c>
      <c r="Q30" s="41" t="s">
        <v>25</v>
      </c>
      <c r="R30" s="41" t="s">
        <v>25</v>
      </c>
      <c r="S30" s="69" t="s">
        <v>25</v>
      </c>
      <c r="T30" s="68">
        <v>5509.8720000000003</v>
      </c>
      <c r="U30" s="41" t="s">
        <v>10</v>
      </c>
      <c r="V30" s="41" t="s">
        <v>25</v>
      </c>
      <c r="W30" s="41" t="s">
        <v>25</v>
      </c>
      <c r="X30" s="41" t="s">
        <v>25</v>
      </c>
      <c r="Y30" s="69" t="s">
        <v>25</v>
      </c>
      <c r="Z30" s="68">
        <v>7985.2259999999997</v>
      </c>
      <c r="AA30" s="41" t="s">
        <v>25</v>
      </c>
      <c r="AB30" s="41" t="s">
        <v>25</v>
      </c>
      <c r="AC30" s="41" t="s">
        <v>25</v>
      </c>
      <c r="AD30" s="41" t="s">
        <v>25</v>
      </c>
      <c r="AE30" s="57" t="s">
        <v>25</v>
      </c>
    </row>
    <row r="31" spans="1:31" ht="12.75">
      <c r="A31" s="15" t="s">
        <v>28</v>
      </c>
      <c r="B31" s="66">
        <v>460</v>
      </c>
      <c r="C31" s="39">
        <v>450</v>
      </c>
      <c r="D31" s="39">
        <v>483</v>
      </c>
      <c r="E31" s="39">
        <v>504</v>
      </c>
      <c r="F31" s="39">
        <v>616</v>
      </c>
      <c r="G31" s="67">
        <v>473</v>
      </c>
      <c r="H31" s="66">
        <v>11079</v>
      </c>
      <c r="I31" s="39">
        <v>37520</v>
      </c>
      <c r="J31" s="39">
        <v>11524</v>
      </c>
      <c r="K31" s="39">
        <v>6430</v>
      </c>
      <c r="L31" s="39">
        <v>42770</v>
      </c>
      <c r="M31" s="67">
        <v>11566</v>
      </c>
      <c r="N31" s="66">
        <v>20241.577000000001</v>
      </c>
      <c r="O31" s="39">
        <v>27203</v>
      </c>
      <c r="P31" s="39">
        <v>17897</v>
      </c>
      <c r="Q31" s="39">
        <v>36245</v>
      </c>
      <c r="R31" s="39">
        <v>94659</v>
      </c>
      <c r="S31" s="67">
        <v>35090</v>
      </c>
      <c r="T31" s="66">
        <v>16608.496999999999</v>
      </c>
      <c r="U31" s="39">
        <v>23358</v>
      </c>
      <c r="V31" s="39">
        <v>18082</v>
      </c>
      <c r="W31" s="39">
        <v>24837</v>
      </c>
      <c r="X31" s="39">
        <v>74461</v>
      </c>
      <c r="Y31" s="67">
        <v>29706</v>
      </c>
      <c r="Z31" s="66">
        <v>14711.825000000001</v>
      </c>
      <c r="AA31" s="39">
        <v>41365</v>
      </c>
      <c r="AB31" s="39">
        <v>11339</v>
      </c>
      <c r="AC31" s="39">
        <v>17838</v>
      </c>
      <c r="AD31" s="39">
        <v>62967</v>
      </c>
      <c r="AE31" s="127">
        <v>16950</v>
      </c>
    </row>
    <row r="32" spans="1:31" ht="12.75">
      <c r="A32" s="15" t="s">
        <v>29</v>
      </c>
      <c r="B32" s="70">
        <v>484</v>
      </c>
      <c r="C32" s="40">
        <v>177</v>
      </c>
      <c r="D32" s="40" t="s">
        <v>25</v>
      </c>
      <c r="E32" s="40" t="s">
        <v>25</v>
      </c>
      <c r="F32" s="40">
        <v>559</v>
      </c>
      <c r="G32" s="71">
        <v>386</v>
      </c>
      <c r="H32" s="70">
        <v>34827</v>
      </c>
      <c r="I32" s="40">
        <v>4502</v>
      </c>
      <c r="J32" s="40" t="s">
        <v>25</v>
      </c>
      <c r="K32" s="40" t="s">
        <v>25</v>
      </c>
      <c r="L32" s="40">
        <v>32199</v>
      </c>
      <c r="M32" s="71">
        <v>64850</v>
      </c>
      <c r="N32" s="70">
        <v>27197.296000000002</v>
      </c>
      <c r="O32" s="40">
        <v>8402</v>
      </c>
      <c r="P32" s="40" t="s">
        <v>25</v>
      </c>
      <c r="Q32" s="40" t="s">
        <v>25</v>
      </c>
      <c r="R32" s="40">
        <v>85230</v>
      </c>
      <c r="S32" s="71">
        <v>70103</v>
      </c>
      <c r="T32" s="70">
        <v>28119.858999999997</v>
      </c>
      <c r="U32" s="40">
        <v>7400</v>
      </c>
      <c r="V32" s="40" t="s">
        <v>25</v>
      </c>
      <c r="W32" s="40" t="s">
        <v>25</v>
      </c>
      <c r="X32" s="40">
        <v>78827</v>
      </c>
      <c r="Y32" s="71">
        <v>66282</v>
      </c>
      <c r="Z32" s="70">
        <v>33904.578000000001</v>
      </c>
      <c r="AA32" s="40">
        <v>5505</v>
      </c>
      <c r="AB32" s="40" t="s">
        <v>25</v>
      </c>
      <c r="AC32" s="40" t="s">
        <v>25</v>
      </c>
      <c r="AD32" s="40">
        <v>38601</v>
      </c>
      <c r="AE32" s="56">
        <v>68671</v>
      </c>
    </row>
    <row r="33" spans="1:31" ht="12.75">
      <c r="A33" s="15" t="s">
        <v>30</v>
      </c>
      <c r="B33" s="66">
        <v>3090</v>
      </c>
      <c r="C33" s="39">
        <v>3282</v>
      </c>
      <c r="D33" s="39" t="s">
        <v>25</v>
      </c>
      <c r="E33" s="39" t="s">
        <v>25</v>
      </c>
      <c r="F33" s="39" t="s">
        <v>25</v>
      </c>
      <c r="G33" s="67" t="s">
        <v>25</v>
      </c>
      <c r="H33" s="66">
        <v>173460</v>
      </c>
      <c r="I33" s="39">
        <v>141435</v>
      </c>
      <c r="J33" s="39" t="s">
        <v>25</v>
      </c>
      <c r="K33" s="39" t="s">
        <v>25</v>
      </c>
      <c r="L33" s="39" t="s">
        <v>25</v>
      </c>
      <c r="M33" s="67" t="s">
        <v>25</v>
      </c>
      <c r="N33" s="66">
        <v>61039</v>
      </c>
      <c r="O33" s="39">
        <v>251007</v>
      </c>
      <c r="P33" s="39" t="s">
        <v>25</v>
      </c>
      <c r="Q33" s="39" t="s">
        <v>25</v>
      </c>
      <c r="R33" s="39" t="s">
        <v>25</v>
      </c>
      <c r="S33" s="67" t="s">
        <v>25</v>
      </c>
      <c r="T33" s="66">
        <v>28165.724000000002</v>
      </c>
      <c r="U33" s="39">
        <v>152132</v>
      </c>
      <c r="V33" s="39" t="s">
        <v>25</v>
      </c>
      <c r="W33" s="39" t="s">
        <v>25</v>
      </c>
      <c r="X33" s="39" t="s">
        <v>25</v>
      </c>
      <c r="Y33" s="67" t="s">
        <v>25</v>
      </c>
      <c r="Z33" s="66">
        <v>206333</v>
      </c>
      <c r="AA33" s="39">
        <v>240309</v>
      </c>
      <c r="AB33" s="39" t="s">
        <v>25</v>
      </c>
      <c r="AC33" s="39" t="s">
        <v>25</v>
      </c>
      <c r="AD33" s="39" t="s">
        <v>25</v>
      </c>
      <c r="AE33" s="127" t="s">
        <v>25</v>
      </c>
    </row>
    <row r="34" spans="1:31" ht="12.75">
      <c r="A34" s="15" t="s">
        <v>31</v>
      </c>
      <c r="B34" s="68">
        <v>34</v>
      </c>
      <c r="C34" s="41" t="s">
        <v>25</v>
      </c>
      <c r="D34" s="41" t="s">
        <v>25</v>
      </c>
      <c r="E34" s="41" t="s">
        <v>25</v>
      </c>
      <c r="F34" s="41" t="s">
        <v>25</v>
      </c>
      <c r="G34" s="69" t="s">
        <v>25</v>
      </c>
      <c r="H34" s="68">
        <v>2400.8813999999998</v>
      </c>
      <c r="I34" s="41" t="s">
        <v>25</v>
      </c>
      <c r="J34" s="41" t="s">
        <v>25</v>
      </c>
      <c r="K34" s="41" t="s">
        <v>25</v>
      </c>
      <c r="L34" s="41" t="s">
        <v>25</v>
      </c>
      <c r="M34" s="69" t="s">
        <v>25</v>
      </c>
      <c r="N34" s="68">
        <v>2005.5461599999999</v>
      </c>
      <c r="O34" s="41" t="s">
        <v>25</v>
      </c>
      <c r="P34" s="41" t="s">
        <v>25</v>
      </c>
      <c r="Q34" s="41" t="s">
        <v>25</v>
      </c>
      <c r="R34" s="41" t="s">
        <v>25</v>
      </c>
      <c r="S34" s="69" t="s">
        <v>25</v>
      </c>
      <c r="T34" s="68">
        <v>1586.0326599999999</v>
      </c>
      <c r="U34" s="41" t="s">
        <v>10</v>
      </c>
      <c r="V34" s="41" t="s">
        <v>25</v>
      </c>
      <c r="W34" s="41" t="s">
        <v>25</v>
      </c>
      <c r="X34" s="41" t="s">
        <v>25</v>
      </c>
      <c r="Y34" s="69" t="s">
        <v>25</v>
      </c>
      <c r="Z34" s="68">
        <v>2820.3948999999998</v>
      </c>
      <c r="AA34" s="41" t="s">
        <v>25</v>
      </c>
      <c r="AB34" s="41" t="s">
        <v>25</v>
      </c>
      <c r="AC34" s="41" t="s">
        <v>25</v>
      </c>
      <c r="AD34" s="41" t="s">
        <v>25</v>
      </c>
      <c r="AE34" s="57" t="s">
        <v>25</v>
      </c>
    </row>
    <row r="35" spans="1:31" ht="12.75">
      <c r="A35" s="15" t="s">
        <v>32</v>
      </c>
      <c r="B35" s="66" t="s">
        <v>25</v>
      </c>
      <c r="C35" s="39" t="s">
        <v>25</v>
      </c>
      <c r="D35" s="39" t="s">
        <v>25</v>
      </c>
      <c r="E35" s="39" t="s">
        <v>25</v>
      </c>
      <c r="F35" s="39" t="s">
        <v>25</v>
      </c>
      <c r="G35" s="67">
        <v>498</v>
      </c>
      <c r="H35" s="66" t="s">
        <v>25</v>
      </c>
      <c r="I35" s="39" t="s">
        <v>25</v>
      </c>
      <c r="J35" s="39" t="s">
        <v>25</v>
      </c>
      <c r="K35" s="39" t="s">
        <v>25</v>
      </c>
      <c r="L35" s="39" t="s">
        <v>25</v>
      </c>
      <c r="M35" s="67">
        <v>6064</v>
      </c>
      <c r="N35" s="66" t="s">
        <v>25</v>
      </c>
      <c r="O35" s="39" t="s">
        <v>25</v>
      </c>
      <c r="P35" s="39" t="s">
        <v>25</v>
      </c>
      <c r="Q35" s="39" t="s">
        <v>25</v>
      </c>
      <c r="R35" s="39" t="s">
        <v>25</v>
      </c>
      <c r="S35" s="67">
        <v>16126</v>
      </c>
      <c r="T35" s="66" t="s">
        <v>10</v>
      </c>
      <c r="U35" s="39" t="s">
        <v>10</v>
      </c>
      <c r="V35" s="39" t="s">
        <v>25</v>
      </c>
      <c r="W35" s="39" t="s">
        <v>25</v>
      </c>
      <c r="X35" s="39" t="s">
        <v>25</v>
      </c>
      <c r="Y35" s="67">
        <v>16182</v>
      </c>
      <c r="Z35" s="66" t="s">
        <v>25</v>
      </c>
      <c r="AA35" s="39" t="s">
        <v>25</v>
      </c>
      <c r="AB35" s="39" t="s">
        <v>25</v>
      </c>
      <c r="AC35" s="39" t="s">
        <v>25</v>
      </c>
      <c r="AD35" s="39" t="s">
        <v>25</v>
      </c>
      <c r="AE35" s="127">
        <v>6008</v>
      </c>
    </row>
    <row r="36" spans="1:31" ht="12.75">
      <c r="A36" s="15" t="s">
        <v>50</v>
      </c>
      <c r="B36" s="68" t="s">
        <v>25</v>
      </c>
      <c r="C36" s="41" t="s">
        <v>25</v>
      </c>
      <c r="D36" s="41" t="s">
        <v>25</v>
      </c>
      <c r="E36" s="41" t="s">
        <v>25</v>
      </c>
      <c r="F36" s="41" t="s">
        <v>25</v>
      </c>
      <c r="G36" s="69" t="s">
        <v>25</v>
      </c>
      <c r="H36" s="68" t="s">
        <v>25</v>
      </c>
      <c r="I36" s="41" t="s">
        <v>25</v>
      </c>
      <c r="J36" s="41" t="s">
        <v>25</v>
      </c>
      <c r="K36" s="41" t="s">
        <v>25</v>
      </c>
      <c r="L36" s="41" t="s">
        <v>25</v>
      </c>
      <c r="M36" s="69" t="s">
        <v>25</v>
      </c>
      <c r="N36" s="68" t="s">
        <v>25</v>
      </c>
      <c r="O36" s="41" t="s">
        <v>25</v>
      </c>
      <c r="P36" s="41" t="s">
        <v>25</v>
      </c>
      <c r="Q36" s="41" t="s">
        <v>25</v>
      </c>
      <c r="R36" s="41" t="s">
        <v>25</v>
      </c>
      <c r="S36" s="69" t="s">
        <v>25</v>
      </c>
      <c r="T36" s="68" t="s">
        <v>10</v>
      </c>
      <c r="U36" s="41" t="s">
        <v>10</v>
      </c>
      <c r="V36" s="41" t="s">
        <v>25</v>
      </c>
      <c r="W36" s="41" t="s">
        <v>25</v>
      </c>
      <c r="X36" s="41" t="s">
        <v>25</v>
      </c>
      <c r="Y36" s="69" t="s">
        <v>25</v>
      </c>
      <c r="Z36" s="68" t="s">
        <v>25</v>
      </c>
      <c r="AA36" s="41" t="s">
        <v>25</v>
      </c>
      <c r="AB36" s="41" t="s">
        <v>25</v>
      </c>
      <c r="AC36" s="41" t="s">
        <v>25</v>
      </c>
      <c r="AD36" s="41" t="s">
        <v>25</v>
      </c>
      <c r="AE36" s="57" t="s">
        <v>25</v>
      </c>
    </row>
    <row r="37" spans="1:31" ht="12.75">
      <c r="A37" s="15" t="s">
        <v>33</v>
      </c>
      <c r="B37" s="66" t="s">
        <v>25</v>
      </c>
      <c r="C37" s="39">
        <v>3359</v>
      </c>
      <c r="D37" s="39" t="s">
        <v>25</v>
      </c>
      <c r="E37" s="39" t="s">
        <v>25</v>
      </c>
      <c r="F37" s="39" t="s">
        <v>25</v>
      </c>
      <c r="G37" s="67" t="s">
        <v>25</v>
      </c>
      <c r="H37" s="66" t="s">
        <v>25</v>
      </c>
      <c r="I37" s="39">
        <v>261991</v>
      </c>
      <c r="J37" s="39" t="s">
        <v>25</v>
      </c>
      <c r="K37" s="39" t="s">
        <v>25</v>
      </c>
      <c r="L37" s="39" t="s">
        <v>25</v>
      </c>
      <c r="M37" s="67" t="s">
        <v>25</v>
      </c>
      <c r="N37" s="66" t="s">
        <v>25</v>
      </c>
      <c r="O37" s="39">
        <v>206229</v>
      </c>
      <c r="P37" s="39" t="s">
        <v>25</v>
      </c>
      <c r="Q37" s="39" t="s">
        <v>25</v>
      </c>
      <c r="R37" s="39" t="s">
        <v>25</v>
      </c>
      <c r="S37" s="67" t="s">
        <v>25</v>
      </c>
      <c r="T37" s="66" t="s">
        <v>10</v>
      </c>
      <c r="U37" s="39">
        <v>192794</v>
      </c>
      <c r="V37" s="39" t="s">
        <v>25</v>
      </c>
      <c r="W37" s="39" t="s">
        <v>25</v>
      </c>
      <c r="X37" s="39" t="s">
        <v>25</v>
      </c>
      <c r="Y37" s="67" t="s">
        <v>25</v>
      </c>
      <c r="Z37" s="66" t="s">
        <v>25</v>
      </c>
      <c r="AA37" s="39">
        <v>275426</v>
      </c>
      <c r="AB37" s="39" t="s">
        <v>25</v>
      </c>
      <c r="AC37" s="39" t="s">
        <v>25</v>
      </c>
      <c r="AD37" s="39" t="s">
        <v>25</v>
      </c>
      <c r="AE37" s="127" t="s">
        <v>25</v>
      </c>
    </row>
    <row r="38" spans="1:31" ht="12.75">
      <c r="A38" s="15"/>
      <c r="B38" s="68"/>
      <c r="C38" s="41"/>
      <c r="D38" s="41"/>
      <c r="E38" s="41"/>
      <c r="F38" s="41"/>
      <c r="G38" s="69" t="s">
        <v>25</v>
      </c>
      <c r="H38" s="68"/>
      <c r="I38" s="41"/>
      <c r="J38" s="41"/>
      <c r="K38" s="41"/>
      <c r="L38" s="41"/>
      <c r="M38" s="69"/>
      <c r="N38" s="68"/>
      <c r="O38" s="41"/>
      <c r="P38" s="41"/>
      <c r="Q38" s="41"/>
      <c r="R38" s="41"/>
      <c r="S38" s="69"/>
      <c r="T38" s="68"/>
      <c r="U38" s="41"/>
      <c r="V38" s="41"/>
      <c r="W38" s="41"/>
      <c r="X38" s="41"/>
      <c r="Y38" s="69"/>
      <c r="Z38" s="68"/>
      <c r="AA38" s="41"/>
      <c r="AB38" s="41"/>
      <c r="AC38" s="41"/>
      <c r="AD38" s="41"/>
      <c r="AE38" s="57"/>
    </row>
    <row r="39" spans="1:31" ht="12.75">
      <c r="A39" s="34" t="s">
        <v>102</v>
      </c>
      <c r="B39" s="72"/>
      <c r="C39" s="42"/>
      <c r="D39" s="42"/>
      <c r="E39" s="42"/>
      <c r="F39" s="42"/>
      <c r="G39" s="73" t="s">
        <v>25</v>
      </c>
      <c r="H39" s="72"/>
      <c r="I39" s="42"/>
      <c r="J39" s="42"/>
      <c r="K39" s="42"/>
      <c r="L39" s="42"/>
      <c r="M39" s="73"/>
      <c r="N39" s="72"/>
      <c r="O39" s="42"/>
      <c r="P39" s="42"/>
      <c r="Q39" s="42"/>
      <c r="R39" s="42"/>
      <c r="S39" s="73"/>
      <c r="T39" s="72"/>
      <c r="U39" s="42"/>
      <c r="V39" s="42"/>
      <c r="W39" s="42"/>
      <c r="X39" s="42"/>
      <c r="Y39" s="73"/>
      <c r="Z39" s="72"/>
      <c r="AA39" s="42"/>
      <c r="AB39" s="42"/>
      <c r="AC39" s="42"/>
      <c r="AD39" s="42"/>
      <c r="AE39" s="142"/>
    </row>
    <row r="40" spans="1:31" ht="12.75">
      <c r="A40" s="15" t="s">
        <v>34</v>
      </c>
      <c r="B40" s="68">
        <v>21</v>
      </c>
      <c r="C40" s="41" t="s">
        <v>25</v>
      </c>
      <c r="D40" s="41" t="s">
        <v>25</v>
      </c>
      <c r="E40" s="41">
        <v>28</v>
      </c>
      <c r="F40" s="41" t="s">
        <v>25</v>
      </c>
      <c r="G40" s="69">
        <v>12</v>
      </c>
      <c r="H40" s="68">
        <v>57.2</v>
      </c>
      <c r="I40" s="41" t="s">
        <v>25</v>
      </c>
      <c r="J40" s="41" t="s">
        <v>25</v>
      </c>
      <c r="K40" s="41">
        <v>55</v>
      </c>
      <c r="L40" s="41" t="s">
        <v>25</v>
      </c>
      <c r="M40" s="69">
        <v>156</v>
      </c>
      <c r="N40" s="68">
        <v>107</v>
      </c>
      <c r="O40" s="41" t="s">
        <v>25</v>
      </c>
      <c r="P40" s="41" t="s">
        <v>25</v>
      </c>
      <c r="Q40" s="41">
        <v>127</v>
      </c>
      <c r="R40" s="41" t="s">
        <v>25</v>
      </c>
      <c r="S40" s="69">
        <v>162</v>
      </c>
      <c r="T40" s="68">
        <v>124.7</v>
      </c>
      <c r="U40" s="41" t="s">
        <v>10</v>
      </c>
      <c r="V40" s="41" t="s">
        <v>25</v>
      </c>
      <c r="W40" s="41">
        <v>129</v>
      </c>
      <c r="X40" s="41" t="s">
        <v>25</v>
      </c>
      <c r="Y40" s="69">
        <v>268</v>
      </c>
      <c r="Z40" s="68">
        <v>39.5</v>
      </c>
      <c r="AA40" s="41" t="s">
        <v>25</v>
      </c>
      <c r="AB40" s="41" t="s">
        <v>25</v>
      </c>
      <c r="AC40" s="41">
        <v>53</v>
      </c>
      <c r="AD40" s="41" t="s">
        <v>25</v>
      </c>
      <c r="AE40" s="57">
        <v>50</v>
      </c>
    </row>
    <row r="41" spans="1:31" ht="12.75">
      <c r="A41" s="15" t="s">
        <v>35</v>
      </c>
      <c r="B41" s="66">
        <v>89</v>
      </c>
      <c r="C41" s="39">
        <v>61</v>
      </c>
      <c r="D41" s="39">
        <v>68</v>
      </c>
      <c r="E41" s="39">
        <v>72</v>
      </c>
      <c r="F41" s="39">
        <v>74</v>
      </c>
      <c r="G41" s="67">
        <v>61</v>
      </c>
      <c r="H41" s="66">
        <v>3002.6197200000001</v>
      </c>
      <c r="I41" s="39">
        <v>2702</v>
      </c>
      <c r="J41" s="39">
        <v>4113</v>
      </c>
      <c r="K41" s="39">
        <v>3791</v>
      </c>
      <c r="L41" s="39">
        <v>3003</v>
      </c>
      <c r="M41" s="67">
        <v>2350</v>
      </c>
      <c r="N41" s="66">
        <v>3244.3847599999999</v>
      </c>
      <c r="O41" s="39">
        <v>2452</v>
      </c>
      <c r="P41" s="39">
        <v>2236</v>
      </c>
      <c r="Q41" s="39">
        <v>3550</v>
      </c>
      <c r="R41" s="39">
        <v>2372</v>
      </c>
      <c r="S41" s="67">
        <v>2028</v>
      </c>
      <c r="T41" s="66">
        <v>2657.46326</v>
      </c>
      <c r="U41" s="39">
        <v>970</v>
      </c>
      <c r="V41" s="39">
        <v>2045</v>
      </c>
      <c r="W41" s="39">
        <v>3006</v>
      </c>
      <c r="X41" s="39">
        <v>2228</v>
      </c>
      <c r="Y41" s="67">
        <v>2328</v>
      </c>
      <c r="Z41" s="66">
        <v>3589.5412200000001</v>
      </c>
      <c r="AA41" s="39">
        <v>4190</v>
      </c>
      <c r="AB41" s="39">
        <v>4304</v>
      </c>
      <c r="AC41" s="39">
        <v>4335</v>
      </c>
      <c r="AD41" s="39">
        <v>3146</v>
      </c>
      <c r="AE41" s="127">
        <v>2050</v>
      </c>
    </row>
    <row r="42" spans="1:31" ht="12.75">
      <c r="A42" s="15" t="s">
        <v>42</v>
      </c>
      <c r="B42" s="68">
        <v>1</v>
      </c>
      <c r="C42" s="41">
        <v>1</v>
      </c>
      <c r="D42" s="41">
        <v>1</v>
      </c>
      <c r="E42" s="41">
        <v>1</v>
      </c>
      <c r="F42" s="41" t="s">
        <v>25</v>
      </c>
      <c r="G42" s="69" t="s">
        <v>25</v>
      </c>
      <c r="H42" s="68" t="s">
        <v>25</v>
      </c>
      <c r="I42" s="41" t="s">
        <v>25</v>
      </c>
      <c r="J42" s="41">
        <v>0</v>
      </c>
      <c r="K42" s="41">
        <v>0</v>
      </c>
      <c r="L42" s="41" t="s">
        <v>25</v>
      </c>
      <c r="M42" s="69" t="s">
        <v>25</v>
      </c>
      <c r="N42" s="68">
        <v>112.256</v>
      </c>
      <c r="O42" s="41">
        <v>135</v>
      </c>
      <c r="P42" s="41">
        <v>135</v>
      </c>
      <c r="Q42" s="41">
        <v>48</v>
      </c>
      <c r="R42" s="41" t="s">
        <v>25</v>
      </c>
      <c r="S42" s="69" t="s">
        <v>25</v>
      </c>
      <c r="T42" s="68">
        <v>112.256</v>
      </c>
      <c r="U42" s="41">
        <v>135</v>
      </c>
      <c r="V42" s="41">
        <v>135</v>
      </c>
      <c r="W42" s="41">
        <v>48</v>
      </c>
      <c r="X42" s="41" t="s">
        <v>25</v>
      </c>
      <c r="Y42" s="69" t="s">
        <v>25</v>
      </c>
      <c r="Z42" s="68" t="s">
        <v>25</v>
      </c>
      <c r="AA42" s="41" t="s">
        <v>25</v>
      </c>
      <c r="AB42" s="41">
        <v>0</v>
      </c>
      <c r="AC42" s="41">
        <v>0</v>
      </c>
      <c r="AD42" s="41" t="s">
        <v>25</v>
      </c>
      <c r="AE42" s="57" t="s">
        <v>25</v>
      </c>
    </row>
    <row r="43" spans="1:31" ht="12.75">
      <c r="A43" s="15" t="s">
        <v>36</v>
      </c>
      <c r="B43" s="66" t="s">
        <v>25</v>
      </c>
      <c r="C43" s="39" t="s">
        <v>25</v>
      </c>
      <c r="D43" s="39" t="s">
        <v>25</v>
      </c>
      <c r="E43" s="39" t="s">
        <v>25</v>
      </c>
      <c r="F43" s="39" t="s">
        <v>25</v>
      </c>
      <c r="G43" s="67" t="s">
        <v>25</v>
      </c>
      <c r="H43" s="66" t="s">
        <v>25</v>
      </c>
      <c r="I43" s="39" t="s">
        <v>25</v>
      </c>
      <c r="J43" s="39" t="s">
        <v>25</v>
      </c>
      <c r="K43" s="39" t="s">
        <v>25</v>
      </c>
      <c r="L43" s="39" t="s">
        <v>25</v>
      </c>
      <c r="M43" s="67" t="s">
        <v>25</v>
      </c>
      <c r="N43" s="66" t="s">
        <v>25</v>
      </c>
      <c r="O43" s="39" t="s">
        <v>25</v>
      </c>
      <c r="P43" s="39" t="s">
        <v>25</v>
      </c>
      <c r="Q43" s="39" t="s">
        <v>25</v>
      </c>
      <c r="R43" s="39" t="s">
        <v>25</v>
      </c>
      <c r="S43" s="67" t="s">
        <v>25</v>
      </c>
      <c r="T43" s="66" t="s">
        <v>10</v>
      </c>
      <c r="U43" s="39" t="s">
        <v>10</v>
      </c>
      <c r="V43" s="39" t="s">
        <v>25</v>
      </c>
      <c r="W43" s="39" t="s">
        <v>25</v>
      </c>
      <c r="X43" s="39" t="s">
        <v>25</v>
      </c>
      <c r="Y43" s="67" t="s">
        <v>25</v>
      </c>
      <c r="Z43" s="66" t="s">
        <v>25</v>
      </c>
      <c r="AA43" s="39" t="s">
        <v>25</v>
      </c>
      <c r="AB43" s="39" t="s">
        <v>25</v>
      </c>
      <c r="AC43" s="39" t="s">
        <v>25</v>
      </c>
      <c r="AD43" s="39" t="s">
        <v>25</v>
      </c>
      <c r="AE43" s="127" t="s">
        <v>25</v>
      </c>
    </row>
    <row r="44" spans="1:31" ht="12.75">
      <c r="A44" s="15" t="s">
        <v>46</v>
      </c>
      <c r="B44" s="70" t="s">
        <v>25</v>
      </c>
      <c r="C44" s="40" t="s">
        <v>25</v>
      </c>
      <c r="D44" s="40">
        <v>59</v>
      </c>
      <c r="E44" s="40">
        <v>83</v>
      </c>
      <c r="F44" s="40">
        <v>102</v>
      </c>
      <c r="G44" s="71">
        <v>151</v>
      </c>
      <c r="H44" s="70" t="s">
        <v>25</v>
      </c>
      <c r="I44" s="40" t="s">
        <v>25</v>
      </c>
      <c r="J44" s="40">
        <v>127</v>
      </c>
      <c r="K44" s="40">
        <v>167</v>
      </c>
      <c r="L44" s="40">
        <v>421</v>
      </c>
      <c r="M44" s="71">
        <v>936</v>
      </c>
      <c r="N44" s="70" t="s">
        <v>25</v>
      </c>
      <c r="O44" s="40" t="s">
        <v>25</v>
      </c>
      <c r="P44" s="40">
        <v>1106</v>
      </c>
      <c r="Q44" s="40">
        <v>1058</v>
      </c>
      <c r="R44" s="40">
        <v>2101</v>
      </c>
      <c r="S44" s="71">
        <v>2605</v>
      </c>
      <c r="T44" s="70" t="s">
        <v>25</v>
      </c>
      <c r="U44" s="40" t="s">
        <v>10</v>
      </c>
      <c r="V44" s="40">
        <v>1123</v>
      </c>
      <c r="W44" s="40">
        <v>1017</v>
      </c>
      <c r="X44" s="40">
        <v>1835</v>
      </c>
      <c r="Y44" s="71">
        <v>2450</v>
      </c>
      <c r="Z44" s="70" t="s">
        <v>25</v>
      </c>
      <c r="AA44" s="40" t="s">
        <v>25</v>
      </c>
      <c r="AB44" s="40">
        <v>110</v>
      </c>
      <c r="AC44" s="40">
        <v>207</v>
      </c>
      <c r="AD44" s="40">
        <v>688</v>
      </c>
      <c r="AE44" s="56">
        <v>1091</v>
      </c>
    </row>
    <row r="45" spans="1:31" ht="12.75">
      <c r="A45" s="134"/>
      <c r="B45" s="135"/>
      <c r="C45" s="47"/>
      <c r="D45" s="47"/>
      <c r="E45" s="47"/>
      <c r="F45" s="42">
        <f>SUM(F16:F44)</f>
        <v>2155</v>
      </c>
      <c r="G45" s="73">
        <v>4524</v>
      </c>
      <c r="H45" s="135"/>
      <c r="I45" s="47"/>
      <c r="J45" s="47"/>
      <c r="K45" s="47"/>
      <c r="L45" s="42">
        <f>SUM(L16:L44)</f>
        <v>211642</v>
      </c>
      <c r="M45" s="73"/>
      <c r="N45" s="135"/>
      <c r="O45" s="47"/>
      <c r="P45" s="47"/>
      <c r="Q45" s="47"/>
      <c r="R45" s="42">
        <f>SUM(R16:R44)</f>
        <v>315507</v>
      </c>
      <c r="S45" s="73">
        <f>SUM(S14:S44)</f>
        <v>614960</v>
      </c>
      <c r="T45" s="135"/>
      <c r="U45" s="47"/>
      <c r="V45" s="47"/>
      <c r="W45" s="47"/>
      <c r="X45" s="42">
        <f>SUM(X16:X44)</f>
        <v>266795</v>
      </c>
      <c r="Y45" s="73">
        <f>SUM(Y13:Y44)</f>
        <v>567485</v>
      </c>
      <c r="Z45" s="135"/>
      <c r="AA45" s="47"/>
      <c r="AB45" s="47"/>
      <c r="AC45" s="47"/>
      <c r="AD45" s="42">
        <f>SUM(AD16:AD44)</f>
        <v>260352</v>
      </c>
      <c r="AE45" s="142">
        <f>SUM(AE13:AE44)</f>
        <v>470758</v>
      </c>
    </row>
    <row r="46" spans="1:31" ht="12.75">
      <c r="A46" s="129"/>
      <c r="B46" s="161" t="s">
        <v>43</v>
      </c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61"/>
      <c r="N46" s="161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  <c r="AB46" s="136"/>
      <c r="AC46" s="136"/>
      <c r="AD46" s="136"/>
      <c r="AE46" s="143"/>
    </row>
    <row r="47" spans="1:31" ht="12.75">
      <c r="A47" s="144"/>
      <c r="B47" s="94" t="s">
        <v>53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  <c r="O47" s="85"/>
      <c r="P47" s="85"/>
      <c r="Q47" s="85"/>
      <c r="R47" s="85"/>
      <c r="S47" s="85"/>
      <c r="T47" s="111"/>
      <c r="U47" s="111"/>
      <c r="V47" s="111"/>
      <c r="W47" s="111"/>
      <c r="X47" s="111"/>
      <c r="Y47" s="111"/>
      <c r="Z47" s="111"/>
      <c r="AA47" s="111"/>
      <c r="AB47" s="111"/>
      <c r="AC47" s="111"/>
      <c r="AD47" s="111"/>
      <c r="AE47" s="131"/>
    </row>
    <row r="48" spans="1:31" ht="12.75">
      <c r="A48" s="91"/>
      <c r="B48" s="94" t="s">
        <v>51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111"/>
      <c r="U48" s="111"/>
      <c r="V48" s="111"/>
      <c r="W48" s="111"/>
      <c r="X48" s="111"/>
      <c r="Y48" s="111"/>
      <c r="Z48" s="111"/>
      <c r="AA48" s="111"/>
      <c r="AB48" s="111"/>
      <c r="AC48" s="111"/>
      <c r="AD48" s="111"/>
      <c r="AE48" s="131"/>
    </row>
    <row r="49" spans="1:31" ht="12.75">
      <c r="A49" s="112"/>
      <c r="B49" s="94" t="s">
        <v>52</v>
      </c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  <c r="P49" s="85"/>
      <c r="Q49" s="85"/>
      <c r="R49" s="85"/>
      <c r="S49" s="85"/>
      <c r="T49" s="111"/>
      <c r="U49" s="111"/>
      <c r="V49" s="111"/>
      <c r="W49" s="111"/>
      <c r="X49" s="111"/>
      <c r="Y49" s="111"/>
      <c r="Z49" s="111"/>
      <c r="AA49" s="111"/>
      <c r="AB49" s="111"/>
      <c r="AC49" s="111"/>
      <c r="AD49" s="111"/>
      <c r="AE49" s="131"/>
    </row>
    <row r="50" spans="1:31" ht="13.5" thickBot="1">
      <c r="A50" s="96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32"/>
    </row>
  </sheetData>
  <mergeCells count="6">
    <mergeCell ref="Z8:AE9"/>
    <mergeCell ref="B46:N46"/>
    <mergeCell ref="B8:G9"/>
    <mergeCell ref="H8:M9"/>
    <mergeCell ref="N8:R9"/>
    <mergeCell ref="T8:Y9"/>
  </mergeCells>
  <pageMargins left="0.70866141732283472" right="0.70866141732283472" top="0.74803149606299213" bottom="0.74803149606299213" header="0.31496062992125984" footer="0.31496062992125984"/>
  <pageSetup paperSize="9" scale="72" orientation="portrait" r:id="rId1"/>
  <colBreaks count="2" manualBreakCount="2">
    <brk id="13" max="1048575" man="1"/>
    <brk id="25" max="1048575" man="1"/>
  </colBreaks>
  <ignoredErrors>
    <ignoredError sqref="B10:AE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Table 41.4 A I(Worker's Union) </vt:lpstr>
      <vt:lpstr>Table 41.4 A I(Empl Union)</vt:lpstr>
      <vt:lpstr>Table41.4State wise(WU;CU)</vt:lpstr>
      <vt:lpstr>Table 41.4State wise(WU;SU)</vt:lpstr>
      <vt:lpstr>'Table 41.4 A I(Empl Union)'!Print_Area</vt:lpstr>
      <vt:lpstr>'Table 41.4 A I(Worker''s Union) '!Print_Area</vt:lpstr>
      <vt:lpstr>'Table 41.4State wise(WU;SU)'!Print_Titles</vt:lpstr>
      <vt:lpstr>'Table41.4State wise(WU;CU)'!Print_Titles</vt:lpstr>
    </vt:vector>
  </TitlesOfParts>
  <Company>CSO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vipin</dc:creator>
  <cp:lastModifiedBy>Lenovo</cp:lastModifiedBy>
  <cp:lastPrinted>2015-12-22T06:04:14Z</cp:lastPrinted>
  <dcterms:created xsi:type="dcterms:W3CDTF">2001-02-07T00:05:04Z</dcterms:created>
  <dcterms:modified xsi:type="dcterms:W3CDTF">2015-12-22T06:07:19Z</dcterms:modified>
</cp:coreProperties>
</file>