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 3.1 &amp; 3.2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3.1 &amp; 3.2'!$A$1:$H$45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<sst xmlns="http://schemas.openxmlformats.org/spreadsheetml/2006/main" count="45" uniqueCount="26">
  <si>
    <t>(AT CURRENT PRICES)</t>
  </si>
  <si>
    <t>Item</t>
  </si>
  <si>
    <t>2004-05</t>
  </si>
  <si>
    <t>2005-06</t>
  </si>
  <si>
    <t>2006-07</t>
  </si>
  <si>
    <t>2007-08</t>
  </si>
  <si>
    <t>Estimated Population (Million)</t>
  </si>
  <si>
    <t>Index Number(2004-05=100)</t>
  </si>
  <si>
    <t>Source : Central Statistics Office</t>
  </si>
  <si>
    <t>Q  : Quick estimates</t>
  </si>
  <si>
    <t>(AT 2004-05 PRICES)</t>
  </si>
  <si>
    <r>
      <t xml:space="preserve">(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Crores)</t>
    </r>
  </si>
  <si>
    <t>2009-10(Q)</t>
  </si>
  <si>
    <t>2008-09</t>
  </si>
  <si>
    <t>Gross National Income(GNI)</t>
  </si>
  <si>
    <t>Net National Income(NNI)</t>
  </si>
  <si>
    <t>GNI</t>
  </si>
  <si>
    <t>NNI</t>
  </si>
  <si>
    <t>Per Capita NNI</t>
  </si>
  <si>
    <t>2010-11(R)</t>
  </si>
  <si>
    <t xml:space="preserve">R : Revised Estimates </t>
  </si>
  <si>
    <t>NATIONAL INCOME AND RELATED AGGREGATES</t>
  </si>
  <si>
    <t>Table 3.1-NATIONAL INCOME AT FACTOR COST</t>
  </si>
  <si>
    <t>Table 3.2-NATIONAL INCOME AT FACTOR COST</t>
  </si>
  <si>
    <r>
      <t>Per Capita Net National Income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>)</t>
    </r>
  </si>
  <si>
    <t>Per Capita Net National Income (`)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</si>
</sst>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_)"/>
    <numFmt numFmtId="173" formatCode="0_)"/>
    <numFmt numFmtId="174" formatCode="General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0000000"/>
    <numFmt numFmtId="181" formatCode="0.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#,##0.0"/>
    <numFmt numFmtId="190" formatCode="0;[Red]0"/>
    <numFmt numFmtId="191" formatCode="&quot;$&quot;#,##0.00"/>
  </numFmts>
  <fonts count="28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Rupee Foradian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 quotePrefix="1">
      <alignment horizontal="center"/>
    </xf>
    <xf numFmtId="1" fontId="23" fillId="0" borderId="0" xfId="0" applyNumberFormat="1" applyFont="1" applyAlignment="1">
      <alignment/>
    </xf>
    <xf numFmtId="0" fontId="0" fillId="0" borderId="0" xfId="0" applyFont="1" applyAlignment="1">
      <alignment/>
    </xf>
    <xf numFmtId="175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20">
      <selection activeCell="D45" sqref="D45"/>
    </sheetView>
  </sheetViews>
  <sheetFormatPr defaultColWidth="9.00390625" defaultRowHeight="12.75"/>
  <cols>
    <col min="1" max="1" width="31.50390625" style="0" customWidth="1"/>
    <col min="6" max="6" width="9.75390625" style="0" customWidth="1"/>
    <col min="7" max="7" width="10.125" style="0" customWidth="1"/>
    <col min="8" max="8" width="10.00390625" style="0" customWidth="1"/>
  </cols>
  <sheetData>
    <row r="1" spans="2:7" ht="15">
      <c r="B1" s="1"/>
      <c r="C1" s="1"/>
      <c r="D1" s="1"/>
      <c r="E1" s="1"/>
      <c r="F1" s="1"/>
      <c r="G1" s="2"/>
    </row>
    <row r="2" spans="1:8" ht="15.75">
      <c r="A2" s="17" t="s">
        <v>21</v>
      </c>
      <c r="B2" s="17"/>
      <c r="C2" s="17"/>
      <c r="D2" s="17"/>
      <c r="E2" s="17"/>
      <c r="F2" s="17"/>
      <c r="G2" s="17"/>
      <c r="H2" s="17"/>
    </row>
    <row r="3" spans="1:7" ht="15.75">
      <c r="A3" s="3"/>
      <c r="B3" s="3"/>
      <c r="C3" s="3"/>
      <c r="D3" s="3"/>
      <c r="E3" s="3"/>
      <c r="F3" s="3"/>
      <c r="G3" s="2"/>
    </row>
    <row r="4" spans="1:8" ht="15.75">
      <c r="A4" s="17" t="s">
        <v>22</v>
      </c>
      <c r="B4" s="17"/>
      <c r="C4" s="17"/>
      <c r="D4" s="17"/>
      <c r="E4" s="17"/>
      <c r="F4" s="17"/>
      <c r="G4" s="17"/>
      <c r="H4" s="17"/>
    </row>
    <row r="5" spans="1:8" ht="15.75">
      <c r="A5" s="17" t="s">
        <v>0</v>
      </c>
      <c r="B5" s="17"/>
      <c r="C5" s="17"/>
      <c r="D5" s="17"/>
      <c r="E5" s="17"/>
      <c r="F5" s="17"/>
      <c r="G5" s="17"/>
      <c r="H5" s="17"/>
    </row>
    <row r="6" spans="1:8" ht="15">
      <c r="A6" s="1"/>
      <c r="B6" s="1"/>
      <c r="C6" s="1"/>
      <c r="D6" s="1"/>
      <c r="E6" s="1"/>
      <c r="F6" s="2"/>
      <c r="H6" s="7" t="s">
        <v>11</v>
      </c>
    </row>
    <row r="7" spans="1:8" ht="12.75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13</v>
      </c>
      <c r="G7" s="9" t="s">
        <v>12</v>
      </c>
      <c r="H7" s="9" t="s">
        <v>19</v>
      </c>
    </row>
    <row r="8" spans="1:8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7" ht="15">
      <c r="A9" s="1"/>
      <c r="B9" s="1"/>
      <c r="C9" s="1"/>
      <c r="D9" s="1"/>
      <c r="E9" s="1"/>
      <c r="F9" s="1"/>
      <c r="G9" s="2"/>
    </row>
    <row r="10" spans="1:13" ht="12.75">
      <c r="A10" s="2" t="s">
        <v>14</v>
      </c>
      <c r="B10" s="10">
        <v>2949089</v>
      </c>
      <c r="C10" s="10">
        <v>3363505</v>
      </c>
      <c r="D10" s="10">
        <v>3919007</v>
      </c>
      <c r="E10" s="10">
        <v>4560910</v>
      </c>
      <c r="F10" s="10">
        <v>5249163</v>
      </c>
      <c r="G10" s="10">
        <v>6095230</v>
      </c>
      <c r="H10" s="10">
        <v>7241026</v>
      </c>
      <c r="I10" s="4"/>
      <c r="J10" s="4"/>
      <c r="K10" s="4"/>
      <c r="L10" s="4"/>
      <c r="M10" s="4"/>
    </row>
    <row r="11" spans="1:8" ht="12.75">
      <c r="A11" s="2" t="s">
        <v>15</v>
      </c>
      <c r="B11" s="10">
        <v>2629198</v>
      </c>
      <c r="C11" s="10">
        <v>2999792</v>
      </c>
      <c r="D11" s="10">
        <v>3500396</v>
      </c>
      <c r="E11" s="10">
        <v>4076352</v>
      </c>
      <c r="F11" s="10">
        <v>4685873</v>
      </c>
      <c r="G11" s="10">
        <v>5439557</v>
      </c>
      <c r="H11" s="10">
        <v>6503394</v>
      </c>
    </row>
    <row r="12" spans="1:8" ht="12.75">
      <c r="A12" s="2" t="s">
        <v>6</v>
      </c>
      <c r="B12" s="2">
        <v>1089</v>
      </c>
      <c r="C12" s="2">
        <v>1106</v>
      </c>
      <c r="D12" s="2">
        <v>1122</v>
      </c>
      <c r="E12" s="2">
        <v>1138</v>
      </c>
      <c r="F12" s="2">
        <v>1154</v>
      </c>
      <c r="G12" s="2">
        <v>1170</v>
      </c>
      <c r="H12" s="2">
        <v>1186</v>
      </c>
    </row>
    <row r="13" spans="1:8" ht="12.75">
      <c r="A13" s="2" t="s">
        <v>25</v>
      </c>
      <c r="B13" s="10">
        <f aca="true" t="shared" si="0" ref="B13:H13">+B11/B12*10</f>
        <v>24143.232323232325</v>
      </c>
      <c r="C13" s="10">
        <f t="shared" si="0"/>
        <v>27122.89330922242</v>
      </c>
      <c r="D13" s="10">
        <f t="shared" si="0"/>
        <v>31197.82531194296</v>
      </c>
      <c r="E13" s="10">
        <f t="shared" si="0"/>
        <v>35820.31634446397</v>
      </c>
      <c r="F13" s="10">
        <f t="shared" si="0"/>
        <v>40605.48526863085</v>
      </c>
      <c r="G13" s="10">
        <f t="shared" si="0"/>
        <v>46491.94017094017</v>
      </c>
      <c r="H13" s="10">
        <f t="shared" si="0"/>
        <v>54834.68802698145</v>
      </c>
    </row>
    <row r="14" spans="1:8" ht="12.75">
      <c r="A14" s="2" t="s">
        <v>7</v>
      </c>
      <c r="B14" s="2"/>
      <c r="C14" s="2"/>
      <c r="D14" s="2"/>
      <c r="E14" s="2"/>
      <c r="F14" s="2"/>
      <c r="G14" s="2"/>
      <c r="H14" s="11"/>
    </row>
    <row r="15" spans="1:8" ht="12.75">
      <c r="A15" s="2" t="s">
        <v>16</v>
      </c>
      <c r="B15" s="12">
        <f>ROUND(B10/$B10*100,1)</f>
        <v>100</v>
      </c>
      <c r="C15" s="12">
        <f aca="true" t="shared" si="1" ref="C15:F16">ROUND(C10/$B10*100,1)</f>
        <v>114.1</v>
      </c>
      <c r="D15" s="12">
        <f t="shared" si="1"/>
        <v>132.9</v>
      </c>
      <c r="E15" s="12">
        <f t="shared" si="1"/>
        <v>154.7</v>
      </c>
      <c r="F15" s="12">
        <f t="shared" si="1"/>
        <v>178</v>
      </c>
      <c r="G15" s="12">
        <f>ROUND(G10/$B10*100,1)</f>
        <v>206.7</v>
      </c>
      <c r="H15" s="12">
        <f>ROUND(H10/$B10*100,1)</f>
        <v>245.5</v>
      </c>
    </row>
    <row r="16" spans="1:8" ht="12.75">
      <c r="A16" s="2" t="s">
        <v>17</v>
      </c>
      <c r="B16" s="12">
        <f>ROUND(B11/$B11*100,1)</f>
        <v>100</v>
      </c>
      <c r="C16" s="12">
        <f t="shared" si="1"/>
        <v>114.1</v>
      </c>
      <c r="D16" s="12">
        <f t="shared" si="1"/>
        <v>133.1</v>
      </c>
      <c r="E16" s="12">
        <f t="shared" si="1"/>
        <v>155</v>
      </c>
      <c r="F16" s="12">
        <f t="shared" si="1"/>
        <v>178.2</v>
      </c>
      <c r="G16" s="12">
        <f>ROUND(G11/$B11*100,1)</f>
        <v>206.9</v>
      </c>
      <c r="H16" s="12">
        <f>ROUND(H11/$B11*100,1)</f>
        <v>247.4</v>
      </c>
    </row>
    <row r="17" spans="1:8" ht="12.75">
      <c r="A17" s="2" t="s">
        <v>18</v>
      </c>
      <c r="B17" s="12">
        <f aca="true" t="shared" si="2" ref="B17:G17">ROUND(B13/$B13*100,1)</f>
        <v>100</v>
      </c>
      <c r="C17" s="12">
        <f t="shared" si="2"/>
        <v>112.3</v>
      </c>
      <c r="D17" s="12">
        <f t="shared" si="2"/>
        <v>129.2</v>
      </c>
      <c r="E17" s="12">
        <f t="shared" si="2"/>
        <v>148.4</v>
      </c>
      <c r="F17" s="12">
        <f t="shared" si="2"/>
        <v>168.2</v>
      </c>
      <c r="G17" s="12">
        <f t="shared" si="2"/>
        <v>192.6</v>
      </c>
      <c r="H17" s="12">
        <f>ROUND(H13/$B13*100,1)</f>
        <v>227.1</v>
      </c>
    </row>
    <row r="18" spans="1:8" ht="15">
      <c r="A18" s="13"/>
      <c r="B18" s="5"/>
      <c r="C18" s="5"/>
      <c r="D18" s="5"/>
      <c r="E18" s="5"/>
      <c r="F18" s="5"/>
      <c r="G18" s="5"/>
      <c r="H18" s="5"/>
    </row>
    <row r="19" spans="1:8" ht="15">
      <c r="A19" s="2"/>
      <c r="B19" s="1"/>
      <c r="C19" s="1"/>
      <c r="D19" s="15" t="s">
        <v>8</v>
      </c>
      <c r="E19" s="15"/>
      <c r="F19" s="15"/>
      <c r="G19" s="15"/>
      <c r="H19" s="16"/>
    </row>
    <row r="20" spans="1:7" ht="15">
      <c r="A20" s="2" t="s">
        <v>9</v>
      </c>
      <c r="B20" s="1"/>
      <c r="C20" s="1"/>
      <c r="D20" s="1"/>
      <c r="E20" s="1"/>
      <c r="F20" s="1"/>
      <c r="G20" s="2"/>
    </row>
    <row r="21" spans="1:7" ht="15">
      <c r="A21" s="2" t="s">
        <v>20</v>
      </c>
      <c r="B21" s="1"/>
      <c r="C21" s="1"/>
      <c r="D21" s="1"/>
      <c r="E21" s="1"/>
      <c r="F21" s="1"/>
      <c r="G21" s="2"/>
    </row>
    <row r="22" spans="1:7" ht="15">
      <c r="A22" s="1"/>
      <c r="B22" s="1"/>
      <c r="C22" s="1"/>
      <c r="D22" s="1"/>
      <c r="E22" s="1"/>
      <c r="F22" s="1"/>
      <c r="G22" s="2"/>
    </row>
    <row r="23" spans="1:7" ht="15">
      <c r="A23" s="1"/>
      <c r="B23" s="1"/>
      <c r="C23" s="1"/>
      <c r="D23" s="1"/>
      <c r="E23" s="1"/>
      <c r="F23" s="1"/>
      <c r="G23" s="2"/>
    </row>
    <row r="24" spans="1:8" ht="15.75">
      <c r="A24" s="17" t="s">
        <v>23</v>
      </c>
      <c r="B24" s="17"/>
      <c r="C24" s="17"/>
      <c r="D24" s="17"/>
      <c r="E24" s="17"/>
      <c r="F24" s="17"/>
      <c r="G24" s="17"/>
      <c r="H24" s="17"/>
    </row>
    <row r="25" spans="1:8" ht="15.75">
      <c r="A25" s="17" t="s">
        <v>10</v>
      </c>
      <c r="B25" s="17"/>
      <c r="C25" s="17"/>
      <c r="D25" s="17"/>
      <c r="E25" s="17"/>
      <c r="F25" s="17"/>
      <c r="G25" s="17"/>
      <c r="H25" s="17"/>
    </row>
    <row r="26" spans="1:8" ht="15">
      <c r="A26" s="1"/>
      <c r="B26" s="1"/>
      <c r="C26" s="1"/>
      <c r="D26" s="1"/>
      <c r="E26" s="1"/>
      <c r="F26" s="2"/>
      <c r="H26" s="7" t="s">
        <v>11</v>
      </c>
    </row>
    <row r="27" spans="1:8" ht="12.75">
      <c r="A27" s="8" t="s">
        <v>1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13</v>
      </c>
      <c r="G27" s="9" t="s">
        <v>12</v>
      </c>
      <c r="H27" s="9" t="s">
        <v>19</v>
      </c>
    </row>
    <row r="28" spans="1:8" ht="12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</row>
    <row r="29" spans="1:7" ht="15">
      <c r="A29" s="1"/>
      <c r="B29" s="1"/>
      <c r="C29" s="1"/>
      <c r="D29" s="1"/>
      <c r="E29" s="1"/>
      <c r="F29" s="1"/>
      <c r="G29" s="2"/>
    </row>
    <row r="30" spans="1:13" ht="12.75">
      <c r="A30" s="2" t="s">
        <v>14</v>
      </c>
      <c r="B30" s="10">
        <v>2949089</v>
      </c>
      <c r="C30" s="10">
        <v>3229296</v>
      </c>
      <c r="D30" s="10">
        <v>3536496</v>
      </c>
      <c r="E30" s="10">
        <v>3881779</v>
      </c>
      <c r="F30" s="10">
        <v>4137125</v>
      </c>
      <c r="G30" s="10">
        <v>4464854</v>
      </c>
      <c r="H30" s="10">
        <v>4834759</v>
      </c>
      <c r="I30" s="4"/>
      <c r="J30" s="4"/>
      <c r="K30" s="4"/>
      <c r="L30" s="4"/>
      <c r="M30" s="4"/>
    </row>
    <row r="31" spans="1:8" ht="12.75">
      <c r="A31" s="2" t="s">
        <v>15</v>
      </c>
      <c r="B31" s="10">
        <v>2629198</v>
      </c>
      <c r="C31" s="10">
        <v>2878410</v>
      </c>
      <c r="D31" s="10">
        <v>3150904</v>
      </c>
      <c r="E31" s="10">
        <v>3454264</v>
      </c>
      <c r="F31" s="10">
        <v>3669890</v>
      </c>
      <c r="G31" s="10">
        <v>3946540</v>
      </c>
      <c r="H31" s="10">
        <v>4259782</v>
      </c>
    </row>
    <row r="32" spans="1:8" ht="12.75">
      <c r="A32" s="2" t="s">
        <v>6</v>
      </c>
      <c r="B32" s="2">
        <v>1089</v>
      </c>
      <c r="C32" s="2">
        <v>1106</v>
      </c>
      <c r="D32" s="2">
        <v>1122</v>
      </c>
      <c r="E32" s="2">
        <v>1138</v>
      </c>
      <c r="F32" s="2">
        <v>1154</v>
      </c>
      <c r="G32" s="2">
        <v>1170</v>
      </c>
      <c r="H32" s="2">
        <v>1186</v>
      </c>
    </row>
    <row r="33" spans="1:8" ht="12.75">
      <c r="A33" s="2" t="s">
        <v>24</v>
      </c>
      <c r="B33" s="10">
        <f aca="true" t="shared" si="3" ref="B33:H33">+B31/B32*10</f>
        <v>24143.232323232325</v>
      </c>
      <c r="C33" s="10">
        <f t="shared" si="3"/>
        <v>26025.406871609404</v>
      </c>
      <c r="D33" s="10">
        <f t="shared" si="3"/>
        <v>28082.923351158646</v>
      </c>
      <c r="E33" s="10">
        <f t="shared" si="3"/>
        <v>30353.813708260102</v>
      </c>
      <c r="F33" s="10">
        <f t="shared" si="3"/>
        <v>31801.47313691508</v>
      </c>
      <c r="G33" s="10">
        <f t="shared" si="3"/>
        <v>33731.11111111111</v>
      </c>
      <c r="H33" s="10">
        <f t="shared" si="3"/>
        <v>35917.21753794266</v>
      </c>
    </row>
    <row r="34" spans="1:8" ht="12.75">
      <c r="A34" s="2" t="s">
        <v>7</v>
      </c>
      <c r="B34" s="2"/>
      <c r="C34" s="2"/>
      <c r="D34" s="2"/>
      <c r="E34" s="2"/>
      <c r="F34" s="2"/>
      <c r="G34" s="2"/>
      <c r="H34" s="11"/>
    </row>
    <row r="35" spans="1:8" ht="12.75">
      <c r="A35" s="2" t="s">
        <v>16</v>
      </c>
      <c r="B35" s="12">
        <f>ROUND(B30/$B30*100,1)</f>
        <v>100</v>
      </c>
      <c r="C35" s="12">
        <f aca="true" t="shared" si="4" ref="C35:F36">ROUND(C30/$B30*100,1)</f>
        <v>109.5</v>
      </c>
      <c r="D35" s="12">
        <f t="shared" si="4"/>
        <v>119.9</v>
      </c>
      <c r="E35" s="12">
        <f t="shared" si="4"/>
        <v>131.6</v>
      </c>
      <c r="F35" s="12">
        <f t="shared" si="4"/>
        <v>140.3</v>
      </c>
      <c r="G35" s="12">
        <f>ROUND(G30/$B30*100,1)</f>
        <v>151.4</v>
      </c>
      <c r="H35" s="12">
        <f>ROUND(H30/$B30*100,1)</f>
        <v>163.9</v>
      </c>
    </row>
    <row r="36" spans="1:8" ht="12.75">
      <c r="A36" s="2" t="s">
        <v>17</v>
      </c>
      <c r="B36" s="12">
        <f>ROUND(B31/$B31*100,1)</f>
        <v>100</v>
      </c>
      <c r="C36" s="12">
        <f t="shared" si="4"/>
        <v>109.5</v>
      </c>
      <c r="D36" s="12">
        <f t="shared" si="4"/>
        <v>119.8</v>
      </c>
      <c r="E36" s="12">
        <f t="shared" si="4"/>
        <v>131.4</v>
      </c>
      <c r="F36" s="12">
        <f t="shared" si="4"/>
        <v>139.6</v>
      </c>
      <c r="G36" s="12">
        <f>ROUND(G31/$B31*100,1)</f>
        <v>150.1</v>
      </c>
      <c r="H36" s="12">
        <f>ROUND(H31/$B31*100,1)</f>
        <v>162</v>
      </c>
    </row>
    <row r="37" spans="1:8" ht="12.75">
      <c r="A37" s="2" t="s">
        <v>18</v>
      </c>
      <c r="B37" s="12">
        <f aca="true" t="shared" si="5" ref="B37:G37">ROUND(B33/$B33*100,1)</f>
        <v>100</v>
      </c>
      <c r="C37" s="12">
        <f t="shared" si="5"/>
        <v>107.8</v>
      </c>
      <c r="D37" s="12">
        <f t="shared" si="5"/>
        <v>116.3</v>
      </c>
      <c r="E37" s="12">
        <f t="shared" si="5"/>
        <v>125.7</v>
      </c>
      <c r="F37" s="12">
        <f t="shared" si="5"/>
        <v>131.7</v>
      </c>
      <c r="G37" s="12">
        <f t="shared" si="5"/>
        <v>139.7</v>
      </c>
      <c r="H37" s="12">
        <f>ROUND(H33/$B33*100,1)</f>
        <v>148.8</v>
      </c>
    </row>
    <row r="38" spans="1:8" ht="12.7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"/>
      <c r="B39" s="1"/>
      <c r="C39" s="1"/>
      <c r="D39" s="15" t="s">
        <v>8</v>
      </c>
      <c r="E39" s="15"/>
      <c r="F39" s="15"/>
      <c r="G39" s="15"/>
      <c r="H39" s="16"/>
    </row>
    <row r="40" spans="1:7" ht="15">
      <c r="A40" s="1" t="s">
        <v>9</v>
      </c>
      <c r="B40" s="1"/>
      <c r="C40" s="1"/>
      <c r="D40" s="1"/>
      <c r="E40" s="1"/>
      <c r="F40" s="1"/>
      <c r="G40" s="2"/>
    </row>
    <row r="41" spans="1:7" ht="15">
      <c r="A41" s="1" t="s">
        <v>20</v>
      </c>
      <c r="B41" s="1"/>
      <c r="C41" s="1"/>
      <c r="D41" s="1"/>
      <c r="E41" s="1"/>
      <c r="F41" s="1"/>
      <c r="G41" s="2"/>
    </row>
    <row r="42" spans="1:7" ht="15">
      <c r="A42" s="1"/>
      <c r="B42" s="1"/>
      <c r="C42" s="1"/>
      <c r="D42" s="1"/>
      <c r="E42" s="1"/>
      <c r="F42" s="1"/>
      <c r="G42" s="2"/>
    </row>
    <row r="43" spans="1:7" ht="15" customHeight="1">
      <c r="A43" s="1"/>
      <c r="B43" s="1"/>
      <c r="C43" s="1"/>
      <c r="D43" s="1"/>
      <c r="E43" s="1"/>
      <c r="F43" s="1"/>
      <c r="G43" s="2"/>
    </row>
    <row r="44" ht="15" customHeight="1"/>
    <row r="45" ht="15" customHeight="1">
      <c r="D45" s="14">
        <v>37</v>
      </c>
    </row>
    <row r="46" ht="15" customHeight="1"/>
    <row r="47" ht="15" customHeight="1"/>
    <row r="48" ht="15" customHeight="1"/>
    <row r="49" ht="15" customHeight="1"/>
    <row r="50" ht="15" customHeight="1"/>
    <row r="51" ht="12">
      <c r="A51" s="6"/>
    </row>
  </sheetData>
  <sheetProtection/>
  <mergeCells count="7">
    <mergeCell ref="D39:H39"/>
    <mergeCell ref="A25:H25"/>
    <mergeCell ref="A2:H2"/>
    <mergeCell ref="A4:H4"/>
    <mergeCell ref="A5:H5"/>
    <mergeCell ref="A24:H24"/>
    <mergeCell ref="D19:H19"/>
  </mergeCells>
  <printOptions/>
  <pageMargins left="0.7" right="0.41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2011-12-08T09:58:14Z</cp:lastPrinted>
  <dcterms:created xsi:type="dcterms:W3CDTF">2011-01-17T06:17:23Z</dcterms:created>
  <dcterms:modified xsi:type="dcterms:W3CDTF">2011-12-08T09:58:46Z</dcterms:modified>
  <cp:category/>
  <cp:version/>
  <cp:contentType/>
  <cp:contentStatus/>
</cp:coreProperties>
</file>