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 3.1 &amp; 3.2" sheetId="1" r:id="rId1"/>
  </sheets>
  <definedNames>
    <definedName name="\A">#REF!</definedName>
    <definedName name="\E">#REF!</definedName>
    <definedName name="\P">#REF!</definedName>
    <definedName name="\S">#REF!</definedName>
    <definedName name="ONE">#REF!</definedName>
    <definedName name="_xlnm.Print_Area" localSheetId="0">'T 3.1 &amp; 3.2'!$A$1:$J$44</definedName>
    <definedName name="START">#REF!</definedName>
    <definedName name="TWO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<sst xmlns="http://schemas.openxmlformats.org/spreadsheetml/2006/main" count="53" uniqueCount="29">
  <si>
    <t>(AT CURRENT PRICES)</t>
  </si>
  <si>
    <t>Item</t>
  </si>
  <si>
    <t>2004-05</t>
  </si>
  <si>
    <t>2005-06</t>
  </si>
  <si>
    <t>2006-07</t>
  </si>
  <si>
    <t>2007-08</t>
  </si>
  <si>
    <t>Estimated Population (Million)</t>
  </si>
  <si>
    <t>Index Number(2004-05=100)</t>
  </si>
  <si>
    <t>Source : Central Statistics Office</t>
  </si>
  <si>
    <t>(AT 2004-05 PRICES)</t>
  </si>
  <si>
    <r>
      <t xml:space="preserve">( </t>
    </r>
    <r>
      <rPr>
        <sz val="10"/>
        <rFont val="Rupee Foradian"/>
        <family val="2"/>
      </rPr>
      <t>`</t>
    </r>
    <r>
      <rPr>
        <sz val="10"/>
        <rFont val="Times New Roman"/>
        <family val="1"/>
      </rPr>
      <t xml:space="preserve"> Crores)</t>
    </r>
  </si>
  <si>
    <t>2008-09</t>
  </si>
  <si>
    <t>Gross National Income(GNI)</t>
  </si>
  <si>
    <t>Net National Income(NNI)</t>
  </si>
  <si>
    <t>GNI</t>
  </si>
  <si>
    <t>NNI</t>
  </si>
  <si>
    <t>Per Capita NNI</t>
  </si>
  <si>
    <t>NATIONAL INCOME AND RELATED AGGREGATES</t>
  </si>
  <si>
    <t>Table 3.1-NATIONAL INCOME AT FACTOR COST</t>
  </si>
  <si>
    <t>Table 3.2-NATIONAL INCOME AT FACTOR COST</t>
  </si>
  <si>
    <r>
      <t>Per Capita Net National Income (</t>
    </r>
    <r>
      <rPr>
        <sz val="10"/>
        <rFont val="Rupee Foradian"/>
        <family val="2"/>
      </rPr>
      <t>`</t>
    </r>
    <r>
      <rPr>
        <sz val="10"/>
        <rFont val="Times New Roman"/>
        <family val="1"/>
      </rPr>
      <t>)</t>
    </r>
  </si>
  <si>
    <t>2009-10^</t>
  </si>
  <si>
    <t>2010-11@</t>
  </si>
  <si>
    <t>2011-12*</t>
  </si>
  <si>
    <t xml:space="preserve">   @ Second Revised Estimates </t>
  </si>
  <si>
    <t xml:space="preserve">   ^  Third Revised Estimates</t>
  </si>
  <si>
    <t xml:space="preserve">   * First Revised Estimates</t>
  </si>
  <si>
    <t xml:space="preserve">   **Provisional Estimates</t>
  </si>
  <si>
    <t>2012-13**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</si>
</sst>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Rs.&quot;\ #,##0;&quot;Rs.&quot;\ \-#,##0"/>
    <numFmt numFmtId="171" formatCode="&quot;Rs.&quot;\ #,##0;[Red]&quot;Rs.&quot;\ \-#,##0"/>
    <numFmt numFmtId="172" formatCode="&quot;Rs.&quot;\ #,##0.00;&quot;Rs.&quot;\ \-#,##0.00"/>
    <numFmt numFmtId="173" formatCode="&quot;Rs.&quot;\ #,##0.00;[Red]&quot;Rs.&quot;\ \-#,##0.00"/>
    <numFmt numFmtId="174" formatCode="_ &quot;Rs.&quot;\ * #,##0_ ;_ &quot;Rs.&quot;\ * \-#,##0_ ;_ &quot;Rs.&quot;\ * &quot;-&quot;_ ;_ @_ "/>
    <numFmt numFmtId="175" formatCode="_ * #,##0_ ;_ * \-#,##0_ ;_ * &quot;-&quot;_ ;_ @_ "/>
    <numFmt numFmtId="176" formatCode="_ &quot;Rs.&quot;\ * #,##0.00_ ;_ &quot;Rs.&quot;\ * \-#,##0.00_ ;_ &quot;Rs.&quot;\ * &quot;-&quot;??_ ;_ @_ "/>
    <numFmt numFmtId="177" formatCode="_ * #,##0.00_ ;_ * \-#,##0.00_ ;_ * &quot;-&quot;??_ ;_ @_ "/>
    <numFmt numFmtId="178" formatCode="0.0_)"/>
    <numFmt numFmtId="179" formatCode="0_)"/>
    <numFmt numFmtId="180" formatCode="General_)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0000000"/>
    <numFmt numFmtId="187" formatCode="0.0000000"/>
    <numFmt numFmtId="188" formatCode="0.000000000"/>
    <numFmt numFmtId="189" formatCode="0.0000000000"/>
    <numFmt numFmtId="190" formatCode="0.00000000000"/>
    <numFmt numFmtId="191" formatCode="0.000000"/>
    <numFmt numFmtId="192" formatCode="0.00000"/>
    <numFmt numFmtId="193" formatCode="0.0000"/>
    <numFmt numFmtId="194" formatCode="0.000"/>
    <numFmt numFmtId="195" formatCode="#,##0.0"/>
    <numFmt numFmtId="196" formatCode="0;[Red]0"/>
    <numFmt numFmtId="197" formatCode="&quot;$&quot;#,##0.00"/>
  </numFmts>
  <fonts count="29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Rupee Foradian"/>
      <family val="2"/>
    </font>
    <font>
      <b/>
      <sz val="10"/>
      <name val="Times New Roman"/>
      <family val="1"/>
    </font>
    <font>
      <sz val="10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23" fillId="24" borderId="0" xfId="0" applyFont="1" applyFill="1" applyAlignment="1">
      <alignment/>
    </xf>
    <xf numFmtId="0" fontId="0" fillId="25" borderId="0" xfId="0" applyFill="1" applyAlignment="1">
      <alignment/>
    </xf>
    <xf numFmtId="0" fontId="22" fillId="25" borderId="0" xfId="0" applyFont="1" applyFill="1" applyAlignment="1">
      <alignment/>
    </xf>
    <xf numFmtId="0" fontId="23" fillId="25" borderId="0" xfId="0" applyFont="1" applyFill="1" applyAlignment="1">
      <alignment/>
    </xf>
    <xf numFmtId="0" fontId="25" fillId="25" borderId="0" xfId="0" applyFont="1" applyFill="1" applyAlignment="1">
      <alignment/>
    </xf>
    <xf numFmtId="0" fontId="27" fillId="25" borderId="10" xfId="0" applyFont="1" applyFill="1" applyBorder="1" applyAlignment="1">
      <alignment horizontal="center"/>
    </xf>
    <xf numFmtId="1" fontId="23" fillId="24" borderId="0" xfId="0" applyNumberFormat="1" applyFont="1" applyFill="1" applyAlignment="1">
      <alignment/>
    </xf>
    <xf numFmtId="0" fontId="28" fillId="24" borderId="0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181" fontId="23" fillId="24" borderId="0" xfId="0" applyNumberFormat="1" applyFont="1" applyFill="1" applyAlignment="1">
      <alignment/>
    </xf>
    <xf numFmtId="179" fontId="28" fillId="24" borderId="0" xfId="0" applyNumberFormat="1" applyFont="1" applyFill="1" applyBorder="1" applyAlignment="1" applyProtection="1">
      <alignment horizontal="right" vertical="center"/>
      <protection/>
    </xf>
    <xf numFmtId="0" fontId="28" fillId="24" borderId="0" xfId="0" applyFont="1" applyFill="1" applyBorder="1" applyAlignment="1">
      <alignment horizontal="right" vertical="center"/>
    </xf>
    <xf numFmtId="0" fontId="22" fillId="26" borderId="0" xfId="0" applyFont="1" applyFill="1" applyAlignment="1">
      <alignment/>
    </xf>
    <xf numFmtId="0" fontId="23" fillId="26" borderId="0" xfId="0" applyFont="1" applyFill="1" applyAlignment="1">
      <alignment/>
    </xf>
    <xf numFmtId="0" fontId="0" fillId="26" borderId="0" xfId="0" applyFill="1" applyAlignment="1">
      <alignment/>
    </xf>
    <xf numFmtId="1" fontId="23" fillId="26" borderId="0" xfId="0" applyNumberFormat="1" applyFont="1" applyFill="1" applyAlignment="1">
      <alignment/>
    </xf>
    <xf numFmtId="181" fontId="23" fillId="26" borderId="0" xfId="0" applyNumberFormat="1" applyFont="1" applyFill="1" applyAlignment="1">
      <alignment/>
    </xf>
    <xf numFmtId="181" fontId="23" fillId="26" borderId="11" xfId="0" applyNumberFormat="1" applyFont="1" applyFill="1" applyBorder="1" applyAlignment="1">
      <alignment/>
    </xf>
    <xf numFmtId="179" fontId="28" fillId="26" borderId="0" xfId="0" applyNumberFormat="1" applyFont="1" applyFill="1" applyBorder="1" applyAlignment="1" applyProtection="1">
      <alignment horizontal="right" vertical="center"/>
      <protection/>
    </xf>
    <xf numFmtId="0" fontId="27" fillId="25" borderId="10" xfId="0" applyFont="1" applyFill="1" applyBorder="1" applyAlignment="1" quotePrefix="1">
      <alignment horizontal="right"/>
    </xf>
    <xf numFmtId="0" fontId="27" fillId="25" borderId="10" xfId="0" applyFont="1" applyFill="1" applyBorder="1" applyAlignment="1">
      <alignment horizontal="right"/>
    </xf>
    <xf numFmtId="0" fontId="22" fillId="26" borderId="0" xfId="0" applyFont="1" applyFill="1" applyAlignment="1">
      <alignment horizontal="right"/>
    </xf>
    <xf numFmtId="0" fontId="23" fillId="26" borderId="0" xfId="0" applyFont="1" applyFill="1" applyAlignment="1">
      <alignment horizontal="right"/>
    </xf>
    <xf numFmtId="0" fontId="0" fillId="26" borderId="0" xfId="0" applyFill="1" applyAlignment="1">
      <alignment horizontal="right"/>
    </xf>
    <xf numFmtId="1" fontId="23" fillId="24" borderId="0" xfId="0" applyNumberFormat="1" applyFont="1" applyFill="1" applyAlignment="1">
      <alignment horizontal="right"/>
    </xf>
    <xf numFmtId="1" fontId="23" fillId="26" borderId="0" xfId="0" applyNumberFormat="1" applyFont="1" applyFill="1" applyAlignment="1">
      <alignment horizontal="right"/>
    </xf>
    <xf numFmtId="0" fontId="28" fillId="26" borderId="0" xfId="0" applyFont="1" applyFill="1" applyBorder="1" applyAlignment="1">
      <alignment horizontal="right" vertical="center"/>
    </xf>
    <xf numFmtId="0" fontId="23" fillId="24" borderId="0" xfId="0" applyFont="1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24" borderId="0" xfId="0" applyFill="1" applyAlignment="1">
      <alignment horizontal="right"/>
    </xf>
    <xf numFmtId="181" fontId="23" fillId="26" borderId="0" xfId="0" applyNumberFormat="1" applyFont="1" applyFill="1" applyAlignment="1">
      <alignment horizontal="right"/>
    </xf>
    <xf numFmtId="181" fontId="23" fillId="24" borderId="0" xfId="0" applyNumberFormat="1" applyFont="1" applyFill="1" applyAlignment="1">
      <alignment horizontal="right"/>
    </xf>
    <xf numFmtId="181" fontId="23" fillId="26" borderId="11" xfId="0" applyNumberFormat="1" applyFont="1" applyFill="1" applyBorder="1" applyAlignment="1">
      <alignment horizontal="right"/>
    </xf>
    <xf numFmtId="0" fontId="24" fillId="25" borderId="0" xfId="0" applyFont="1" applyFill="1" applyAlignment="1">
      <alignment horizontal="center"/>
    </xf>
    <xf numFmtId="0" fontId="27" fillId="26" borderId="12" xfId="0" applyFont="1" applyFill="1" applyBorder="1" applyAlignment="1">
      <alignment/>
    </xf>
    <xf numFmtId="0" fontId="0" fillId="26" borderId="12" xfId="0" applyFill="1" applyBorder="1" applyAlignment="1">
      <alignment/>
    </xf>
    <xf numFmtId="0" fontId="23" fillId="25" borderId="11" xfId="0" applyFont="1" applyFill="1" applyBorder="1" applyAlignment="1">
      <alignment horizontal="right"/>
    </xf>
    <xf numFmtId="0" fontId="0" fillId="25" borderId="11" xfId="0" applyFill="1" applyBorder="1" applyAlignment="1">
      <alignment/>
    </xf>
    <xf numFmtId="0" fontId="27" fillId="26" borderId="12" xfId="0" applyFont="1" applyFill="1" applyBorder="1" applyAlignment="1">
      <alignment horizontal="left"/>
    </xf>
    <xf numFmtId="0" fontId="0" fillId="26" borderId="12" xfId="0" applyFill="1" applyBorder="1" applyAlignment="1">
      <alignment horizontal="left"/>
    </xf>
    <xf numFmtId="0" fontId="23" fillId="25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zoomScalePageLayoutView="0" workbookViewId="0" topLeftCell="A7">
      <selection activeCell="D11" sqref="D11"/>
    </sheetView>
  </sheetViews>
  <sheetFormatPr defaultColWidth="9.00390625" defaultRowHeight="12.75"/>
  <cols>
    <col min="1" max="1" width="23.625" style="0" customWidth="1"/>
    <col min="6" max="6" width="9.75390625" style="0" customWidth="1"/>
    <col min="7" max="7" width="10.125" style="0" customWidth="1"/>
    <col min="8" max="9" width="10.00390625" style="0" customWidth="1"/>
  </cols>
  <sheetData>
    <row r="1" spans="1:10" ht="15">
      <c r="A1" s="6"/>
      <c r="B1" s="7"/>
      <c r="C1" s="7"/>
      <c r="D1" s="7"/>
      <c r="E1" s="7"/>
      <c r="F1" s="7"/>
      <c r="G1" s="8"/>
      <c r="H1" s="6"/>
      <c r="I1" s="6"/>
      <c r="J1" s="6"/>
    </row>
    <row r="2" spans="1:10" ht="15.75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9"/>
      <c r="B3" s="9"/>
      <c r="C3" s="9"/>
      <c r="D3" s="9"/>
      <c r="E3" s="9"/>
      <c r="F3" s="9"/>
      <c r="G3" s="8"/>
      <c r="H3" s="6"/>
      <c r="I3" s="6"/>
      <c r="J3" s="6"/>
    </row>
    <row r="4" spans="1:10" ht="15.75">
      <c r="A4" s="38" t="s">
        <v>18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5">
      <c r="A6" s="7"/>
      <c r="B6" s="7"/>
      <c r="C6" s="7"/>
      <c r="D6" s="7"/>
      <c r="E6" s="7"/>
      <c r="F6" s="8"/>
      <c r="G6" s="6"/>
      <c r="H6" s="41" t="s">
        <v>10</v>
      </c>
      <c r="I6" s="41"/>
      <c r="J6" s="42"/>
    </row>
    <row r="7" spans="1:10" ht="12.75">
      <c r="A7" s="10" t="s">
        <v>1</v>
      </c>
      <c r="B7" s="24" t="s">
        <v>2</v>
      </c>
      <c r="C7" s="24" t="s">
        <v>3</v>
      </c>
      <c r="D7" s="24" t="s">
        <v>4</v>
      </c>
      <c r="E7" s="24" t="s">
        <v>5</v>
      </c>
      <c r="F7" s="24" t="s">
        <v>11</v>
      </c>
      <c r="G7" s="24" t="s">
        <v>21</v>
      </c>
      <c r="H7" s="24" t="s">
        <v>22</v>
      </c>
      <c r="I7" s="24" t="s">
        <v>23</v>
      </c>
      <c r="J7" s="24" t="s">
        <v>28</v>
      </c>
    </row>
    <row r="8" spans="1:10" ht="12.75">
      <c r="A8" s="10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</row>
    <row r="9" spans="1:10" ht="15">
      <c r="A9" s="7"/>
      <c r="B9" s="26"/>
      <c r="C9" s="26"/>
      <c r="D9" s="26"/>
      <c r="E9" s="26"/>
      <c r="F9" s="26"/>
      <c r="G9" s="27"/>
      <c r="H9" s="28"/>
      <c r="I9" s="28"/>
      <c r="J9" s="28"/>
    </row>
    <row r="10" spans="1:14" ht="12.75">
      <c r="A10" s="8" t="s">
        <v>12</v>
      </c>
      <c r="B10" s="29">
        <v>2949089</v>
      </c>
      <c r="C10" s="29">
        <v>3364387</v>
      </c>
      <c r="D10" s="29">
        <v>3920042</v>
      </c>
      <c r="E10" s="29">
        <v>4561574</v>
      </c>
      <c r="F10" s="29">
        <v>5270643</v>
      </c>
      <c r="G10" s="29">
        <v>6070903</v>
      </c>
      <c r="H10" s="16">
        <v>7185160</v>
      </c>
      <c r="I10" s="16">
        <v>8276665</v>
      </c>
      <c r="J10" s="16">
        <v>9361113</v>
      </c>
      <c r="K10" s="1"/>
      <c r="L10" s="1"/>
      <c r="M10" s="1"/>
      <c r="N10" s="1"/>
    </row>
    <row r="11" spans="1:10" ht="12.75">
      <c r="A11" s="8" t="s">
        <v>13</v>
      </c>
      <c r="B11" s="30">
        <v>2629198</v>
      </c>
      <c r="C11" s="30">
        <v>3000666</v>
      </c>
      <c r="D11" s="30">
        <v>3501313</v>
      </c>
      <c r="E11" s="30">
        <v>4076878</v>
      </c>
      <c r="F11" s="30">
        <v>4705446</v>
      </c>
      <c r="G11" s="30">
        <v>5411104</v>
      </c>
      <c r="H11" s="31">
        <v>6422359</v>
      </c>
      <c r="I11" s="31">
        <v>7399934</v>
      </c>
      <c r="J11" s="31">
        <v>8367706</v>
      </c>
    </row>
    <row r="12" spans="1:10" ht="12.75">
      <c r="A12" s="8" t="s">
        <v>6</v>
      </c>
      <c r="B12" s="32">
        <v>1089</v>
      </c>
      <c r="C12" s="32">
        <v>1106</v>
      </c>
      <c r="D12" s="32">
        <v>1122</v>
      </c>
      <c r="E12" s="32">
        <v>1138</v>
      </c>
      <c r="F12" s="32">
        <v>1154</v>
      </c>
      <c r="G12" s="32">
        <v>1170</v>
      </c>
      <c r="H12" s="16">
        <v>1186</v>
      </c>
      <c r="I12" s="16">
        <v>1202</v>
      </c>
      <c r="J12" s="16">
        <v>1217</v>
      </c>
    </row>
    <row r="13" spans="1:10" ht="12.75">
      <c r="A13" s="8" t="s">
        <v>20</v>
      </c>
      <c r="B13" s="30">
        <f>+B11/B12*10</f>
        <v>24143.232323232325</v>
      </c>
      <c r="C13" s="30">
        <v>27131</v>
      </c>
      <c r="D13" s="30">
        <v>31206</v>
      </c>
      <c r="E13" s="30">
        <v>35825</v>
      </c>
      <c r="F13" s="30">
        <v>40775</v>
      </c>
      <c r="G13" s="30">
        <v>46249</v>
      </c>
      <c r="H13" s="31">
        <v>54151</v>
      </c>
      <c r="I13" s="31">
        <v>61564</v>
      </c>
      <c r="J13" s="31">
        <v>68757</v>
      </c>
    </row>
    <row r="14" spans="1:10" ht="12.75">
      <c r="A14" s="8" t="s">
        <v>7</v>
      </c>
      <c r="B14" s="32"/>
      <c r="C14" s="32"/>
      <c r="D14" s="32"/>
      <c r="E14" s="32"/>
      <c r="F14" s="32"/>
      <c r="G14" s="32"/>
      <c r="H14" s="33"/>
      <c r="I14" s="34"/>
      <c r="J14" s="34"/>
    </row>
    <row r="15" spans="1:10" ht="12.75">
      <c r="A15" s="8" t="s">
        <v>14</v>
      </c>
      <c r="B15" s="35">
        <f>ROUND(B10/$B10*100,1)</f>
        <v>100</v>
      </c>
      <c r="C15" s="35">
        <f>ROUND(C10/$B10*100,1)</f>
        <v>114.1</v>
      </c>
      <c r="D15" s="35">
        <f aca="true" t="shared" si="0" ref="C15:E16">ROUND(D10/$B10*100,1)</f>
        <v>132.9</v>
      </c>
      <c r="E15" s="35">
        <f t="shared" si="0"/>
        <v>154.7</v>
      </c>
      <c r="F15" s="35">
        <v>178.7</v>
      </c>
      <c r="G15" s="35">
        <v>205.9</v>
      </c>
      <c r="H15" s="35">
        <v>243.6</v>
      </c>
      <c r="I15" s="35">
        <v>280.7</v>
      </c>
      <c r="J15" s="35">
        <v>317.4</v>
      </c>
    </row>
    <row r="16" spans="1:10" ht="12.75">
      <c r="A16" s="8" t="s">
        <v>15</v>
      </c>
      <c r="B16" s="36">
        <f>ROUND(B11/$B11*100,1)</f>
        <v>100</v>
      </c>
      <c r="C16" s="36">
        <f t="shared" si="0"/>
        <v>114.1</v>
      </c>
      <c r="D16" s="36">
        <v>133.2</v>
      </c>
      <c r="E16" s="36">
        <v>155.1</v>
      </c>
      <c r="F16" s="36">
        <v>179</v>
      </c>
      <c r="G16" s="36">
        <v>205.8</v>
      </c>
      <c r="H16" s="36">
        <v>244.3</v>
      </c>
      <c r="I16" s="36">
        <v>281.5</v>
      </c>
      <c r="J16" s="36">
        <v>318.3</v>
      </c>
    </row>
    <row r="17" spans="1:10" ht="12.75">
      <c r="A17" s="45" t="s">
        <v>16</v>
      </c>
      <c r="B17" s="37">
        <f>ROUND(B13/$B13*100,1)</f>
        <v>100</v>
      </c>
      <c r="C17" s="37">
        <v>112.4</v>
      </c>
      <c r="D17" s="35">
        <v>129.3</v>
      </c>
      <c r="E17" s="35">
        <f>ROUND(E13/$B13*100,1)</f>
        <v>148.4</v>
      </c>
      <c r="F17" s="35">
        <v>168.9</v>
      </c>
      <c r="G17" s="35">
        <v>191.6</v>
      </c>
      <c r="H17" s="35">
        <v>224.3</v>
      </c>
      <c r="I17" s="35">
        <v>255</v>
      </c>
      <c r="J17" s="35">
        <v>284.8</v>
      </c>
    </row>
    <row r="18" spans="1:10" ht="12.75">
      <c r="A18" s="43" t="s">
        <v>8</v>
      </c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15">
      <c r="A19" s="18" t="s">
        <v>26</v>
      </c>
      <c r="B19" s="17"/>
      <c r="C19" s="17"/>
      <c r="D19" s="17"/>
      <c r="E19" s="17"/>
      <c r="F19" s="17"/>
      <c r="G19" s="18"/>
      <c r="H19" s="19"/>
      <c r="I19" s="19"/>
      <c r="J19" s="19"/>
    </row>
    <row r="20" spans="1:10" ht="15">
      <c r="A20" s="18" t="s">
        <v>24</v>
      </c>
      <c r="B20" s="17"/>
      <c r="C20" s="17"/>
      <c r="D20" s="17"/>
      <c r="E20" s="17"/>
      <c r="F20" s="17"/>
      <c r="G20" s="18"/>
      <c r="H20" s="19"/>
      <c r="I20" s="19"/>
      <c r="J20" s="19"/>
    </row>
    <row r="21" spans="1:10" ht="15">
      <c r="A21" s="18" t="s">
        <v>25</v>
      </c>
      <c r="B21" s="17"/>
      <c r="C21" s="17"/>
      <c r="D21" s="17"/>
      <c r="E21" s="17"/>
      <c r="F21" s="17"/>
      <c r="G21" s="18"/>
      <c r="H21" s="19"/>
      <c r="I21" s="19"/>
      <c r="J21" s="19"/>
    </row>
    <row r="22" spans="1:10" ht="15">
      <c r="A22" s="18" t="s">
        <v>27</v>
      </c>
      <c r="B22" s="17"/>
      <c r="C22" s="17"/>
      <c r="D22" s="17"/>
      <c r="E22" s="17"/>
      <c r="F22" s="17"/>
      <c r="G22" s="18"/>
      <c r="H22" s="19"/>
      <c r="I22" s="19"/>
      <c r="J22" s="19"/>
    </row>
    <row r="23" spans="1:10" ht="15">
      <c r="A23" s="17"/>
      <c r="B23" s="17"/>
      <c r="C23" s="17"/>
      <c r="D23" s="17"/>
      <c r="E23" s="17"/>
      <c r="F23" s="17"/>
      <c r="G23" s="18"/>
      <c r="H23" s="19"/>
      <c r="I23" s="19"/>
      <c r="J23" s="19"/>
    </row>
    <row r="24" spans="1:10" ht="15.75">
      <c r="A24" s="38" t="s">
        <v>19</v>
      </c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5.75">
      <c r="A25" s="38" t="s">
        <v>9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7"/>
      <c r="B26" s="7"/>
      <c r="C26" s="7"/>
      <c r="D26" s="7"/>
      <c r="E26" s="7"/>
      <c r="F26" s="8"/>
      <c r="G26" s="6"/>
      <c r="H26" s="41" t="s">
        <v>10</v>
      </c>
      <c r="I26" s="41"/>
      <c r="J26" s="42"/>
    </row>
    <row r="27" spans="1:10" ht="12.75">
      <c r="A27" s="10" t="s">
        <v>1</v>
      </c>
      <c r="B27" s="24" t="s">
        <v>2</v>
      </c>
      <c r="C27" s="24" t="s">
        <v>3</v>
      </c>
      <c r="D27" s="24" t="s">
        <v>4</v>
      </c>
      <c r="E27" s="24" t="s">
        <v>5</v>
      </c>
      <c r="F27" s="24" t="s">
        <v>11</v>
      </c>
      <c r="G27" s="24" t="s">
        <v>21</v>
      </c>
      <c r="H27" s="24" t="s">
        <v>22</v>
      </c>
      <c r="I27" s="24" t="s">
        <v>23</v>
      </c>
      <c r="J27" s="24" t="s">
        <v>28</v>
      </c>
    </row>
    <row r="28" spans="1:10" ht="12.75">
      <c r="A28" s="10">
        <v>1</v>
      </c>
      <c r="B28" s="25">
        <v>2</v>
      </c>
      <c r="C28" s="25">
        <v>3</v>
      </c>
      <c r="D28" s="25">
        <v>4</v>
      </c>
      <c r="E28" s="25">
        <v>5</v>
      </c>
      <c r="F28" s="25">
        <v>6</v>
      </c>
      <c r="G28" s="25">
        <v>7</v>
      </c>
      <c r="H28" s="25">
        <v>8</v>
      </c>
      <c r="I28" s="25">
        <v>9</v>
      </c>
      <c r="J28" s="25">
        <v>10</v>
      </c>
    </row>
    <row r="29" spans="1:10" ht="15">
      <c r="A29" s="7"/>
      <c r="B29" s="17"/>
      <c r="C29" s="17"/>
      <c r="D29" s="17"/>
      <c r="E29" s="17"/>
      <c r="F29" s="17"/>
      <c r="G29" s="18"/>
      <c r="H29" s="19"/>
      <c r="I29" s="19"/>
      <c r="J29" s="19"/>
    </row>
    <row r="30" spans="1:14" ht="12.75">
      <c r="A30" s="8" t="s">
        <v>12</v>
      </c>
      <c r="B30" s="11">
        <v>2949089</v>
      </c>
      <c r="C30" s="11">
        <v>3228177</v>
      </c>
      <c r="D30" s="11">
        <v>3534849</v>
      </c>
      <c r="E30" s="11">
        <v>3879457</v>
      </c>
      <c r="F30" s="11">
        <v>4133292</v>
      </c>
      <c r="G30" s="11">
        <v>4488314</v>
      </c>
      <c r="H30" s="15">
        <v>4882249</v>
      </c>
      <c r="I30" s="15">
        <v>5196848</v>
      </c>
      <c r="J30" s="15">
        <v>5449104</v>
      </c>
      <c r="K30" s="1"/>
      <c r="L30" s="1"/>
      <c r="M30" s="1"/>
      <c r="N30" s="1"/>
    </row>
    <row r="31" spans="1:10" ht="12.75">
      <c r="A31" s="8" t="s">
        <v>13</v>
      </c>
      <c r="B31" s="20">
        <v>2629198</v>
      </c>
      <c r="C31" s="20">
        <v>2877284</v>
      </c>
      <c r="D31" s="20">
        <v>3149149</v>
      </c>
      <c r="E31" s="20">
        <v>3451829</v>
      </c>
      <c r="F31" s="20">
        <v>3664388</v>
      </c>
      <c r="G31" s="20">
        <v>3966408</v>
      </c>
      <c r="H31" s="23">
        <v>4310195</v>
      </c>
      <c r="I31" s="23">
        <v>4572075</v>
      </c>
      <c r="J31" s="23">
        <v>4766754</v>
      </c>
    </row>
    <row r="32" spans="1:10" ht="12.75">
      <c r="A32" s="8" t="s">
        <v>6</v>
      </c>
      <c r="B32" s="5">
        <v>1089</v>
      </c>
      <c r="C32" s="5">
        <v>1106</v>
      </c>
      <c r="D32" s="5">
        <v>1122</v>
      </c>
      <c r="E32" s="5">
        <v>1138</v>
      </c>
      <c r="F32" s="5">
        <v>1154</v>
      </c>
      <c r="G32" s="5">
        <v>1170</v>
      </c>
      <c r="H32" s="12">
        <v>1186</v>
      </c>
      <c r="I32" s="12">
        <v>1202</v>
      </c>
      <c r="J32" s="16">
        <v>1217</v>
      </c>
    </row>
    <row r="33" spans="1:10" ht="12.75">
      <c r="A33" s="8" t="s">
        <v>20</v>
      </c>
      <c r="B33" s="20">
        <f>+B31/B32*10</f>
        <v>24143.232323232325</v>
      </c>
      <c r="C33" s="20">
        <v>26015</v>
      </c>
      <c r="D33" s="20">
        <v>28067</v>
      </c>
      <c r="E33" s="20">
        <v>30332</v>
      </c>
      <c r="F33" s="20">
        <v>31754</v>
      </c>
      <c r="G33" s="20">
        <v>33901</v>
      </c>
      <c r="H33" s="23">
        <v>36342</v>
      </c>
      <c r="I33" s="23">
        <v>38037</v>
      </c>
      <c r="J33" s="23">
        <v>39168</v>
      </c>
    </row>
    <row r="34" spans="1:10" ht="12.75">
      <c r="A34" s="8" t="s">
        <v>7</v>
      </c>
      <c r="B34" s="5"/>
      <c r="C34" s="5"/>
      <c r="D34" s="5"/>
      <c r="E34" s="5"/>
      <c r="F34" s="5"/>
      <c r="G34" s="5"/>
      <c r="H34" s="13"/>
      <c r="I34" s="13"/>
      <c r="J34" s="4"/>
    </row>
    <row r="35" spans="1:10" ht="12.75">
      <c r="A35" s="8" t="s">
        <v>14</v>
      </c>
      <c r="B35" s="21">
        <f>ROUND(B30/$B30*100,1)</f>
        <v>100</v>
      </c>
      <c r="C35" s="21">
        <f>ROUND(C30/$B30*100,1)</f>
        <v>109.5</v>
      </c>
      <c r="D35" s="21">
        <f>ROUND(D30/$B30*100,1)</f>
        <v>119.9</v>
      </c>
      <c r="E35" s="21">
        <v>131.5</v>
      </c>
      <c r="F35" s="21">
        <v>140.2</v>
      </c>
      <c r="G35" s="21">
        <v>152.2</v>
      </c>
      <c r="H35" s="21">
        <v>165.6</v>
      </c>
      <c r="I35" s="21">
        <v>176.2</v>
      </c>
      <c r="J35" s="21">
        <v>184.8</v>
      </c>
    </row>
    <row r="36" spans="1:10" ht="12.75">
      <c r="A36" s="8" t="s">
        <v>15</v>
      </c>
      <c r="B36" s="14">
        <f>ROUND(B31/$B31*100,1)</f>
        <v>100</v>
      </c>
      <c r="C36" s="14">
        <v>109.4</v>
      </c>
      <c r="D36" s="14">
        <f>ROUND(D31/$B31*100,1)</f>
        <v>119.8</v>
      </c>
      <c r="E36" s="14">
        <v>131.3</v>
      </c>
      <c r="F36" s="14">
        <v>139.4</v>
      </c>
      <c r="G36" s="14">
        <v>150.9</v>
      </c>
      <c r="H36" s="14">
        <v>163.9</v>
      </c>
      <c r="I36" s="14">
        <v>173.9</v>
      </c>
      <c r="J36" s="14">
        <v>181.3</v>
      </c>
    </row>
    <row r="37" spans="1:10" ht="12.75">
      <c r="A37" s="45" t="s">
        <v>16</v>
      </c>
      <c r="B37" s="22">
        <f>ROUND(B33/$B33*100,1)</f>
        <v>100</v>
      </c>
      <c r="C37" s="22">
        <f>ROUND(C33/$B33*100,1)</f>
        <v>107.8</v>
      </c>
      <c r="D37" s="21">
        <f>ROUND(D33/$B33*100,1)</f>
        <v>116.3</v>
      </c>
      <c r="E37" s="21">
        <v>125.6</v>
      </c>
      <c r="F37" s="21">
        <v>131.5</v>
      </c>
      <c r="G37" s="21">
        <v>140.4</v>
      </c>
      <c r="H37" s="21">
        <v>150.5</v>
      </c>
      <c r="I37" s="21">
        <v>157.5</v>
      </c>
      <c r="J37" s="21">
        <v>162.2</v>
      </c>
    </row>
    <row r="38" spans="1:10" ht="12.75">
      <c r="A38" s="39" t="s">
        <v>8</v>
      </c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15">
      <c r="A39" s="18" t="s">
        <v>26</v>
      </c>
      <c r="B39" s="17"/>
      <c r="C39" s="17"/>
      <c r="D39" s="17"/>
      <c r="E39" s="17"/>
      <c r="F39" s="17"/>
      <c r="G39" s="18"/>
      <c r="H39" s="19"/>
      <c r="I39" s="19"/>
      <c r="J39" s="19"/>
    </row>
    <row r="40" spans="1:10" ht="15">
      <c r="A40" s="18" t="s">
        <v>24</v>
      </c>
      <c r="B40" s="17"/>
      <c r="C40" s="17"/>
      <c r="D40" s="17"/>
      <c r="E40" s="17"/>
      <c r="F40" s="17"/>
      <c r="G40" s="18"/>
      <c r="H40" s="19"/>
      <c r="I40" s="19"/>
      <c r="J40" s="19"/>
    </row>
    <row r="41" spans="1:10" ht="15">
      <c r="A41" s="18" t="s">
        <v>25</v>
      </c>
      <c r="B41" s="17"/>
      <c r="C41" s="17"/>
      <c r="D41" s="17"/>
      <c r="E41" s="17"/>
      <c r="F41" s="17"/>
      <c r="G41" s="18"/>
      <c r="H41" s="19"/>
      <c r="I41" s="19"/>
      <c r="J41" s="19"/>
    </row>
    <row r="42" spans="1:10" ht="15">
      <c r="A42" s="18" t="s">
        <v>27</v>
      </c>
      <c r="B42" s="17"/>
      <c r="C42" s="17"/>
      <c r="D42" s="17"/>
      <c r="E42" s="17"/>
      <c r="F42" s="17"/>
      <c r="G42" s="18"/>
      <c r="H42" s="19"/>
      <c r="I42" s="19"/>
      <c r="J42" s="19"/>
    </row>
    <row r="43" spans="1:10" ht="15">
      <c r="A43" s="17"/>
      <c r="B43" s="17"/>
      <c r="C43" s="17"/>
      <c r="D43" s="17"/>
      <c r="E43" s="17"/>
      <c r="F43" s="17"/>
      <c r="G43" s="18"/>
      <c r="H43" s="19"/>
      <c r="I43" s="19"/>
      <c r="J43" s="19"/>
    </row>
    <row r="44" spans="1:10" ht="15" customHeight="1">
      <c r="A44" s="17"/>
      <c r="B44" s="17"/>
      <c r="C44" s="17"/>
      <c r="D44" s="17"/>
      <c r="E44" s="17"/>
      <c r="F44" s="17"/>
      <c r="G44" s="18"/>
      <c r="H44" s="19"/>
      <c r="I44" s="19"/>
      <c r="J44" s="19"/>
    </row>
    <row r="45" ht="15" customHeight="1"/>
    <row r="46" ht="15" customHeight="1">
      <c r="D46" s="3"/>
    </row>
    <row r="47" ht="15" customHeight="1"/>
    <row r="48" ht="15" customHeight="1"/>
    <row r="49" ht="15" customHeight="1"/>
    <row r="50" ht="15" customHeight="1"/>
    <row r="51" ht="15" customHeight="1"/>
    <row r="52" ht="12">
      <c r="A52" s="2"/>
    </row>
  </sheetData>
  <sheetProtection/>
  <mergeCells count="9">
    <mergeCell ref="A2:J2"/>
    <mergeCell ref="A5:J5"/>
    <mergeCell ref="A24:J24"/>
    <mergeCell ref="A25:J25"/>
    <mergeCell ref="A38:J38"/>
    <mergeCell ref="H6:J6"/>
    <mergeCell ref="H26:J26"/>
    <mergeCell ref="A18:J18"/>
    <mergeCell ref="A4:J4"/>
  </mergeCells>
  <printOptions/>
  <pageMargins left="0.7" right="0.41" top="0.75" bottom="0.75" header="0.3" footer="0.3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S B Chaturvedi</cp:lastModifiedBy>
  <cp:lastPrinted>2011-12-08T09:58:14Z</cp:lastPrinted>
  <dcterms:created xsi:type="dcterms:W3CDTF">2011-01-17T06:17:23Z</dcterms:created>
  <dcterms:modified xsi:type="dcterms:W3CDTF">2013-10-21T11:05:30Z</dcterms:modified>
  <cp:category/>
  <cp:version/>
  <cp:contentType/>
  <cp:contentStatus/>
</cp:coreProperties>
</file>