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3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3.3'!$A$1:$I$37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<sst xmlns="http://schemas.openxmlformats.org/spreadsheetml/2006/main" count="38" uniqueCount="38">
  <si>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at current prices</t>
  </si>
  <si>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</si>
  <si>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</si>
  <si>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</si>
  <si>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</si>
  <si>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</si>
  <si>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</si>
  <si>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</si>
  <si>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</si>
  <si>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</si>
  <si>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</si>
  <si>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</si>
  <si>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</si>
  <si>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</si>
  <si>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</si>
  <si>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</si>
  <si>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</si>
  <si>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</si>
  <si>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</si>
  <si>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</si>
  <si>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</si>
  <si>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</si>
  <si>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</si>
  <si>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</si>
  <si>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</si>
  <si>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</si>
  <si>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</si>
  <si>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2007-08</t>
  </si>
  <si>
    <t>financing, insurance, real estate  &amp;  business services</t>
  </si>
  <si>
    <t>TABLE 3.3: GROSS DOMESTIC PRODUCT AT FACTOR COST BY INDUSTRY</t>
  </si>
  <si>
    <t>NATIONAL INCOME AND RELATED AGGREGATES</t>
  </si>
  <si>
    <t xml:space="preserve">Source : Central Statistics Office </t>
  </si>
  <si>
    <t xml:space="preserve">Total gross domestic product at factor cost </t>
  </si>
  <si>
    <r>
      <t xml:space="preserve">( ` </t>
    </r>
    <r>
      <rPr>
        <b/>
        <sz val="10"/>
        <rFont val="Times New Roman"/>
        <family val="1"/>
      </rPr>
      <t>crore</t>
    </r>
    <r>
      <rPr>
        <b/>
        <sz val="10"/>
        <rFont val="Rupee Foradian"/>
        <family val="2"/>
      </rPr>
      <t>)</t>
    </r>
  </si>
  <si>
    <t>Industry</t>
  </si>
  <si>
    <t>2008-09</t>
  </si>
  <si>
    <t>2009-10</t>
  </si>
  <si>
    <t>2010-11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</si>
</sst>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Arial"/>
      <family val="2"/>
    </font>
    <font>
      <b/>
      <sz val="10"/>
      <name val="Rupee Foradian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vertical="center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11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1" fontId="3" fillId="33" borderId="11" xfId="0" applyNumberFormat="1" applyFont="1" applyFill="1" applyBorder="1" applyAlignment="1">
      <alignment horizontal="right" vertical="center"/>
    </xf>
    <xf numFmtId="181" fontId="10" fillId="34" borderId="0" xfId="0" applyNumberFormat="1" applyFont="1" applyFill="1" applyBorder="1" applyAlignment="1">
      <alignment horizontal="right" vertical="center"/>
    </xf>
    <xf numFmtId="1" fontId="2" fillId="34" borderId="0" xfId="0" applyNumberFormat="1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 quotePrefix="1">
      <alignment horizontal="left" vertical="center"/>
    </xf>
    <xf numFmtId="1" fontId="3" fillId="34" borderId="0" xfId="0" applyNumberFormat="1" applyFont="1" applyFill="1" applyBorder="1" applyAlignment="1">
      <alignment horizontal="left" vertical="center" wrapText="1"/>
    </xf>
    <xf numFmtId="3" fontId="3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horizontal="left" vertical="center"/>
    </xf>
    <xf numFmtId="1" fontId="3" fillId="34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horizontal="left" vertical="center"/>
    </xf>
    <xf numFmtId="1" fontId="3" fillId="35" borderId="0" xfId="0" applyNumberFormat="1" applyFont="1" applyFill="1" applyBorder="1" applyAlignment="1">
      <alignment horizontal="left" vertical="center" wrapText="1"/>
    </xf>
    <xf numFmtId="3" fontId="3" fillId="35" borderId="0" xfId="0" applyNumberFormat="1" applyFont="1" applyFill="1" applyBorder="1" applyAlignment="1">
      <alignment vertical="center"/>
    </xf>
    <xf numFmtId="181" fontId="10" fillId="35" borderId="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left" vertical="center" wrapText="1"/>
    </xf>
    <xf numFmtId="3" fontId="2" fillId="35" borderId="0" xfId="0" applyNumberFormat="1" applyFont="1" applyFill="1" applyBorder="1" applyAlignment="1">
      <alignment vertical="center"/>
    </xf>
    <xf numFmtId="1" fontId="12" fillId="35" borderId="0" xfId="0" applyNumberFormat="1" applyFont="1" applyFill="1" applyBorder="1" applyAlignment="1">
      <alignment vertical="center"/>
    </xf>
    <xf numFmtId="1" fontId="13" fillId="35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horizontal="left" vertical="top"/>
    </xf>
    <xf numFmtId="181" fontId="10" fillId="35" borderId="0" xfId="0" applyNumberFormat="1" applyFont="1" applyFill="1" applyBorder="1" applyAlignment="1">
      <alignment horizontal="right" vertical="top"/>
    </xf>
    <xf numFmtId="1" fontId="4" fillId="35" borderId="1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9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21">
      <selection activeCell="A35" sqref="A35:I35"/>
    </sheetView>
  </sheetViews>
  <sheetFormatPr defaultColWidth="9.00390625" defaultRowHeight="12.75"/>
  <cols>
    <col min="1" max="1" width="4.625" style="1" customWidth="1"/>
    <col min="2" max="2" width="28.625" style="1" customWidth="1"/>
    <col min="3" max="3" width="10.00390625" style="1" customWidth="1"/>
    <col min="4" max="8" width="8.75390625" style="1" customWidth="1"/>
    <col min="9" max="9" width="9.875" style="1" customWidth="1"/>
    <col min="10" max="16384" width="9.00390625" style="1" customWidth="1"/>
  </cols>
  <sheetData>
    <row r="1" spans="1:9" ht="24" customHeight="1">
      <c r="A1" s="41" t="s">
        <v>30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6"/>
      <c r="B2" s="6"/>
      <c r="C2" s="6"/>
      <c r="D2" s="6"/>
      <c r="E2" s="6"/>
      <c r="F2" s="6"/>
      <c r="G2" s="6"/>
      <c r="H2" s="6"/>
      <c r="I2" s="6"/>
    </row>
    <row r="3" spans="1:9" ht="24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4.25" customHeight="1">
      <c r="A6" s="7"/>
      <c r="B6" s="7"/>
      <c r="C6" s="7"/>
      <c r="D6" s="7"/>
      <c r="E6" s="7"/>
      <c r="F6" s="7"/>
      <c r="G6" s="7"/>
      <c r="H6" s="39" t="s">
        <v>33</v>
      </c>
      <c r="I6" s="40"/>
    </row>
    <row r="7" spans="1:10" ht="13.5" customHeight="1">
      <c r="A7" s="43" t="s">
        <v>34</v>
      </c>
      <c r="B7" s="43"/>
      <c r="C7" s="37" t="s">
        <v>0</v>
      </c>
      <c r="D7" s="37"/>
      <c r="E7" s="37"/>
      <c r="F7" s="37"/>
      <c r="G7" s="37"/>
      <c r="H7" s="37"/>
      <c r="I7" s="37"/>
      <c r="J7" s="4"/>
    </row>
    <row r="8" spans="1:10" ht="24.75" customHeight="1">
      <c r="A8" s="44"/>
      <c r="B8" s="44"/>
      <c r="C8" s="8" t="s">
        <v>24</v>
      </c>
      <c r="D8" s="8" t="s">
        <v>25</v>
      </c>
      <c r="E8" s="8" t="s">
        <v>26</v>
      </c>
      <c r="F8" s="8" t="s">
        <v>27</v>
      </c>
      <c r="G8" s="8" t="s">
        <v>35</v>
      </c>
      <c r="H8" s="8" t="s">
        <v>36</v>
      </c>
      <c r="I8" s="8" t="s">
        <v>37</v>
      </c>
      <c r="J8" s="4"/>
    </row>
    <row r="9" spans="1:10" ht="12" customHeight="1">
      <c r="A9" s="9"/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2">
        <v>8</v>
      </c>
      <c r="J9" s="4"/>
    </row>
    <row r="10" spans="1:9" s="2" customFormat="1" ht="24" customHeight="1">
      <c r="A10" s="22">
        <v>1</v>
      </c>
      <c r="B10" s="23" t="s">
        <v>3</v>
      </c>
      <c r="C10" s="24">
        <f>SUM(C11:C13)</f>
        <v>565426</v>
      </c>
      <c r="D10" s="24">
        <f aca="true" t="shared" si="0" ref="D10:I10">SUM(D11:D13)</f>
        <v>637772</v>
      </c>
      <c r="E10" s="24">
        <f t="shared" si="0"/>
        <v>722984</v>
      </c>
      <c r="F10" s="24">
        <f t="shared" si="0"/>
        <v>836518</v>
      </c>
      <c r="G10" s="24">
        <f t="shared" si="0"/>
        <v>943204</v>
      </c>
      <c r="H10" s="24">
        <f t="shared" si="0"/>
        <v>1079365</v>
      </c>
      <c r="I10" s="24">
        <f t="shared" si="0"/>
        <v>1269888</v>
      </c>
    </row>
    <row r="11" spans="1:9" ht="24" customHeight="1">
      <c r="A11" s="13">
        <v>1.1</v>
      </c>
      <c r="B11" s="14" t="s">
        <v>4</v>
      </c>
      <c r="C11" s="15">
        <v>476634</v>
      </c>
      <c r="D11" s="15">
        <v>536822</v>
      </c>
      <c r="E11" s="15">
        <v>604672</v>
      </c>
      <c r="F11" s="15">
        <v>716276</v>
      </c>
      <c r="G11" s="16">
        <v>806646</v>
      </c>
      <c r="H11" s="16">
        <v>924581</v>
      </c>
      <c r="I11" s="16">
        <v>1093806</v>
      </c>
    </row>
    <row r="12" spans="1:9" ht="24" customHeight="1">
      <c r="A12" s="25">
        <v>1.2</v>
      </c>
      <c r="B12" s="26" t="s">
        <v>5</v>
      </c>
      <c r="C12" s="27">
        <v>61640</v>
      </c>
      <c r="D12" s="27">
        <v>69251</v>
      </c>
      <c r="E12" s="27">
        <v>83130</v>
      </c>
      <c r="F12" s="27">
        <v>81311</v>
      </c>
      <c r="G12" s="28">
        <v>92485</v>
      </c>
      <c r="H12" s="28">
        <v>102421</v>
      </c>
      <c r="I12" s="28">
        <v>113488</v>
      </c>
    </row>
    <row r="13" spans="1:9" ht="24" customHeight="1">
      <c r="A13" s="13">
        <v>1.3</v>
      </c>
      <c r="B13" s="14" t="s">
        <v>6</v>
      </c>
      <c r="C13" s="15">
        <v>27152</v>
      </c>
      <c r="D13" s="15">
        <v>31699</v>
      </c>
      <c r="E13" s="15">
        <v>35182</v>
      </c>
      <c r="F13" s="15">
        <v>38931</v>
      </c>
      <c r="G13" s="16">
        <v>44073</v>
      </c>
      <c r="H13" s="16">
        <v>52363</v>
      </c>
      <c r="I13" s="16">
        <v>62594</v>
      </c>
    </row>
    <row r="14" spans="1:9" s="2" customFormat="1" ht="24" customHeight="1">
      <c r="A14" s="22">
        <v>2</v>
      </c>
      <c r="B14" s="23" t="s">
        <v>7</v>
      </c>
      <c r="C14" s="24">
        <v>85028</v>
      </c>
      <c r="D14" s="24">
        <v>94462</v>
      </c>
      <c r="E14" s="24">
        <v>106787</v>
      </c>
      <c r="F14" s="24">
        <v>124812</v>
      </c>
      <c r="G14" s="29">
        <v>139828</v>
      </c>
      <c r="H14" s="29">
        <v>157400</v>
      </c>
      <c r="I14" s="29">
        <v>191207</v>
      </c>
    </row>
    <row r="15" spans="1:9" s="2" customFormat="1" ht="24" customHeight="1">
      <c r="A15" s="17">
        <v>3</v>
      </c>
      <c r="B15" s="18" t="s">
        <v>8</v>
      </c>
      <c r="C15" s="19">
        <f>SUM(C16:C17)</f>
        <v>453225</v>
      </c>
      <c r="D15" s="19">
        <f aca="true" t="shared" si="1" ref="D15:I15">SUM(D16:D17)</f>
        <v>521669</v>
      </c>
      <c r="E15" s="19">
        <f t="shared" si="1"/>
        <v>634828</v>
      </c>
      <c r="F15" s="19">
        <f t="shared" si="1"/>
        <v>732720</v>
      </c>
      <c r="G15" s="19">
        <f t="shared" si="1"/>
        <v>818322</v>
      </c>
      <c r="H15" s="19">
        <f t="shared" si="1"/>
        <v>907032</v>
      </c>
      <c r="I15" s="19">
        <f t="shared" si="1"/>
        <v>1040345</v>
      </c>
    </row>
    <row r="16" spans="1:9" ht="24" customHeight="1">
      <c r="A16" s="25">
        <v>3.1</v>
      </c>
      <c r="B16" s="26" t="s">
        <v>9</v>
      </c>
      <c r="C16" s="27">
        <v>292344</v>
      </c>
      <c r="D16" s="27">
        <v>345443</v>
      </c>
      <c r="E16" s="27">
        <v>427075</v>
      </c>
      <c r="F16" s="27">
        <v>492758</v>
      </c>
      <c r="G16" s="28">
        <v>561460</v>
      </c>
      <c r="H16" s="28">
        <v>626452</v>
      </c>
      <c r="I16" s="28">
        <v>720376</v>
      </c>
    </row>
    <row r="17" spans="1:9" ht="24" customHeight="1">
      <c r="A17" s="13">
        <v>3.2</v>
      </c>
      <c r="B17" s="14" t="s">
        <v>10</v>
      </c>
      <c r="C17" s="15">
        <v>160881</v>
      </c>
      <c r="D17" s="15">
        <v>176226</v>
      </c>
      <c r="E17" s="15">
        <v>207753</v>
      </c>
      <c r="F17" s="15">
        <v>239962</v>
      </c>
      <c r="G17" s="16">
        <v>256862</v>
      </c>
      <c r="H17" s="16">
        <v>280580</v>
      </c>
      <c r="I17" s="16">
        <v>319969</v>
      </c>
    </row>
    <row r="18" spans="1:9" s="2" customFormat="1" ht="24" customHeight="1">
      <c r="A18" s="22">
        <v>4</v>
      </c>
      <c r="B18" s="23" t="s">
        <v>11</v>
      </c>
      <c r="C18" s="24">
        <v>62675</v>
      </c>
      <c r="D18" s="24">
        <v>69107</v>
      </c>
      <c r="E18" s="24">
        <v>76153</v>
      </c>
      <c r="F18" s="24">
        <v>83830</v>
      </c>
      <c r="G18" s="30">
        <v>91070</v>
      </c>
      <c r="H18" s="30">
        <v>112522</v>
      </c>
      <c r="I18" s="30">
        <v>124038</v>
      </c>
    </row>
    <row r="19" spans="1:9" s="2" customFormat="1" ht="24" customHeight="1">
      <c r="A19" s="20">
        <v>5</v>
      </c>
      <c r="B19" s="18" t="s">
        <v>12</v>
      </c>
      <c r="C19" s="19">
        <v>228855</v>
      </c>
      <c r="D19" s="19">
        <v>268634</v>
      </c>
      <c r="E19" s="19">
        <v>322429</v>
      </c>
      <c r="F19" s="19">
        <v>388914</v>
      </c>
      <c r="G19" s="21">
        <v>451034</v>
      </c>
      <c r="H19" s="21">
        <v>502190</v>
      </c>
      <c r="I19" s="21">
        <v>585265</v>
      </c>
    </row>
    <row r="20" spans="1:9" s="2" customFormat="1" ht="24" customHeight="1">
      <c r="A20" s="22">
        <v>6</v>
      </c>
      <c r="B20" s="23" t="s">
        <v>13</v>
      </c>
      <c r="C20" s="24">
        <f>SUM(C21:C22)</f>
        <v>477303</v>
      </c>
      <c r="D20" s="24">
        <f aca="true" t="shared" si="2" ref="D20:I20">SUM(D21:D22)</f>
        <v>566175</v>
      </c>
      <c r="E20" s="24">
        <f t="shared" si="2"/>
        <v>674580</v>
      </c>
      <c r="F20" s="24">
        <f t="shared" si="2"/>
        <v>782738</v>
      </c>
      <c r="G20" s="24">
        <f t="shared" si="2"/>
        <v>895397</v>
      </c>
      <c r="H20" s="24">
        <f t="shared" si="2"/>
        <v>1008548</v>
      </c>
      <c r="I20" s="24">
        <f t="shared" si="2"/>
        <v>1206549</v>
      </c>
    </row>
    <row r="21" spans="1:9" ht="24" customHeight="1">
      <c r="A21" s="13">
        <v>6.1</v>
      </c>
      <c r="B21" s="14" t="s">
        <v>14</v>
      </c>
      <c r="C21" s="15">
        <v>433967</v>
      </c>
      <c r="D21" s="15">
        <v>512539</v>
      </c>
      <c r="E21" s="15">
        <v>608913</v>
      </c>
      <c r="F21" s="15">
        <v>704553</v>
      </c>
      <c r="G21" s="16">
        <v>813503</v>
      </c>
      <c r="H21" s="16">
        <v>920620</v>
      </c>
      <c r="I21" s="16">
        <v>1102285</v>
      </c>
    </row>
    <row r="22" spans="1:9" ht="24" customHeight="1">
      <c r="A22" s="25">
        <v>6.2</v>
      </c>
      <c r="B22" s="26" t="s">
        <v>1</v>
      </c>
      <c r="C22" s="27">
        <v>43336</v>
      </c>
      <c r="D22" s="27">
        <v>53636</v>
      </c>
      <c r="E22" s="27">
        <v>65667</v>
      </c>
      <c r="F22" s="27">
        <v>78185</v>
      </c>
      <c r="G22" s="28">
        <v>81894</v>
      </c>
      <c r="H22" s="28">
        <v>87928</v>
      </c>
      <c r="I22" s="28">
        <v>104264</v>
      </c>
    </row>
    <row r="23" spans="1:9" s="2" customFormat="1" ht="24" customHeight="1">
      <c r="A23" s="20">
        <v>7</v>
      </c>
      <c r="B23" s="18" t="s">
        <v>15</v>
      </c>
      <c r="C23" s="19">
        <f>SUM(C24:C27)</f>
        <v>250417</v>
      </c>
      <c r="D23" s="19">
        <f aca="true" t="shared" si="3" ref="D23:I23">SUM(D24:D27)</f>
        <v>279549</v>
      </c>
      <c r="E23" s="19">
        <f t="shared" si="3"/>
        <v>322764</v>
      </c>
      <c r="F23" s="19">
        <f t="shared" si="3"/>
        <v>366636</v>
      </c>
      <c r="G23" s="19">
        <f t="shared" si="3"/>
        <v>415448</v>
      </c>
      <c r="H23" s="19">
        <f t="shared" si="3"/>
        <v>476928</v>
      </c>
      <c r="I23" s="19">
        <f t="shared" si="3"/>
        <v>548982</v>
      </c>
    </row>
    <row r="24" spans="1:9" ht="24" customHeight="1">
      <c r="A24" s="25">
        <v>7.1</v>
      </c>
      <c r="B24" s="26" t="s">
        <v>16</v>
      </c>
      <c r="C24" s="27">
        <v>29162</v>
      </c>
      <c r="D24" s="27">
        <v>30771</v>
      </c>
      <c r="E24" s="27">
        <v>37429</v>
      </c>
      <c r="F24" s="27">
        <v>43608</v>
      </c>
      <c r="G24" s="28">
        <v>47478</v>
      </c>
      <c r="H24" s="28">
        <v>58216</v>
      </c>
      <c r="I24" s="28">
        <v>59382</v>
      </c>
    </row>
    <row r="25" spans="1:9" ht="24" customHeight="1">
      <c r="A25" s="13">
        <v>7.2</v>
      </c>
      <c r="B25" s="14" t="s">
        <v>17</v>
      </c>
      <c r="C25" s="15">
        <v>169995</v>
      </c>
      <c r="D25" s="15">
        <v>192588</v>
      </c>
      <c r="E25" s="15">
        <v>224121</v>
      </c>
      <c r="F25" s="15">
        <v>254243</v>
      </c>
      <c r="G25" s="16">
        <v>289327</v>
      </c>
      <c r="H25" s="16">
        <v>325089</v>
      </c>
      <c r="I25" s="16">
        <v>386963</v>
      </c>
    </row>
    <row r="26" spans="1:9" ht="24" customHeight="1">
      <c r="A26" s="25">
        <v>7.3</v>
      </c>
      <c r="B26" s="26" t="s">
        <v>18</v>
      </c>
      <c r="C26" s="27">
        <v>1980</v>
      </c>
      <c r="D26" s="27">
        <v>2155</v>
      </c>
      <c r="E26" s="27">
        <v>2520</v>
      </c>
      <c r="F26" s="27">
        <v>2716</v>
      </c>
      <c r="G26" s="28">
        <v>3213</v>
      </c>
      <c r="H26" s="28">
        <v>3786</v>
      </c>
      <c r="I26" s="28">
        <v>4363</v>
      </c>
    </row>
    <row r="27" spans="1:9" ht="24" customHeight="1">
      <c r="A27" s="13">
        <v>7.4</v>
      </c>
      <c r="B27" s="14" t="s">
        <v>2</v>
      </c>
      <c r="C27" s="15">
        <v>49280</v>
      </c>
      <c r="D27" s="15">
        <v>54035</v>
      </c>
      <c r="E27" s="15">
        <v>58694</v>
      </c>
      <c r="F27" s="15">
        <v>66069</v>
      </c>
      <c r="G27" s="16">
        <v>75430</v>
      </c>
      <c r="H27" s="16">
        <v>89837</v>
      </c>
      <c r="I27" s="16">
        <v>98274</v>
      </c>
    </row>
    <row r="28" spans="1:9" s="2" customFormat="1" ht="30" customHeight="1">
      <c r="A28" s="31">
        <v>8</v>
      </c>
      <c r="B28" s="23" t="s">
        <v>28</v>
      </c>
      <c r="C28" s="24">
        <f>SUM(C29:C30)</f>
        <v>437174</v>
      </c>
      <c r="D28" s="24">
        <f aca="true" t="shared" si="4" ref="D28:I28">SUM(D29:D30)</f>
        <v>493102</v>
      </c>
      <c r="E28" s="24">
        <f t="shared" si="4"/>
        <v>586595</v>
      </c>
      <c r="F28" s="24">
        <f t="shared" si="4"/>
        <v>691464</v>
      </c>
      <c r="G28" s="24">
        <f t="shared" si="4"/>
        <v>845369</v>
      </c>
      <c r="H28" s="24">
        <f t="shared" si="4"/>
        <v>962186</v>
      </c>
      <c r="I28" s="24">
        <f t="shared" si="4"/>
        <v>1170522</v>
      </c>
    </row>
    <row r="29" spans="1:9" ht="24" customHeight="1">
      <c r="A29" s="13">
        <v>8.1</v>
      </c>
      <c r="B29" s="14" t="s">
        <v>19</v>
      </c>
      <c r="C29" s="15">
        <v>171098</v>
      </c>
      <c r="D29" s="15">
        <v>184118</v>
      </c>
      <c r="E29" s="15">
        <v>217196</v>
      </c>
      <c r="F29" s="15">
        <v>251195</v>
      </c>
      <c r="G29" s="16">
        <v>298931</v>
      </c>
      <c r="H29" s="16">
        <v>331660</v>
      </c>
      <c r="I29" s="16">
        <v>411744</v>
      </c>
    </row>
    <row r="30" spans="1:9" ht="24" customHeight="1">
      <c r="A30" s="32">
        <v>8.2</v>
      </c>
      <c r="B30" s="26" t="s">
        <v>20</v>
      </c>
      <c r="C30" s="27">
        <v>266076</v>
      </c>
      <c r="D30" s="27">
        <v>308984</v>
      </c>
      <c r="E30" s="27">
        <v>369399</v>
      </c>
      <c r="F30" s="27">
        <v>440269</v>
      </c>
      <c r="G30" s="28">
        <v>546438</v>
      </c>
      <c r="H30" s="28">
        <v>630526</v>
      </c>
      <c r="I30" s="28">
        <v>758778</v>
      </c>
    </row>
    <row r="31" spans="1:9" s="2" customFormat="1" ht="24" customHeight="1">
      <c r="A31" s="20">
        <v>9</v>
      </c>
      <c r="B31" s="18" t="s">
        <v>21</v>
      </c>
      <c r="C31" s="19">
        <f>SUM(C32:C33)</f>
        <v>411361</v>
      </c>
      <c r="D31" s="19">
        <f aca="true" t="shared" si="5" ref="D31:I31">SUM(D32:D33)</f>
        <v>459151</v>
      </c>
      <c r="E31" s="19">
        <f t="shared" si="5"/>
        <v>505121</v>
      </c>
      <c r="F31" s="19">
        <f t="shared" si="5"/>
        <v>573790</v>
      </c>
      <c r="G31" s="19">
        <f t="shared" si="5"/>
        <v>703895.0973936592</v>
      </c>
      <c r="H31" s="19">
        <f t="shared" si="5"/>
        <v>885313.9435477896</v>
      </c>
      <c r="I31" s="19">
        <f t="shared" si="5"/>
        <v>1020615.9124105843</v>
      </c>
    </row>
    <row r="32" spans="1:9" ht="24" customHeight="1">
      <c r="A32" s="25">
        <v>9.1</v>
      </c>
      <c r="B32" s="26" t="s">
        <v>22</v>
      </c>
      <c r="C32" s="27">
        <v>174638</v>
      </c>
      <c r="D32" s="27">
        <v>189827</v>
      </c>
      <c r="E32" s="27">
        <v>206081</v>
      </c>
      <c r="F32" s="27">
        <v>234992</v>
      </c>
      <c r="G32" s="28">
        <v>306653.09739365923</v>
      </c>
      <c r="H32" s="28">
        <v>405630.9435477896</v>
      </c>
      <c r="I32" s="28">
        <v>452055.91241058434</v>
      </c>
    </row>
    <row r="33" spans="1:9" ht="24" customHeight="1">
      <c r="A33" s="13">
        <v>9.2</v>
      </c>
      <c r="B33" s="14" t="s">
        <v>23</v>
      </c>
      <c r="C33" s="15">
        <v>236723</v>
      </c>
      <c r="D33" s="15">
        <v>269324</v>
      </c>
      <c r="E33" s="15">
        <v>299040</v>
      </c>
      <c r="F33" s="15">
        <v>338798</v>
      </c>
      <c r="G33" s="16">
        <v>397242</v>
      </c>
      <c r="H33" s="16">
        <v>479683</v>
      </c>
      <c r="I33" s="16">
        <v>568560</v>
      </c>
    </row>
    <row r="34" spans="1:9" s="3" customFormat="1" ht="34.5" customHeight="1">
      <c r="A34" s="33">
        <v>10</v>
      </c>
      <c r="B34" s="34" t="s">
        <v>32</v>
      </c>
      <c r="C34" s="35">
        <f>SUM(C10+C14+C15+C18+C19+C20+C23+C28+C31)</f>
        <v>2971464</v>
      </c>
      <c r="D34" s="35">
        <f aca="true" t="shared" si="6" ref="D34:I34">SUM(D10+D14+D15+D18+D19+D20+D23+D28+D31)</f>
        <v>3389621</v>
      </c>
      <c r="E34" s="35">
        <f t="shared" si="6"/>
        <v>3952241</v>
      </c>
      <c r="F34" s="24">
        <f t="shared" si="6"/>
        <v>4581422</v>
      </c>
      <c r="G34" s="24">
        <f t="shared" si="6"/>
        <v>5303567.097393659</v>
      </c>
      <c r="H34" s="24">
        <f t="shared" si="6"/>
        <v>6091484.94354779</v>
      </c>
      <c r="I34" s="24">
        <f t="shared" si="6"/>
        <v>7157411.912410584</v>
      </c>
    </row>
    <row r="35" spans="1:9" ht="15" customHeight="1">
      <c r="A35" s="46" t="s">
        <v>31</v>
      </c>
      <c r="B35" s="47"/>
      <c r="C35" s="47"/>
      <c r="D35" s="47"/>
      <c r="E35" s="47"/>
      <c r="F35" s="47"/>
      <c r="G35" s="47"/>
      <c r="H35" s="47"/>
      <c r="I35" s="47"/>
    </row>
    <row r="36" spans="1:8" ht="12.75">
      <c r="A36" s="38"/>
      <c r="B36" s="38"/>
      <c r="C36" s="38"/>
      <c r="D36" s="5"/>
      <c r="E36" s="5"/>
      <c r="F36" s="5"/>
      <c r="G36" s="5"/>
      <c r="H36" s="5"/>
    </row>
    <row r="45" spans="1:9" ht="12.75">
      <c r="A45" s="36"/>
      <c r="B45" s="36"/>
      <c r="C45" s="36"/>
      <c r="D45" s="36"/>
      <c r="E45" s="36"/>
      <c r="F45" s="36"/>
      <c r="G45" s="36"/>
      <c r="H45" s="36"/>
      <c r="I45" s="36"/>
    </row>
    <row r="51" spans="3:9" ht="12.75">
      <c r="C51" s="36"/>
      <c r="D51" s="36"/>
      <c r="E51" s="36"/>
      <c r="F51" s="36"/>
      <c r="G51" s="36"/>
      <c r="H51" s="36"/>
      <c r="I51" s="36"/>
    </row>
  </sheetData>
  <sheetProtection/>
  <mergeCells count="9">
    <mergeCell ref="C51:I51"/>
    <mergeCell ref="C7:I7"/>
    <mergeCell ref="A36:C36"/>
    <mergeCell ref="H6:I6"/>
    <mergeCell ref="A1:I1"/>
    <mergeCell ref="A7:B8"/>
    <mergeCell ref="A3:I3"/>
    <mergeCell ref="A45:I45"/>
    <mergeCell ref="A35:I35"/>
  </mergeCells>
  <printOptions horizontalCentered="1"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user</cp:lastModifiedBy>
  <cp:lastPrinted>2012-11-26T05:33:54Z</cp:lastPrinted>
  <dcterms:created xsi:type="dcterms:W3CDTF">1997-09-21T08:47:46Z</dcterms:created>
  <dcterms:modified xsi:type="dcterms:W3CDTF">2012-12-17T08:15:35Z</dcterms:modified>
  <cp:category/>
  <cp:version/>
  <cp:contentType/>
  <cp:contentStatus/>
</cp:coreProperties>
</file>