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3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3.3'!$A$1:$J$39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<sst xmlns="http://schemas.openxmlformats.org/spreadsheetml/2006/main" count="42" uniqueCount="42">
  <si>
    <t>at current prices</t>
  </si>
  <si>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</si>
  <si>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</si>
  <si>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</si>
  <si>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</si>
  <si>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</si>
  <si>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</si>
  <si>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</si>
  <si>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</si>
  <si>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</si>
  <si>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</si>
  <si>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</si>
  <si>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</si>
  <si>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</si>
  <si>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</si>
  <si>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</si>
  <si>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</si>
  <si>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</si>
  <si>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</si>
  <si>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</si>
  <si>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</si>
  <si>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</si>
  <si>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</si>
  <si>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</si>
  <si>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</si>
  <si>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</si>
  <si>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</si>
  <si>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2007-08</t>
  </si>
  <si>
    <t>financing, insurance, real estate  &amp;  business services</t>
  </si>
  <si>
    <t>TABLE 3.3: GROSS DOMESTIC PRODUCT AT FACTOR COST BY INDUSTRY</t>
  </si>
  <si>
    <t>NATIONAL INCOME AND RELATED AGGREGATES</t>
  </si>
  <si>
    <t xml:space="preserve">Source : Central Statistics Office </t>
  </si>
  <si>
    <t xml:space="preserve">Total gross domestic product at factor cost </t>
  </si>
  <si>
    <r>
      <t xml:space="preserve">( ` </t>
    </r>
    <r>
      <rPr>
        <b/>
        <sz val="10"/>
        <rFont val="Times New Roman"/>
        <family val="1"/>
      </rPr>
      <t>crore</t>
    </r>
    <r>
      <rPr>
        <b/>
        <sz val="10"/>
        <rFont val="Rupee Foradian"/>
        <family val="2"/>
      </rPr>
      <t>)</t>
    </r>
  </si>
  <si>
    <t>Industry</t>
  </si>
  <si>
    <t>2008-09</t>
  </si>
  <si>
    <t>2009-10^</t>
  </si>
  <si>
    <t>2010-11@</t>
  </si>
  <si>
    <t>2011-12*</t>
  </si>
  <si>
    <t>* First Revised Estimates</t>
  </si>
  <si>
    <t xml:space="preserve"> @ Second Revised Estimates</t>
  </si>
  <si>
    <t xml:space="preserve">  ^ Third Revised Estmates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</si>
</sst>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5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Arial"/>
      <family val="2"/>
    </font>
    <font>
      <b/>
      <sz val="10"/>
      <name val="Rupee Foradian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vertical="center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11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1" fontId="3" fillId="33" borderId="11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12" fillId="35" borderId="0" xfId="0" applyNumberFormat="1" applyFont="1" applyFill="1" applyBorder="1" applyAlignment="1">
      <alignment vertical="center"/>
    </xf>
    <xf numFmtId="1" fontId="13" fillId="35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1" fontId="2" fillId="35" borderId="0" xfId="0" applyNumberFormat="1" applyFont="1" applyFill="1" applyBorder="1" applyAlignment="1" applyProtection="1">
      <alignment horizontal="left" vertical="center"/>
      <protection locked="0"/>
    </xf>
    <xf numFmtId="1" fontId="2" fillId="35" borderId="0" xfId="0" applyNumberFormat="1" applyFont="1" applyFill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left" vertical="center"/>
    </xf>
    <xf numFmtId="1" fontId="3" fillId="33" borderId="0" xfId="0" applyNumberFormat="1" applyFont="1" applyFill="1" applyBorder="1" applyAlignment="1">
      <alignment horizontal="left" vertical="center" wrapText="1"/>
    </xf>
    <xf numFmtId="181" fontId="10" fillId="33" borderId="0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 quotePrefix="1">
      <alignment horizontal="left" vertical="center"/>
    </xf>
    <xf numFmtId="1" fontId="3" fillId="33" borderId="0" xfId="0" applyNumberFormat="1" applyFont="1" applyFill="1" applyBorder="1" applyAlignment="1">
      <alignment horizontal="left" vertical="top"/>
    </xf>
    <xf numFmtId="181" fontId="10" fillId="33" borderId="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11" fillId="33" borderId="11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Alignment="1">
      <alignment vertical="center"/>
    </xf>
    <xf numFmtId="1" fontId="9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 wrapText="1"/>
    </xf>
    <xf numFmtId="1" fontId="3" fillId="35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2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3">
      <selection activeCell="G34" sqref="G34"/>
    </sheetView>
  </sheetViews>
  <sheetFormatPr defaultColWidth="9.00390625" defaultRowHeight="12.75"/>
  <cols>
    <col min="1" max="1" width="4.625" style="1" customWidth="1"/>
    <col min="2" max="2" width="28.625" style="1" customWidth="1"/>
    <col min="3" max="3" width="10.00390625" style="1" customWidth="1"/>
    <col min="4" max="9" width="8.75390625" style="1" customWidth="1"/>
    <col min="10" max="10" width="9.875" style="1" customWidth="1"/>
    <col min="11" max="16384" width="9.00390625" style="1" customWidth="1"/>
  </cols>
  <sheetData>
    <row r="1" spans="1:10" ht="24" customHeight="1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5"/>
      <c r="B2" s="5"/>
      <c r="C2" s="5"/>
      <c r="D2" s="5"/>
      <c r="E2" s="5"/>
      <c r="F2" s="5"/>
      <c r="G2" s="5"/>
      <c r="H2" s="5"/>
      <c r="I2" s="22"/>
      <c r="J2" s="5"/>
    </row>
    <row r="3" spans="1:10" ht="24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4.25" customHeight="1">
      <c r="A6" s="6"/>
      <c r="B6" s="6"/>
      <c r="C6" s="6"/>
      <c r="D6" s="6"/>
      <c r="E6" s="6"/>
      <c r="F6" s="6"/>
      <c r="G6" s="6"/>
      <c r="H6" s="42" t="s">
        <v>33</v>
      </c>
      <c r="I6" s="42"/>
      <c r="J6" s="43"/>
    </row>
    <row r="7" spans="1:11" ht="13.5" customHeight="1">
      <c r="A7" s="46" t="s">
        <v>34</v>
      </c>
      <c r="B7" s="46"/>
      <c r="C7" s="40" t="s">
        <v>0</v>
      </c>
      <c r="D7" s="40"/>
      <c r="E7" s="40"/>
      <c r="F7" s="40"/>
      <c r="G7" s="40"/>
      <c r="H7" s="40"/>
      <c r="I7" s="40"/>
      <c r="J7" s="40"/>
      <c r="K7" s="4"/>
    </row>
    <row r="8" spans="1:11" ht="24.75" customHeight="1">
      <c r="A8" s="47"/>
      <c r="B8" s="47"/>
      <c r="C8" s="7" t="s">
        <v>24</v>
      </c>
      <c r="D8" s="7" t="s">
        <v>25</v>
      </c>
      <c r="E8" s="7" t="s">
        <v>26</v>
      </c>
      <c r="F8" s="7" t="s">
        <v>27</v>
      </c>
      <c r="G8" s="7" t="s">
        <v>35</v>
      </c>
      <c r="H8" s="7" t="s">
        <v>36</v>
      </c>
      <c r="I8" s="7" t="s">
        <v>37</v>
      </c>
      <c r="J8" s="7" t="s">
        <v>38</v>
      </c>
      <c r="K8" s="4"/>
    </row>
    <row r="9" spans="1:11" ht="12" customHeight="1">
      <c r="A9" s="8"/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1">
        <v>8</v>
      </c>
      <c r="J9" s="11">
        <v>9</v>
      </c>
      <c r="K9" s="4"/>
    </row>
    <row r="10" spans="1:10" s="2" customFormat="1" ht="24" customHeight="1">
      <c r="A10" s="30">
        <v>1</v>
      </c>
      <c r="B10" s="31" t="s">
        <v>3</v>
      </c>
      <c r="C10" s="16">
        <f>SUM(C11:C13)</f>
        <v>565426</v>
      </c>
      <c r="D10" s="16">
        <f>SUM(D11:D13)</f>
        <v>637772</v>
      </c>
      <c r="E10" s="16">
        <f>SUM(E11:E13)</f>
        <v>722984</v>
      </c>
      <c r="F10" s="16">
        <f>SUM(F11:F13)</f>
        <v>836518</v>
      </c>
      <c r="G10" s="16">
        <f>SUM(G11:G13)</f>
        <v>943204</v>
      </c>
      <c r="H10" s="16">
        <v>1083514</v>
      </c>
      <c r="I10" s="16">
        <v>1306942</v>
      </c>
      <c r="J10" s="16">
        <v>1465753</v>
      </c>
    </row>
    <row r="11" spans="1:10" ht="24" customHeight="1">
      <c r="A11" s="32">
        <v>1.1</v>
      </c>
      <c r="B11" s="33" t="s">
        <v>4</v>
      </c>
      <c r="C11" s="12">
        <v>476634</v>
      </c>
      <c r="D11" s="12">
        <v>536822</v>
      </c>
      <c r="E11" s="12">
        <v>604672</v>
      </c>
      <c r="F11" s="12">
        <v>716276</v>
      </c>
      <c r="G11" s="13">
        <v>806646</v>
      </c>
      <c r="H11" s="13">
        <v>928586</v>
      </c>
      <c r="I11" s="13">
        <v>1132048</v>
      </c>
      <c r="J11" s="13">
        <v>1268081</v>
      </c>
    </row>
    <row r="12" spans="1:10" ht="24" customHeight="1">
      <c r="A12" s="32">
        <v>1.2</v>
      </c>
      <c r="B12" s="33" t="s">
        <v>5</v>
      </c>
      <c r="C12" s="17">
        <v>61640</v>
      </c>
      <c r="D12" s="17">
        <v>69251</v>
      </c>
      <c r="E12" s="17">
        <v>83130</v>
      </c>
      <c r="F12" s="17">
        <v>81311</v>
      </c>
      <c r="G12" s="18">
        <v>92485</v>
      </c>
      <c r="H12" s="18">
        <v>104558</v>
      </c>
      <c r="I12" s="18">
        <v>117525</v>
      </c>
      <c r="J12" s="18">
        <v>132131</v>
      </c>
    </row>
    <row r="13" spans="1:10" ht="24" customHeight="1">
      <c r="A13" s="32">
        <v>1.3</v>
      </c>
      <c r="B13" s="33" t="s">
        <v>6</v>
      </c>
      <c r="C13" s="12">
        <v>27152</v>
      </c>
      <c r="D13" s="12">
        <v>31699</v>
      </c>
      <c r="E13" s="12">
        <v>35182</v>
      </c>
      <c r="F13" s="12">
        <v>38931</v>
      </c>
      <c r="G13" s="13">
        <v>44073</v>
      </c>
      <c r="H13" s="13">
        <v>50370</v>
      </c>
      <c r="I13" s="13">
        <v>57369</v>
      </c>
      <c r="J13" s="13">
        <v>65541</v>
      </c>
    </row>
    <row r="14" spans="1:10" s="2" customFormat="1" ht="24" customHeight="1">
      <c r="A14" s="30">
        <v>2</v>
      </c>
      <c r="B14" s="31" t="s">
        <v>7</v>
      </c>
      <c r="C14" s="16">
        <v>85028</v>
      </c>
      <c r="D14" s="16">
        <v>94462</v>
      </c>
      <c r="E14" s="16">
        <v>106787</v>
      </c>
      <c r="F14" s="16">
        <v>124812</v>
      </c>
      <c r="G14" s="19">
        <v>139828</v>
      </c>
      <c r="H14" s="19">
        <v>159304</v>
      </c>
      <c r="I14" s="19">
        <v>196092</v>
      </c>
      <c r="J14" s="19">
        <v>201076</v>
      </c>
    </row>
    <row r="15" spans="1:10" s="2" customFormat="1" ht="24" customHeight="1">
      <c r="A15" s="34">
        <v>3</v>
      </c>
      <c r="B15" s="31" t="s">
        <v>8</v>
      </c>
      <c r="C15" s="14">
        <f>SUM(C16:C17)</f>
        <v>453225</v>
      </c>
      <c r="D15" s="14">
        <f>SUM(D16:D17)</f>
        <v>521669</v>
      </c>
      <c r="E15" s="14">
        <f>SUM(E16:E17)</f>
        <v>634828</v>
      </c>
      <c r="F15" s="14">
        <f>SUM(F16:F17)</f>
        <v>732720</v>
      </c>
      <c r="G15" s="14">
        <f>SUM(G16:G17)</f>
        <v>818322</v>
      </c>
      <c r="H15" s="14">
        <v>922151</v>
      </c>
      <c r="I15" s="14">
        <v>1080750</v>
      </c>
      <c r="J15" s="14">
        <v>1202086</v>
      </c>
    </row>
    <row r="16" spans="1:10" ht="24" customHeight="1">
      <c r="A16" s="32">
        <v>3.1</v>
      </c>
      <c r="B16" s="33" t="s">
        <v>9</v>
      </c>
      <c r="C16" s="17">
        <v>292344</v>
      </c>
      <c r="D16" s="17">
        <v>345443</v>
      </c>
      <c r="E16" s="17">
        <v>427075</v>
      </c>
      <c r="F16" s="17">
        <v>492758</v>
      </c>
      <c r="G16" s="18">
        <v>561460</v>
      </c>
      <c r="H16" s="18">
        <v>641573</v>
      </c>
      <c r="I16" s="18">
        <v>760650</v>
      </c>
      <c r="J16" s="18">
        <v>848734</v>
      </c>
    </row>
    <row r="17" spans="1:10" ht="24" customHeight="1">
      <c r="A17" s="32">
        <v>3.2</v>
      </c>
      <c r="B17" s="33" t="s">
        <v>10</v>
      </c>
      <c r="C17" s="12">
        <v>160881</v>
      </c>
      <c r="D17" s="12">
        <v>176226</v>
      </c>
      <c r="E17" s="12">
        <v>207753</v>
      </c>
      <c r="F17" s="12">
        <v>239962</v>
      </c>
      <c r="G17" s="13">
        <v>256862</v>
      </c>
      <c r="H17" s="13">
        <v>280578</v>
      </c>
      <c r="I17" s="13">
        <v>320100</v>
      </c>
      <c r="J17" s="13">
        <v>353352</v>
      </c>
    </row>
    <row r="18" spans="1:10" s="2" customFormat="1" ht="24" customHeight="1">
      <c r="A18" s="30">
        <v>4</v>
      </c>
      <c r="B18" s="31" t="s">
        <v>11</v>
      </c>
      <c r="C18" s="16">
        <v>62675</v>
      </c>
      <c r="D18" s="16">
        <v>69107</v>
      </c>
      <c r="E18" s="16">
        <v>76153</v>
      </c>
      <c r="F18" s="16">
        <v>83830</v>
      </c>
      <c r="G18" s="20">
        <v>91070</v>
      </c>
      <c r="H18" s="20">
        <v>113883</v>
      </c>
      <c r="I18" s="20">
        <v>131008</v>
      </c>
      <c r="J18" s="20">
        <v>144817</v>
      </c>
    </row>
    <row r="19" spans="1:10" s="2" customFormat="1" ht="24" customHeight="1">
      <c r="A19" s="30">
        <v>5</v>
      </c>
      <c r="B19" s="31" t="s">
        <v>12</v>
      </c>
      <c r="C19" s="14">
        <v>228855</v>
      </c>
      <c r="D19" s="14">
        <v>268634</v>
      </c>
      <c r="E19" s="14">
        <v>322429</v>
      </c>
      <c r="F19" s="14">
        <v>388908</v>
      </c>
      <c r="G19" s="15">
        <v>451034</v>
      </c>
      <c r="H19" s="15">
        <v>500458</v>
      </c>
      <c r="I19" s="15">
        <v>595454</v>
      </c>
      <c r="J19" s="15">
        <v>685204</v>
      </c>
    </row>
    <row r="20" spans="1:10" s="2" customFormat="1" ht="24" customHeight="1">
      <c r="A20" s="30">
        <v>6</v>
      </c>
      <c r="B20" s="31" t="s">
        <v>13</v>
      </c>
      <c r="C20" s="16">
        <f>SUM(C21:C22)</f>
        <v>477303</v>
      </c>
      <c r="D20" s="16">
        <v>566929</v>
      </c>
      <c r="E20" s="16">
        <v>675347</v>
      </c>
      <c r="F20" s="16">
        <v>783247</v>
      </c>
      <c r="G20" s="16">
        <f>SUM(G21:G22)</f>
        <v>895397</v>
      </c>
      <c r="H20" s="16">
        <v>1010232</v>
      </c>
      <c r="I20" s="16">
        <v>1246965</v>
      </c>
      <c r="J20" s="16">
        <v>1507110</v>
      </c>
    </row>
    <row r="21" spans="1:10" ht="24" customHeight="1">
      <c r="A21" s="32">
        <v>6.1</v>
      </c>
      <c r="B21" s="33" t="s">
        <v>14</v>
      </c>
      <c r="C21" s="12">
        <v>433967</v>
      </c>
      <c r="D21" s="12">
        <v>513238</v>
      </c>
      <c r="E21" s="12">
        <v>60923</v>
      </c>
      <c r="F21" s="12">
        <v>705025</v>
      </c>
      <c r="G21" s="13">
        <v>813503</v>
      </c>
      <c r="H21" s="13">
        <v>923004</v>
      </c>
      <c r="I21" s="13">
        <v>1139936</v>
      </c>
      <c r="J21" s="13">
        <v>1382647</v>
      </c>
    </row>
    <row r="22" spans="1:10" ht="24" customHeight="1">
      <c r="A22" s="32">
        <v>6.2</v>
      </c>
      <c r="B22" s="33" t="s">
        <v>1</v>
      </c>
      <c r="C22" s="17">
        <v>43336</v>
      </c>
      <c r="D22" s="17">
        <v>53691</v>
      </c>
      <c r="E22" s="17">
        <v>65724</v>
      </c>
      <c r="F22" s="17">
        <v>78222</v>
      </c>
      <c r="G22" s="18">
        <v>81894</v>
      </c>
      <c r="H22" s="18">
        <v>87228</v>
      </c>
      <c r="I22" s="18">
        <v>107029</v>
      </c>
      <c r="J22" s="18">
        <v>124463</v>
      </c>
    </row>
    <row r="23" spans="1:10" s="2" customFormat="1" ht="24" customHeight="1">
      <c r="A23" s="30">
        <v>7</v>
      </c>
      <c r="B23" s="31" t="s">
        <v>15</v>
      </c>
      <c r="C23" s="14">
        <f>SUM(C24:C27)</f>
        <v>250417</v>
      </c>
      <c r="D23" s="14">
        <v>279677</v>
      </c>
      <c r="E23" s="14">
        <v>323032</v>
      </c>
      <c r="F23" s="14">
        <v>366797</v>
      </c>
      <c r="G23" s="14">
        <f>SUM(G24:G27)</f>
        <v>415448</v>
      </c>
      <c r="H23" s="14">
        <v>471391</v>
      </c>
      <c r="I23" s="14">
        <v>527743</v>
      </c>
      <c r="J23" s="14">
        <v>595448</v>
      </c>
    </row>
    <row r="24" spans="1:10" ht="24" customHeight="1">
      <c r="A24" s="32">
        <v>7.1</v>
      </c>
      <c r="B24" s="33" t="s">
        <v>16</v>
      </c>
      <c r="C24" s="17">
        <v>29162</v>
      </c>
      <c r="D24" s="17">
        <v>30771</v>
      </c>
      <c r="E24" s="17">
        <v>37429</v>
      </c>
      <c r="F24" s="17">
        <v>43608</v>
      </c>
      <c r="G24" s="18">
        <v>47478</v>
      </c>
      <c r="H24" s="18">
        <v>55571</v>
      </c>
      <c r="I24" s="18">
        <v>55680</v>
      </c>
      <c r="J24" s="18">
        <v>60476</v>
      </c>
    </row>
    <row r="25" spans="1:10" ht="24" customHeight="1">
      <c r="A25" s="32">
        <v>7.2</v>
      </c>
      <c r="B25" s="33" t="s">
        <v>17</v>
      </c>
      <c r="C25" s="12">
        <v>169995</v>
      </c>
      <c r="D25" s="12">
        <v>192716</v>
      </c>
      <c r="E25" s="12">
        <v>224389</v>
      </c>
      <c r="F25" s="12">
        <v>254404</v>
      </c>
      <c r="G25" s="13">
        <v>289327</v>
      </c>
      <c r="H25" s="13">
        <v>325126</v>
      </c>
      <c r="I25" s="13">
        <v>387376</v>
      </c>
      <c r="J25" s="13">
        <v>454123</v>
      </c>
    </row>
    <row r="26" spans="1:10" ht="24" customHeight="1">
      <c r="A26" s="32">
        <v>7.3</v>
      </c>
      <c r="B26" s="33" t="s">
        <v>18</v>
      </c>
      <c r="C26" s="17">
        <v>1980</v>
      </c>
      <c r="D26" s="17">
        <v>2155</v>
      </c>
      <c r="E26" s="17">
        <v>2520</v>
      </c>
      <c r="F26" s="17">
        <v>2716</v>
      </c>
      <c r="G26" s="18">
        <v>3213</v>
      </c>
      <c r="H26" s="18">
        <v>4211</v>
      </c>
      <c r="I26" s="18">
        <v>4588</v>
      </c>
      <c r="J26" s="18">
        <v>5378</v>
      </c>
    </row>
    <row r="27" spans="1:10" ht="24" customHeight="1">
      <c r="A27" s="32">
        <v>7.4</v>
      </c>
      <c r="B27" s="33" t="s">
        <v>2</v>
      </c>
      <c r="C27" s="12">
        <v>49280</v>
      </c>
      <c r="D27" s="12">
        <v>54035</v>
      </c>
      <c r="E27" s="12">
        <v>58694</v>
      </c>
      <c r="F27" s="12">
        <v>66069</v>
      </c>
      <c r="G27" s="13">
        <v>75430</v>
      </c>
      <c r="H27" s="13">
        <v>86483</v>
      </c>
      <c r="I27" s="13">
        <v>80099</v>
      </c>
      <c r="J27" s="13">
        <v>75471</v>
      </c>
    </row>
    <row r="28" spans="1:10" s="2" customFormat="1" ht="30" customHeight="1">
      <c r="A28" s="35">
        <v>8</v>
      </c>
      <c r="B28" s="31" t="s">
        <v>28</v>
      </c>
      <c r="C28" s="16">
        <f>SUM(C29:C30)</f>
        <v>437174</v>
      </c>
      <c r="D28" s="16">
        <f>SUM(D29:D30)</f>
        <v>493102</v>
      </c>
      <c r="E28" s="16">
        <f>SUM(E29:E30)</f>
        <v>586595</v>
      </c>
      <c r="F28" s="16">
        <f>SUM(F29:F30)</f>
        <v>691464</v>
      </c>
      <c r="G28" s="16">
        <f>SUM(G29:G30)</f>
        <v>845369</v>
      </c>
      <c r="H28" s="16">
        <v>964937</v>
      </c>
      <c r="I28" s="16">
        <v>1165901</v>
      </c>
      <c r="J28" s="16">
        <v>1384481</v>
      </c>
    </row>
    <row r="29" spans="1:10" ht="24" customHeight="1">
      <c r="A29" s="32">
        <v>8.1</v>
      </c>
      <c r="B29" s="33" t="s">
        <v>19</v>
      </c>
      <c r="C29" s="12">
        <v>171098</v>
      </c>
      <c r="D29" s="12">
        <v>184118</v>
      </c>
      <c r="E29" s="12">
        <v>217196</v>
      </c>
      <c r="F29" s="12">
        <v>251195</v>
      </c>
      <c r="G29" s="13">
        <v>298931</v>
      </c>
      <c r="H29" s="13">
        <v>331793</v>
      </c>
      <c r="I29" s="13">
        <v>410407</v>
      </c>
      <c r="J29" s="13">
        <v>479680</v>
      </c>
    </row>
    <row r="30" spans="1:10" ht="24" customHeight="1">
      <c r="A30" s="36">
        <v>8.2</v>
      </c>
      <c r="B30" s="33" t="s">
        <v>20</v>
      </c>
      <c r="C30" s="17">
        <v>266076</v>
      </c>
      <c r="D30" s="17">
        <v>308984</v>
      </c>
      <c r="E30" s="17">
        <v>369399</v>
      </c>
      <c r="F30" s="17">
        <v>440269</v>
      </c>
      <c r="G30" s="18">
        <v>546438</v>
      </c>
      <c r="H30" s="18">
        <v>633144</v>
      </c>
      <c r="I30" s="18">
        <v>755494</v>
      </c>
      <c r="J30" s="18">
        <v>904801</v>
      </c>
    </row>
    <row r="31" spans="1:10" s="2" customFormat="1" ht="24" customHeight="1">
      <c r="A31" s="30">
        <v>9</v>
      </c>
      <c r="B31" s="31" t="s">
        <v>21</v>
      </c>
      <c r="C31" s="14">
        <f>SUM(C32:C33)</f>
        <v>411361</v>
      </c>
      <c r="D31" s="14">
        <f>SUM(D32:D33)</f>
        <v>459151</v>
      </c>
      <c r="E31" s="14">
        <f>SUM(E32:E33)</f>
        <v>505121</v>
      </c>
      <c r="F31" s="14">
        <f>SUM(F32:F33)</f>
        <v>573790</v>
      </c>
      <c r="G31" s="14">
        <f>SUM(G32:G33)</f>
        <v>703894</v>
      </c>
      <c r="H31" s="14">
        <v>883033</v>
      </c>
      <c r="I31" s="14">
        <v>1016112</v>
      </c>
      <c r="J31" s="14">
        <v>1167520</v>
      </c>
    </row>
    <row r="32" spans="1:10" ht="24" customHeight="1">
      <c r="A32" s="32">
        <v>9.1</v>
      </c>
      <c r="B32" s="33" t="s">
        <v>22</v>
      </c>
      <c r="C32" s="17">
        <v>174638</v>
      </c>
      <c r="D32" s="17">
        <v>189827</v>
      </c>
      <c r="E32" s="17">
        <v>206081</v>
      </c>
      <c r="F32" s="17">
        <v>234992</v>
      </c>
      <c r="G32" s="18">
        <v>306652</v>
      </c>
      <c r="H32" s="18">
        <v>403641</v>
      </c>
      <c r="I32" s="18">
        <v>443762</v>
      </c>
      <c r="J32" s="18">
        <v>505753</v>
      </c>
    </row>
    <row r="33" spans="1:10" ht="24" customHeight="1">
      <c r="A33" s="32">
        <v>9.2</v>
      </c>
      <c r="B33" s="33" t="s">
        <v>23</v>
      </c>
      <c r="C33" s="12">
        <v>236723</v>
      </c>
      <c r="D33" s="12">
        <v>269324</v>
      </c>
      <c r="E33" s="12">
        <v>299040</v>
      </c>
      <c r="F33" s="12">
        <v>338798</v>
      </c>
      <c r="G33" s="13">
        <v>397242</v>
      </c>
      <c r="H33" s="13">
        <v>479392</v>
      </c>
      <c r="I33" s="13">
        <v>572350</v>
      </c>
      <c r="J33" s="13">
        <v>661767</v>
      </c>
    </row>
    <row r="34" spans="1:10" s="3" customFormat="1" ht="34.5" customHeight="1">
      <c r="A34" s="37">
        <v>10</v>
      </c>
      <c r="B34" s="38" t="s">
        <v>32</v>
      </c>
      <c r="C34" s="21">
        <f aca="true" t="shared" si="0" ref="C34:I34">SUM(C10+C14+C15+C18+C19+C20+C23+C28+C31)</f>
        <v>2971464</v>
      </c>
      <c r="D34" s="21">
        <v>3390503</v>
      </c>
      <c r="E34" s="21">
        <v>3953276</v>
      </c>
      <c r="F34" s="16">
        <v>4582086</v>
      </c>
      <c r="G34" s="16">
        <v>5303566</v>
      </c>
      <c r="H34" s="16">
        <f t="shared" si="0"/>
        <v>6108903</v>
      </c>
      <c r="I34" s="16">
        <f t="shared" si="0"/>
        <v>7266967</v>
      </c>
      <c r="J34" s="16">
        <v>8353495</v>
      </c>
    </row>
    <row r="35" spans="1:10" ht="15" customHeight="1">
      <c r="A35" s="49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5" customHeight="1">
      <c r="A36" s="23" t="s">
        <v>39</v>
      </c>
      <c r="B36" s="24"/>
      <c r="C36" s="25"/>
      <c r="D36" s="26"/>
      <c r="E36" s="26"/>
      <c r="F36" s="26"/>
      <c r="G36" s="26"/>
      <c r="H36" s="26"/>
      <c r="I36" s="26"/>
      <c r="J36" s="26"/>
    </row>
    <row r="37" spans="1:10" s="2" customFormat="1" ht="15" customHeight="1">
      <c r="A37" s="27" t="s">
        <v>40</v>
      </c>
      <c r="B37" s="25"/>
      <c r="C37" s="25"/>
      <c r="D37" s="28"/>
      <c r="E37" s="28"/>
      <c r="F37" s="28"/>
      <c r="G37" s="28"/>
      <c r="H37" s="28"/>
      <c r="I37" s="28"/>
      <c r="J37" s="28"/>
    </row>
    <row r="38" spans="1:10" ht="12.75">
      <c r="A38" s="41" t="s">
        <v>41</v>
      </c>
      <c r="B38" s="41"/>
      <c r="C38" s="41"/>
      <c r="D38" s="29"/>
      <c r="E38" s="29"/>
      <c r="F38" s="29"/>
      <c r="G38" s="29"/>
      <c r="H38" s="29"/>
      <c r="I38" s="29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53" spans="3:10" ht="12.75">
      <c r="C53" s="39"/>
      <c r="D53" s="39"/>
      <c r="E53" s="39"/>
      <c r="F53" s="39"/>
      <c r="G53" s="39"/>
      <c r="H53" s="39"/>
      <c r="I53" s="39"/>
      <c r="J53" s="39"/>
    </row>
  </sheetData>
  <sheetProtection/>
  <mergeCells count="9">
    <mergeCell ref="C53:J53"/>
    <mergeCell ref="C7:J7"/>
    <mergeCell ref="A38:C38"/>
    <mergeCell ref="H6:J6"/>
    <mergeCell ref="A1:J1"/>
    <mergeCell ref="A7:B8"/>
    <mergeCell ref="A3:J3"/>
    <mergeCell ref="A47:J47"/>
    <mergeCell ref="A35:J35"/>
  </mergeCells>
  <printOptions horizontalCentered="1"/>
  <pageMargins left="0.75" right="0.75" top="1" bottom="1" header="0.5" footer="0.5"/>
  <pageSetup horizontalDpi="600" verticalDpi="600" orientation="portrait" paperSize="9" scale="76" r:id="rId1"/>
  <ignoredErrors>
    <ignoredError sqref="C15:G15 C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S B Chaturvedi</cp:lastModifiedBy>
  <cp:lastPrinted>2012-11-26T05:33:54Z</cp:lastPrinted>
  <dcterms:created xsi:type="dcterms:W3CDTF">1997-09-21T08:47:46Z</dcterms:created>
  <dcterms:modified xsi:type="dcterms:W3CDTF">2013-12-27T04:03:50Z</dcterms:modified>
  <cp:category/>
  <cp:version/>
  <cp:contentType/>
  <cp:contentStatus/>
</cp:coreProperties>
</file>